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20" yWindow="960" windowWidth="20640" windowHeight="9975"/>
  </bookViews>
  <sheets>
    <sheet name="Class-8 WorkSheet" sheetId="4" r:id="rId1"/>
    <sheet name="Certificate" sheetId="2" r:id="rId2"/>
  </sheets>
  <definedNames>
    <definedName name="CLASS">'Class-8 WorkSheet'!$A$5:$A$17</definedName>
    <definedName name="CNV">'Class-8 WorkSheet'!$E$5:$E$56</definedName>
    <definedName name="CV">'Class-8 WorkSheet'!$H$5:$H$61</definedName>
    <definedName name="DOBV">'Class-8 WorkSheet'!$J$5:$J$63</definedName>
    <definedName name="FNV">'Class-8 WorkSheet'!$F$5:$F$63</definedName>
    <definedName name="MNV">'Class-8 WorkSheet'!$G$5:$G$61</definedName>
    <definedName name="SRV">'Class-8 WorkSheet'!$B$5:$B$63</definedName>
  </definedNames>
  <calcPr calcId="124519"/>
</workbook>
</file>

<file path=xl/calcChain.xml><?xml version="1.0" encoding="utf-8"?>
<calcChain xmlns="http://schemas.openxmlformats.org/spreadsheetml/2006/main">
  <c r="D7" i="2"/>
  <c r="D4956" s="1"/>
  <c r="D105" l="1"/>
  <c r="D203"/>
  <c r="D301"/>
  <c r="D399"/>
  <c r="D497"/>
  <c r="D595"/>
  <c r="D693"/>
  <c r="D791"/>
  <c r="D889"/>
  <c r="D987"/>
  <c r="D1085"/>
  <c r="D1183"/>
  <c r="D1281"/>
  <c r="D1379"/>
  <c r="D1477"/>
  <c r="D1575"/>
  <c r="D1673"/>
  <c r="D1771"/>
  <c r="D1869"/>
  <c r="D1967"/>
  <c r="D2065"/>
  <c r="D2163"/>
  <c r="D2261"/>
  <c r="D2359"/>
  <c r="D2457"/>
  <c r="D2555"/>
  <c r="D2653"/>
  <c r="D2751"/>
  <c r="D2849"/>
  <c r="D2947"/>
  <c r="D3045"/>
  <c r="D3143"/>
  <c r="D3241"/>
  <c r="D3339"/>
  <c r="D3437"/>
  <c r="D3535"/>
  <c r="D3633"/>
  <c r="D3731"/>
  <c r="D3829"/>
  <c r="D3927"/>
  <c r="D4025"/>
  <c r="D4123"/>
  <c r="D4221"/>
  <c r="D4319"/>
  <c r="D4417"/>
  <c r="D4515"/>
  <c r="D4613"/>
  <c r="D4711"/>
  <c r="D4809"/>
  <c r="D4907"/>
  <c r="D56"/>
  <c r="D154"/>
  <c r="D252"/>
  <c r="D350"/>
  <c r="D448"/>
  <c r="D546"/>
  <c r="D644"/>
  <c r="D742"/>
  <c r="D840"/>
  <c r="D938"/>
  <c r="D1036"/>
  <c r="D1134"/>
  <c r="D1232"/>
  <c r="D1330"/>
  <c r="D1428"/>
  <c r="D1526"/>
  <c r="D1624"/>
  <c r="D1722"/>
  <c r="D1820"/>
  <c r="D1918"/>
  <c r="D2016"/>
  <c r="D2114"/>
  <c r="D2212"/>
  <c r="D2310"/>
  <c r="D2408"/>
  <c r="D2506"/>
  <c r="D2604"/>
  <c r="D2702"/>
  <c r="D2800"/>
  <c r="D2898"/>
  <c r="D2996"/>
  <c r="D3094"/>
  <c r="D3192"/>
  <c r="D3290"/>
  <c r="D3388"/>
  <c r="D3486"/>
  <c r="D3584"/>
  <c r="D3682"/>
  <c r="D3780"/>
  <c r="D3878"/>
  <c r="D3976"/>
  <c r="D4074"/>
  <c r="D4172"/>
  <c r="D4270"/>
  <c r="D4368"/>
  <c r="D4466"/>
  <c r="D4564"/>
  <c r="D4662"/>
  <c r="D4760"/>
  <c r="D4858"/>
  <c r="D4"/>
  <c r="I27"/>
  <c r="I4927" s="1"/>
  <c r="O4862"/>
  <c r="O4813"/>
  <c r="O4764"/>
  <c r="O4715"/>
  <c r="O4666"/>
  <c r="O4617"/>
  <c r="O4568"/>
  <c r="O4519"/>
  <c r="O4470"/>
  <c r="O4421"/>
  <c r="O4372"/>
  <c r="O4323"/>
  <c r="O4274"/>
  <c r="O4225"/>
  <c r="O4176"/>
  <c r="O4127"/>
  <c r="O4078"/>
  <c r="O4029"/>
  <c r="O3980"/>
  <c r="O3931"/>
  <c r="O3882"/>
  <c r="O3833"/>
  <c r="O3784"/>
  <c r="O3735"/>
  <c r="O3686"/>
  <c r="O3637"/>
  <c r="O3588"/>
  <c r="O3539"/>
  <c r="O3490"/>
  <c r="O3441"/>
  <c r="O3392"/>
  <c r="O3343"/>
  <c r="O3294"/>
  <c r="O3245"/>
  <c r="O3196"/>
  <c r="O3147"/>
  <c r="O3098"/>
  <c r="O3049"/>
  <c r="O3000"/>
  <c r="O2951"/>
  <c r="O2902"/>
  <c r="O2853"/>
  <c r="O2804"/>
  <c r="O2755"/>
  <c r="O2706"/>
  <c r="O2657"/>
  <c r="O2608"/>
  <c r="O2559"/>
  <c r="O2510"/>
  <c r="O2461"/>
  <c r="O2412"/>
  <c r="O2363"/>
  <c r="O2314"/>
  <c r="O2265"/>
  <c r="O2216"/>
  <c r="O2167"/>
  <c r="O2118"/>
  <c r="O2069"/>
  <c r="O2020"/>
  <c r="O1971"/>
  <c r="O1922"/>
  <c r="O1873"/>
  <c r="O1824"/>
  <c r="O1775"/>
  <c r="O1726"/>
  <c r="O1677"/>
  <c r="O1628"/>
  <c r="O1579"/>
  <c r="O1530"/>
  <c r="O1481"/>
  <c r="O1432"/>
  <c r="O1383"/>
  <c r="O1334"/>
  <c r="O1285"/>
  <c r="O1236"/>
  <c r="O1187"/>
  <c r="O1138"/>
  <c r="O1089"/>
  <c r="O1040"/>
  <c r="O991"/>
  <c r="O942"/>
  <c r="O893"/>
  <c r="O844"/>
  <c r="O795"/>
  <c r="O746"/>
  <c r="O697"/>
  <c r="O648"/>
  <c r="O599"/>
  <c r="O550"/>
  <c r="O501"/>
  <c r="O452"/>
  <c r="O403"/>
  <c r="O354"/>
  <c r="O305"/>
  <c r="O256"/>
  <c r="O207"/>
  <c r="O158"/>
  <c r="O109"/>
  <c r="O60"/>
  <c r="O11"/>
  <c r="AQ3496"/>
  <c r="D53"/>
  <c r="D102" s="1"/>
  <c r="D151" s="1"/>
  <c r="D200" s="1"/>
  <c r="D249" s="1"/>
  <c r="D298" s="1"/>
  <c r="D347" s="1"/>
  <c r="D396" s="1"/>
  <c r="D445" s="1"/>
  <c r="D494" s="1"/>
  <c r="D543" s="1"/>
  <c r="D592" s="1"/>
  <c r="D641" s="1"/>
  <c r="D690" s="1"/>
  <c r="D739" s="1"/>
  <c r="D788" s="1"/>
  <c r="D837" s="1"/>
  <c r="D886" s="1"/>
  <c r="D935" s="1"/>
  <c r="D984" s="1"/>
  <c r="D1033" s="1"/>
  <c r="D1082" s="1"/>
  <c r="D1131" s="1"/>
  <c r="D1180" s="1"/>
  <c r="D1229" s="1"/>
  <c r="D1278" s="1"/>
  <c r="D1327" s="1"/>
  <c r="D1376" s="1"/>
  <c r="D1425" s="1"/>
  <c r="D1474" s="1"/>
  <c r="D1523" s="1"/>
  <c r="D1572" s="1"/>
  <c r="D1621" s="1"/>
  <c r="D1670" s="1"/>
  <c r="D1719" s="1"/>
  <c r="D1768" s="1"/>
  <c r="D1817" s="1"/>
  <c r="D1866" s="1"/>
  <c r="D1915" s="1"/>
  <c r="D1964" s="1"/>
  <c r="D2013" s="1"/>
  <c r="D2062" s="1"/>
  <c r="D2111" s="1"/>
  <c r="D2160" s="1"/>
  <c r="D2209" s="1"/>
  <c r="D2258" s="1"/>
  <c r="D2307" s="1"/>
  <c r="D2356" s="1"/>
  <c r="D2405" s="1"/>
  <c r="D2454" s="1"/>
  <c r="D2503" s="1"/>
  <c r="D2552" s="1"/>
  <c r="D2601" s="1"/>
  <c r="D2650" s="1"/>
  <c r="D2699" s="1"/>
  <c r="D2748" s="1"/>
  <c r="D2797" s="1"/>
  <c r="D2846" s="1"/>
  <c r="D2895" s="1"/>
  <c r="D2944" s="1"/>
  <c r="D2993" s="1"/>
  <c r="D3042" s="1"/>
  <c r="D3091" s="1"/>
  <c r="D3140" s="1"/>
  <c r="D3189" s="1"/>
  <c r="D3238" s="1"/>
  <c r="D3287" s="1"/>
  <c r="D3336" s="1"/>
  <c r="D3385" s="1"/>
  <c r="D3434" s="1"/>
  <c r="D3483" s="1"/>
  <c r="D3532" s="1"/>
  <c r="D3581" s="1"/>
  <c r="D3630" s="1"/>
  <c r="D3679" s="1"/>
  <c r="D3728" s="1"/>
  <c r="D3777" s="1"/>
  <c r="D3826" s="1"/>
  <c r="D3875" s="1"/>
  <c r="D3924" s="1"/>
  <c r="D3973" s="1"/>
  <c r="D4022" s="1"/>
  <c r="D4071" s="1"/>
  <c r="D4120" s="1"/>
  <c r="D4169" s="1"/>
  <c r="D4218" s="1"/>
  <c r="D4267" s="1"/>
  <c r="D4316" s="1"/>
  <c r="D4365" s="1"/>
  <c r="D4414" s="1"/>
  <c r="D4463" s="1"/>
  <c r="D4512" s="1"/>
  <c r="D4561" s="1"/>
  <c r="D4610" s="1"/>
  <c r="D4659" s="1"/>
  <c r="D4708" s="1"/>
  <c r="D4757" s="1"/>
  <c r="D4806" s="1"/>
  <c r="D4855" s="1"/>
  <c r="D4904" s="1"/>
  <c r="D4953" s="1"/>
  <c r="U4972"/>
  <c r="O4968"/>
  <c r="AQ4966"/>
  <c r="G4966"/>
  <c r="X4964"/>
  <c r="AE4962"/>
  <c r="D4954"/>
  <c r="U4923"/>
  <c r="O4919"/>
  <c r="AQ4917"/>
  <c r="G4917"/>
  <c r="X4915"/>
  <c r="AE4913"/>
  <c r="D4905"/>
  <c r="U4874"/>
  <c r="O4870"/>
  <c r="AQ4868"/>
  <c r="G4868"/>
  <c r="X4866"/>
  <c r="AE4864"/>
  <c r="D4856"/>
  <c r="U4825"/>
  <c r="O4821"/>
  <c r="AQ4819"/>
  <c r="G4819"/>
  <c r="X4817"/>
  <c r="AE4815"/>
  <c r="D4807"/>
  <c r="U4776"/>
  <c r="O4772"/>
  <c r="AQ4770"/>
  <c r="G4770"/>
  <c r="X4768"/>
  <c r="AE4766"/>
  <c r="D4758"/>
  <c r="U4727"/>
  <c r="O4723"/>
  <c r="AQ4721"/>
  <c r="G4721"/>
  <c r="X4719"/>
  <c r="AE4717"/>
  <c r="D4709"/>
  <c r="U4678"/>
  <c r="O4674"/>
  <c r="AQ4672"/>
  <c r="G4672"/>
  <c r="X4670"/>
  <c r="AE4668"/>
  <c r="D4660"/>
  <c r="U4629"/>
  <c r="O4625"/>
  <c r="AQ4623"/>
  <c r="G4623"/>
  <c r="X4621"/>
  <c r="AE4619"/>
  <c r="D4611"/>
  <c r="U4580"/>
  <c r="O4576"/>
  <c r="AQ4574"/>
  <c r="G4574"/>
  <c r="X4572"/>
  <c r="AE4570"/>
  <c r="D4562"/>
  <c r="U4531"/>
  <c r="O4527"/>
  <c r="AQ4525"/>
  <c r="G4525"/>
  <c r="X4523"/>
  <c r="AE4521"/>
  <c r="D4513"/>
  <c r="U4482"/>
  <c r="O4478"/>
  <c r="AQ4476"/>
  <c r="G4476"/>
  <c r="X4474"/>
  <c r="AE4472"/>
  <c r="D4464"/>
  <c r="U4433"/>
  <c r="O4429"/>
  <c r="AQ4427"/>
  <c r="G4427"/>
  <c r="X4425"/>
  <c r="AE4423"/>
  <c r="D4415"/>
  <c r="U4384"/>
  <c r="O4380"/>
  <c r="AQ4378"/>
  <c r="G4378"/>
  <c r="X4376"/>
  <c r="AE4374"/>
  <c r="D4366"/>
  <c r="U4335"/>
  <c r="O4331"/>
  <c r="AQ4329"/>
  <c r="G4329"/>
  <c r="X4327"/>
  <c r="AE4325"/>
  <c r="D4317"/>
  <c r="U4286"/>
  <c r="O4282"/>
  <c r="AQ4280"/>
  <c r="G4280"/>
  <c r="X4278"/>
  <c r="AE4276"/>
  <c r="D4268"/>
  <c r="U4237"/>
  <c r="O4233"/>
  <c r="AQ4231"/>
  <c r="G4231"/>
  <c r="X4229"/>
  <c r="AE4227"/>
  <c r="D4219"/>
  <c r="U4188"/>
  <c r="O4184"/>
  <c r="AQ4182"/>
  <c r="G4182"/>
  <c r="X4180"/>
  <c r="AE4178"/>
  <c r="D4170"/>
  <c r="U4139"/>
  <c r="O4135"/>
  <c r="AQ4133"/>
  <c r="G4133"/>
  <c r="X4131"/>
  <c r="AE4129"/>
  <c r="D4121"/>
  <c r="U4090"/>
  <c r="O4086"/>
  <c r="AQ4084"/>
  <c r="G4084"/>
  <c r="X4082"/>
  <c r="AE4080"/>
  <c r="D4072"/>
  <c r="U4041"/>
  <c r="O4037"/>
  <c r="G4035"/>
  <c r="AE4031"/>
  <c r="D4023"/>
  <c r="U3992"/>
  <c r="O3988"/>
  <c r="AQ3986"/>
  <c r="G3986"/>
  <c r="X3984"/>
  <c r="AE3982"/>
  <c r="D3974"/>
  <c r="U3943"/>
  <c r="O3939"/>
  <c r="AQ3937"/>
  <c r="G3937"/>
  <c r="X3935"/>
  <c r="AE3933"/>
  <c r="D3925"/>
  <c r="U3894"/>
  <c r="O3890"/>
  <c r="AQ3888"/>
  <c r="G3888"/>
  <c r="X3886"/>
  <c r="AE3884"/>
  <c r="D3876"/>
  <c r="D3778"/>
  <c r="U3845"/>
  <c r="O3841"/>
  <c r="AQ3839"/>
  <c r="G3839"/>
  <c r="X3837"/>
  <c r="AE3835"/>
  <c r="D3827"/>
  <c r="U3796"/>
  <c r="O3792"/>
  <c r="AQ3790"/>
  <c r="G3790"/>
  <c r="X3788"/>
  <c r="AE3786"/>
  <c r="U3747"/>
  <c r="O3743"/>
  <c r="AQ3741"/>
  <c r="G3741"/>
  <c r="X3739"/>
  <c r="AE3737"/>
  <c r="D3729"/>
  <c r="U3698"/>
  <c r="O3694"/>
  <c r="AQ3692"/>
  <c r="G3692"/>
  <c r="X3690"/>
  <c r="AE3688"/>
  <c r="D3680"/>
  <c r="U3649"/>
  <c r="O3645"/>
  <c r="AQ3643"/>
  <c r="G3643"/>
  <c r="X3641"/>
  <c r="AE3639"/>
  <c r="D3631"/>
  <c r="U3600"/>
  <c r="O3596"/>
  <c r="AQ3594"/>
  <c r="G3594"/>
  <c r="X3592"/>
  <c r="AE3590"/>
  <c r="D3582"/>
  <c r="U3551"/>
  <c r="O3547"/>
  <c r="AQ3545"/>
  <c r="G3545"/>
  <c r="X3543"/>
  <c r="AE3541"/>
  <c r="D3533"/>
  <c r="U3502"/>
  <c r="O3498"/>
  <c r="G3496"/>
  <c r="X3494"/>
  <c r="AE3492"/>
  <c r="D3484"/>
  <c r="U3453"/>
  <c r="O3449"/>
  <c r="AQ3447"/>
  <c r="G3447"/>
  <c r="X3445"/>
  <c r="AE3443"/>
  <c r="D3435"/>
  <c r="U3404"/>
  <c r="O3400"/>
  <c r="AQ3398"/>
  <c r="G3398"/>
  <c r="X3396"/>
  <c r="AE3394"/>
  <c r="D3386"/>
  <c r="U3355"/>
  <c r="O3351"/>
  <c r="AQ3349"/>
  <c r="G3349"/>
  <c r="X3347"/>
  <c r="AE3345"/>
  <c r="D3337"/>
  <c r="U3306"/>
  <c r="O3302"/>
  <c r="AQ3300"/>
  <c r="G3300"/>
  <c r="X3298"/>
  <c r="AE3296"/>
  <c r="D3288"/>
  <c r="U3257"/>
  <c r="O3253"/>
  <c r="AQ3251"/>
  <c r="G3251"/>
  <c r="X3249"/>
  <c r="AE3247"/>
  <c r="D3239"/>
  <c r="U3208"/>
  <c r="O3204"/>
  <c r="AQ3202"/>
  <c r="G3202"/>
  <c r="X3200"/>
  <c r="AE3198"/>
  <c r="D3190"/>
  <c r="U3159"/>
  <c r="O3155"/>
  <c r="AQ3153"/>
  <c r="G3153"/>
  <c r="X3151"/>
  <c r="AE3149"/>
  <c r="D3141"/>
  <c r="U3110"/>
  <c r="O3106"/>
  <c r="AQ3104"/>
  <c r="G3104"/>
  <c r="X3102"/>
  <c r="AE3100"/>
  <c r="D3092"/>
  <c r="U3061"/>
  <c r="O3057"/>
  <c r="AQ3055"/>
  <c r="G3055"/>
  <c r="X3053"/>
  <c r="AE3051"/>
  <c r="D3043"/>
  <c r="U3012"/>
  <c r="O3008"/>
  <c r="AQ3006"/>
  <c r="G3006"/>
  <c r="X3004"/>
  <c r="AE3002"/>
  <c r="D2994"/>
  <c r="U2963"/>
  <c r="O2959"/>
  <c r="AQ2957"/>
  <c r="G2957"/>
  <c r="X2955"/>
  <c r="AE2953"/>
  <c r="D2945"/>
  <c r="U2914"/>
  <c r="O2910"/>
  <c r="AQ2908"/>
  <c r="G2908"/>
  <c r="X2906"/>
  <c r="AE2904"/>
  <c r="D2896"/>
  <c r="U2865"/>
  <c r="O2861"/>
  <c r="AQ2859"/>
  <c r="G2859"/>
  <c r="X2857"/>
  <c r="AE2855"/>
  <c r="D2847"/>
  <c r="U2816"/>
  <c r="O2812"/>
  <c r="AQ2810"/>
  <c r="G2810"/>
  <c r="X2808"/>
  <c r="AE2806"/>
  <c r="D2798"/>
  <c r="U2767"/>
  <c r="O2763"/>
  <c r="AQ2761"/>
  <c r="G2761"/>
  <c r="X2759"/>
  <c r="AE2757"/>
  <c r="D2749"/>
  <c r="U2718"/>
  <c r="O2714"/>
  <c r="AQ2712"/>
  <c r="G2712"/>
  <c r="X2710"/>
  <c r="AE2708"/>
  <c r="D2700"/>
  <c r="U2669"/>
  <c r="O2665"/>
  <c r="AQ2663"/>
  <c r="G2663"/>
  <c r="X2661"/>
  <c r="AE2659"/>
  <c r="D2651"/>
  <c r="U2620"/>
  <c r="O2616"/>
  <c r="AQ2614"/>
  <c r="G2614"/>
  <c r="X2612"/>
  <c r="AE2610"/>
  <c r="D2602"/>
  <c r="U2571"/>
  <c r="O2567"/>
  <c r="AQ2565"/>
  <c r="G2565"/>
  <c r="X2563"/>
  <c r="AE2561"/>
  <c r="D2553"/>
  <c r="U2522"/>
  <c r="O2518"/>
  <c r="AQ2516"/>
  <c r="G2516"/>
  <c r="X2514"/>
  <c r="AE2512"/>
  <c r="D2504"/>
  <c r="U2473"/>
  <c r="O2469"/>
  <c r="AQ2467"/>
  <c r="G2467"/>
  <c r="X2465"/>
  <c r="AE2463"/>
  <c r="D2455"/>
  <c r="U2424"/>
  <c r="O2420"/>
  <c r="AQ2418"/>
  <c r="G2418"/>
  <c r="X2416"/>
  <c r="AE2414"/>
  <c r="D2406"/>
  <c r="U2375"/>
  <c r="O2371"/>
  <c r="AQ2369"/>
  <c r="G2369"/>
  <c r="X2367"/>
  <c r="AE2365"/>
  <c r="D2357"/>
  <c r="U2326"/>
  <c r="O2322"/>
  <c r="AQ2320"/>
  <c r="G2320"/>
  <c r="X2318"/>
  <c r="AE2316"/>
  <c r="D2308"/>
  <c r="U2277"/>
  <c r="O2273"/>
  <c r="AQ2271"/>
  <c r="G2271"/>
  <c r="X2269"/>
  <c r="AE2267"/>
  <c r="D2259"/>
  <c r="U2228"/>
  <c r="O2224"/>
  <c r="AQ2222"/>
  <c r="G2222"/>
  <c r="X2220"/>
  <c r="AE2218"/>
  <c r="D2210"/>
  <c r="U2179"/>
  <c r="O2175"/>
  <c r="AQ2173"/>
  <c r="G2173"/>
  <c r="X2171"/>
  <c r="AE2169"/>
  <c r="D2161"/>
  <c r="U2130"/>
  <c r="O2126"/>
  <c r="AQ2124"/>
  <c r="G2124"/>
  <c r="X2122"/>
  <c r="AE2120"/>
  <c r="D2112"/>
  <c r="U2081"/>
  <c r="O2077"/>
  <c r="AQ2075"/>
  <c r="G2075"/>
  <c r="X2073"/>
  <c r="AE2071"/>
  <c r="D2063"/>
  <c r="U2032"/>
  <c r="O2028"/>
  <c r="AQ2026"/>
  <c r="G2026"/>
  <c r="X2024"/>
  <c r="AE2022"/>
  <c r="D2014"/>
  <c r="U1983"/>
  <c r="O1979"/>
  <c r="AQ1977"/>
  <c r="G1977"/>
  <c r="X1975"/>
  <c r="AE1973"/>
  <c r="D1965"/>
  <c r="U1934"/>
  <c r="O1930"/>
  <c r="G1928"/>
  <c r="AE1924"/>
  <c r="D1916"/>
  <c r="U1885"/>
  <c r="O1881"/>
  <c r="AQ1879"/>
  <c r="G1879"/>
  <c r="X1877"/>
  <c r="AE1875"/>
  <c r="D1867"/>
  <c r="U1836"/>
  <c r="O1832"/>
  <c r="AQ1830"/>
  <c r="G1830"/>
  <c r="X1828"/>
  <c r="AE1826"/>
  <c r="D1818"/>
  <c r="U1787"/>
  <c r="O1783"/>
  <c r="AQ1781"/>
  <c r="G1781"/>
  <c r="X1779"/>
  <c r="AE1777"/>
  <c r="D1769"/>
  <c r="U1738"/>
  <c r="O1734"/>
  <c r="AQ1732"/>
  <c r="G1732"/>
  <c r="X1730"/>
  <c r="AE1728"/>
  <c r="D1720"/>
  <c r="U1689"/>
  <c r="O1685"/>
  <c r="AQ1683"/>
  <c r="G1683"/>
  <c r="X1681"/>
  <c r="AE1679"/>
  <c r="D1671"/>
  <c r="U1640"/>
  <c r="O1636"/>
  <c r="AQ1634"/>
  <c r="G1634"/>
  <c r="X1632"/>
  <c r="AE1630"/>
  <c r="D1622"/>
  <c r="U1591"/>
  <c r="O1587"/>
  <c r="AQ1585"/>
  <c r="G1585"/>
  <c r="X1583"/>
  <c r="AE1581"/>
  <c r="D1573"/>
  <c r="U1542"/>
  <c r="O1538"/>
  <c r="AQ1536"/>
  <c r="G1536"/>
  <c r="X1534"/>
  <c r="AE1532"/>
  <c r="D1524"/>
  <c r="U1493"/>
  <c r="O1489"/>
  <c r="AQ1487"/>
  <c r="G1487"/>
  <c r="X1485"/>
  <c r="D1475"/>
  <c r="AE1483"/>
  <c r="U1444"/>
  <c r="O1440"/>
  <c r="AQ1438"/>
  <c r="G1438"/>
  <c r="X1436"/>
  <c r="AE1434"/>
  <c r="D1426"/>
  <c r="U1395"/>
  <c r="O1391"/>
  <c r="AQ1389"/>
  <c r="G1389"/>
  <c r="X1387"/>
  <c r="AE1385"/>
  <c r="D1377"/>
  <c r="U1346"/>
  <c r="O1342"/>
  <c r="AQ1340"/>
  <c r="G1340"/>
  <c r="X1338"/>
  <c r="AE1336"/>
  <c r="D1328"/>
  <c r="U1297"/>
  <c r="O1293"/>
  <c r="AQ1291"/>
  <c r="G1291"/>
  <c r="X1289"/>
  <c r="AE1287"/>
  <c r="D1279"/>
  <c r="U1248"/>
  <c r="O1244"/>
  <c r="AQ1242"/>
  <c r="G1242"/>
  <c r="X1240"/>
  <c r="AE1238"/>
  <c r="D1230"/>
  <c r="U1199"/>
  <c r="O1195"/>
  <c r="AQ1193"/>
  <c r="G1193"/>
  <c r="X1191"/>
  <c r="AE1189"/>
  <c r="D1181"/>
  <c r="U1150"/>
  <c r="O1146"/>
  <c r="AQ1144"/>
  <c r="G1144"/>
  <c r="X1142"/>
  <c r="AE1140"/>
  <c r="D1132"/>
  <c r="U1101"/>
  <c r="O1097"/>
  <c r="AQ1095"/>
  <c r="G1095"/>
  <c r="X1093"/>
  <c r="AE1091"/>
  <c r="D1083"/>
  <c r="U1052"/>
  <c r="O1048"/>
  <c r="AQ1046"/>
  <c r="G1046"/>
  <c r="X1044"/>
  <c r="AE1042"/>
  <c r="D1034"/>
  <c r="U1003"/>
  <c r="AQ997"/>
  <c r="O999"/>
  <c r="G997"/>
  <c r="X995"/>
  <c r="AE993"/>
  <c r="D985"/>
  <c r="U954"/>
  <c r="O950"/>
  <c r="AQ948"/>
  <c r="G948"/>
  <c r="X946"/>
  <c r="AE944"/>
  <c r="D936"/>
  <c r="U905"/>
  <c r="O901"/>
  <c r="AQ899"/>
  <c r="G899"/>
  <c r="X897"/>
  <c r="AE895"/>
  <c r="D887"/>
  <c r="U856"/>
  <c r="O852"/>
  <c r="AQ850"/>
  <c r="G850"/>
  <c r="X848"/>
  <c r="AE846"/>
  <c r="D838"/>
  <c r="U807"/>
  <c r="O803"/>
  <c r="AQ801"/>
  <c r="G801"/>
  <c r="X799"/>
  <c r="AE797"/>
  <c r="D789"/>
  <c r="U758"/>
  <c r="O754"/>
  <c r="AQ752"/>
  <c r="G752"/>
  <c r="X750"/>
  <c r="AE748"/>
  <c r="D740"/>
  <c r="U709"/>
  <c r="O705"/>
  <c r="AQ703"/>
  <c r="G703"/>
  <c r="X701"/>
  <c r="AE699"/>
  <c r="D691"/>
  <c r="U660"/>
  <c r="O656"/>
  <c r="G654"/>
  <c r="AE650"/>
  <c r="D642"/>
  <c r="U611"/>
  <c r="O607"/>
  <c r="AQ605"/>
  <c r="G605"/>
  <c r="X603"/>
  <c r="AE601"/>
  <c r="D593"/>
  <c r="U562"/>
  <c r="O558"/>
  <c r="AQ556"/>
  <c r="G556"/>
  <c r="X554"/>
  <c r="AE552"/>
  <c r="D544"/>
  <c r="U513"/>
  <c r="O509"/>
  <c r="AQ507"/>
  <c r="G507"/>
  <c r="X505"/>
  <c r="AE503"/>
  <c r="D495"/>
  <c r="U464"/>
  <c r="O460"/>
  <c r="AQ458"/>
  <c r="G458"/>
  <c r="X456"/>
  <c r="AE454"/>
  <c r="D446"/>
  <c r="U415"/>
  <c r="O411"/>
  <c r="AQ409"/>
  <c r="G409"/>
  <c r="X407"/>
  <c r="AE405"/>
  <c r="D397"/>
  <c r="U366"/>
  <c r="O362"/>
  <c r="AQ360"/>
  <c r="G360"/>
  <c r="X358"/>
  <c r="AE356"/>
  <c r="D348"/>
  <c r="U317"/>
  <c r="O313"/>
  <c r="AQ311"/>
  <c r="G311"/>
  <c r="X309"/>
  <c r="AE307"/>
  <c r="D299"/>
  <c r="U268"/>
  <c r="O264"/>
  <c r="AQ262"/>
  <c r="G262"/>
  <c r="X260"/>
  <c r="AE258"/>
  <c r="D250"/>
  <c r="D201"/>
  <c r="U219"/>
  <c r="O215"/>
  <c r="AQ213"/>
  <c r="G213"/>
  <c r="X211"/>
  <c r="AE209"/>
  <c r="O166"/>
  <c r="U170"/>
  <c r="AQ164"/>
  <c r="G164"/>
  <c r="X162"/>
  <c r="AE160"/>
  <c r="D152"/>
  <c r="U121"/>
  <c r="O117"/>
  <c r="AQ115"/>
  <c r="G115"/>
  <c r="X113"/>
  <c r="AE111"/>
  <c r="D103"/>
  <c r="U10755"/>
  <c r="AV10751"/>
  <c r="O10751"/>
  <c r="AQ10749"/>
  <c r="G10749"/>
  <c r="X10747"/>
  <c r="AE10745"/>
  <c r="D10737"/>
  <c r="U10706"/>
  <c r="AV10702"/>
  <c r="O10702"/>
  <c r="AQ10700"/>
  <c r="G10700"/>
  <c r="X10698"/>
  <c r="AE10696"/>
  <c r="D10688"/>
  <c r="U10657"/>
  <c r="AV10653"/>
  <c r="O10653"/>
  <c r="AQ10651"/>
  <c r="G10651"/>
  <c r="X10649"/>
  <c r="AE10647"/>
  <c r="D10639"/>
  <c r="U10608"/>
  <c r="AV10604"/>
  <c r="O10604"/>
  <c r="AQ10602"/>
  <c r="G10602"/>
  <c r="X10600"/>
  <c r="AE10598"/>
  <c r="D10590"/>
  <c r="U10559"/>
  <c r="AV10555"/>
  <c r="O10555"/>
  <c r="AQ10553"/>
  <c r="G10553"/>
  <c r="X10551"/>
  <c r="AE10549"/>
  <c r="D10541"/>
  <c r="U10510"/>
  <c r="AV10506"/>
  <c r="O10506"/>
  <c r="AQ10504"/>
  <c r="G10504"/>
  <c r="X10502"/>
  <c r="AE10500"/>
  <c r="D10492"/>
  <c r="U10461"/>
  <c r="AV10457"/>
  <c r="O10457"/>
  <c r="AQ10455"/>
  <c r="G10455"/>
  <c r="X10453"/>
  <c r="AE10451"/>
  <c r="D10443"/>
  <c r="U10412"/>
  <c r="AV10408"/>
  <c r="O10408"/>
  <c r="AQ10406"/>
  <c r="G10406"/>
  <c r="X10404"/>
  <c r="AE10402"/>
  <c r="D10394"/>
  <c r="U10363"/>
  <c r="AV10359"/>
  <c r="O10359"/>
  <c r="AQ10357"/>
  <c r="G10357"/>
  <c r="X10355"/>
  <c r="AE10353"/>
  <c r="D10345"/>
  <c r="U10314"/>
  <c r="AV10310"/>
  <c r="O10310"/>
  <c r="AQ10308"/>
  <c r="G10308"/>
  <c r="X10306"/>
  <c r="AE10304"/>
  <c r="D10296"/>
  <c r="U10265"/>
  <c r="AV10261"/>
  <c r="O10261"/>
  <c r="AQ10259"/>
  <c r="G10259"/>
  <c r="X10257"/>
  <c r="AE10255"/>
  <c r="D10247"/>
  <c r="U10216"/>
  <c r="AV10212"/>
  <c r="O10212"/>
  <c r="AQ10210"/>
  <c r="G10210"/>
  <c r="X10208"/>
  <c r="AE10206"/>
  <c r="D10198"/>
  <c r="U10167"/>
  <c r="AV10163"/>
  <c r="O10163"/>
  <c r="AQ10161"/>
  <c r="G10161"/>
  <c r="X10159"/>
  <c r="AE10157"/>
  <c r="D10149"/>
  <c r="U10118"/>
  <c r="AV10114"/>
  <c r="O10114"/>
  <c r="AQ10112"/>
  <c r="G10112"/>
  <c r="X10110"/>
  <c r="AE10108"/>
  <c r="D10100"/>
  <c r="U10069"/>
  <c r="AV10065"/>
  <c r="O10065"/>
  <c r="AQ10063"/>
  <c r="G10063"/>
  <c r="X10061"/>
  <c r="AE10059"/>
  <c r="D10051"/>
  <c r="U10020"/>
  <c r="AV10016"/>
  <c r="O10016"/>
  <c r="AQ10014"/>
  <c r="G10014"/>
  <c r="X10012"/>
  <c r="AE10010"/>
  <c r="D10002"/>
  <c r="U9971"/>
  <c r="AV9967"/>
  <c r="O9967"/>
  <c r="AQ9965"/>
  <c r="G9965"/>
  <c r="X9963"/>
  <c r="AE9961"/>
  <c r="D9953"/>
  <c r="U9922"/>
  <c r="AV9918"/>
  <c r="O9918"/>
  <c r="AQ9916"/>
  <c r="G9916"/>
  <c r="X9914"/>
  <c r="AE9912"/>
  <c r="D9904"/>
  <c r="U9873"/>
  <c r="AV9869"/>
  <c r="O9869"/>
  <c r="AQ9867"/>
  <c r="G9867"/>
  <c r="X9865"/>
  <c r="AE9863"/>
  <c r="D9855"/>
  <c r="U9824"/>
  <c r="AV9820"/>
  <c r="O9820"/>
  <c r="AQ9818"/>
  <c r="G9818"/>
  <c r="X9816"/>
  <c r="AE9814"/>
  <c r="D9806"/>
  <c r="U9775"/>
  <c r="AV9771"/>
  <c r="O9771"/>
  <c r="AQ9769"/>
  <c r="G9769"/>
  <c r="X9767"/>
  <c r="AE9765"/>
  <c r="D9757"/>
  <c r="U9726"/>
  <c r="AV9722"/>
  <c r="O9722"/>
  <c r="AQ9720"/>
  <c r="G9720"/>
  <c r="X9718"/>
  <c r="AE9716"/>
  <c r="D9708"/>
  <c r="U9677"/>
  <c r="AV9673"/>
  <c r="O9673"/>
  <c r="AQ9671"/>
  <c r="G9671"/>
  <c r="X9669"/>
  <c r="AE9667"/>
  <c r="D9659"/>
  <c r="U9628"/>
  <c r="AV9624"/>
  <c r="O9624"/>
  <c r="AQ9622"/>
  <c r="G9622"/>
  <c r="X9620"/>
  <c r="AE9618"/>
  <c r="D9610"/>
  <c r="U9579"/>
  <c r="AV9575"/>
  <c r="O9575"/>
  <c r="AQ9573"/>
  <c r="G9573"/>
  <c r="X9571"/>
  <c r="AE9569"/>
  <c r="D9561"/>
  <c r="U9530"/>
  <c r="AV9526"/>
  <c r="O9526"/>
  <c r="AQ9524"/>
  <c r="G9524"/>
  <c r="X9522"/>
  <c r="AE9520"/>
  <c r="D9512"/>
  <c r="U9481"/>
  <c r="AV9477"/>
  <c r="O9477"/>
  <c r="AQ9475"/>
  <c r="G9475"/>
  <c r="X9473"/>
  <c r="AE9471"/>
  <c r="D9463"/>
  <c r="U9432"/>
  <c r="AV9428"/>
  <c r="O9428"/>
  <c r="AQ9426"/>
  <c r="G9426"/>
  <c r="X9424"/>
  <c r="AE9422"/>
  <c r="D9414"/>
  <c r="U9383"/>
  <c r="AV9379"/>
  <c r="O9379"/>
  <c r="AQ9377"/>
  <c r="G9377"/>
  <c r="X9375"/>
  <c r="AE9373"/>
  <c r="D9365"/>
  <c r="U9334"/>
  <c r="AV9330"/>
  <c r="O9330"/>
  <c r="AQ9328"/>
  <c r="G9328"/>
  <c r="X9326"/>
  <c r="AE9324"/>
  <c r="D9316"/>
  <c r="U9285"/>
  <c r="AV9281"/>
  <c r="O9281"/>
  <c r="AQ9279"/>
  <c r="G9279"/>
  <c r="X9277"/>
  <c r="AE9275"/>
  <c r="D9267"/>
  <c r="U9236"/>
  <c r="AV9232"/>
  <c r="O9232"/>
  <c r="AQ9230"/>
  <c r="G9230"/>
  <c r="X9228"/>
  <c r="AE9226"/>
  <c r="D9218"/>
  <c r="U9187"/>
  <c r="AV9183"/>
  <c r="O9183"/>
  <c r="AQ9181"/>
  <c r="G9181"/>
  <c r="X9179"/>
  <c r="AE9177"/>
  <c r="D9169"/>
  <c r="U9138"/>
  <c r="AV9134"/>
  <c r="O9134"/>
  <c r="AQ9132"/>
  <c r="G9132"/>
  <c r="X9130"/>
  <c r="AE9128"/>
  <c r="D9120"/>
  <c r="U9089"/>
  <c r="AV9085"/>
  <c r="O9085"/>
  <c r="AQ9083"/>
  <c r="G9083"/>
  <c r="X9081"/>
  <c r="AE9079"/>
  <c r="D9071"/>
  <c r="U9040"/>
  <c r="AV9036"/>
  <c r="O9036"/>
  <c r="AQ9034"/>
  <c r="G9034"/>
  <c r="X9032"/>
  <c r="AE9030"/>
  <c r="D9022"/>
  <c r="U8991"/>
  <c r="AV8987"/>
  <c r="O8987"/>
  <c r="AQ8985"/>
  <c r="G8985"/>
  <c r="X8983"/>
  <c r="AE8981"/>
  <c r="D8973"/>
  <c r="U8942"/>
  <c r="AV8938"/>
  <c r="O8938"/>
  <c r="AQ8936"/>
  <c r="G8936"/>
  <c r="X8934"/>
  <c r="AE8932"/>
  <c r="D8924"/>
  <c r="U8893"/>
  <c r="AV8889"/>
  <c r="O8889"/>
  <c r="AQ8887"/>
  <c r="G8887"/>
  <c r="X8885"/>
  <c r="AE8883"/>
  <c r="D8875"/>
  <c r="U8844"/>
  <c r="AV8840"/>
  <c r="O8840"/>
  <c r="AQ8838"/>
  <c r="G8838"/>
  <c r="X8836"/>
  <c r="AE8834"/>
  <c r="D8826"/>
  <c r="U8795"/>
  <c r="AV8791"/>
  <c r="O8791"/>
  <c r="AQ8789"/>
  <c r="G8789"/>
  <c r="X8787"/>
  <c r="AE8785"/>
  <c r="D8777"/>
  <c r="U8746"/>
  <c r="AV8742"/>
  <c r="O8742"/>
  <c r="AQ8740"/>
  <c r="G8740"/>
  <c r="X8738"/>
  <c r="AE8736"/>
  <c r="D8728"/>
  <c r="U8697"/>
  <c r="AV8693"/>
  <c r="O8693"/>
  <c r="AQ8691"/>
  <c r="G8691"/>
  <c r="X8689"/>
  <c r="AE8687"/>
  <c r="D8679"/>
  <c r="U8648"/>
  <c r="AV8644"/>
  <c r="O8644"/>
  <c r="AQ8642"/>
  <c r="G8642"/>
  <c r="X8640"/>
  <c r="AE8638"/>
  <c r="D8630"/>
  <c r="U8599"/>
  <c r="AV8595"/>
  <c r="O8595"/>
  <c r="AQ8593"/>
  <c r="G8593"/>
  <c r="X8591"/>
  <c r="AE8589"/>
  <c r="D8581"/>
  <c r="U8550"/>
  <c r="AV8546"/>
  <c r="O8546"/>
  <c r="AQ8544"/>
  <c r="G8544"/>
  <c r="X8542"/>
  <c r="AE8540"/>
  <c r="D8532"/>
  <c r="U8501"/>
  <c r="AV8497"/>
  <c r="O8497"/>
  <c r="AQ8495"/>
  <c r="G8495"/>
  <c r="X8493"/>
  <c r="AE8491"/>
  <c r="D8483"/>
  <c r="U8452"/>
  <c r="AV8448"/>
  <c r="O8448"/>
  <c r="AQ8446"/>
  <c r="G8446"/>
  <c r="X8444"/>
  <c r="AE8442"/>
  <c r="D8434"/>
  <c r="U8403"/>
  <c r="AV8399"/>
  <c r="O8399"/>
  <c r="AQ8397"/>
  <c r="G8397"/>
  <c r="X8395"/>
  <c r="AE8393"/>
  <c r="D8385"/>
  <c r="U8354"/>
  <c r="AV8350"/>
  <c r="O8350"/>
  <c r="AQ8348"/>
  <c r="G8348"/>
  <c r="X8346"/>
  <c r="AE8344"/>
  <c r="D8336"/>
  <c r="U8305"/>
  <c r="AV8301"/>
  <c r="O8301"/>
  <c r="AQ8299"/>
  <c r="G8299"/>
  <c r="X8297"/>
  <c r="AE8295"/>
  <c r="D8287"/>
  <c r="U8256"/>
  <c r="AV8252"/>
  <c r="O8252"/>
  <c r="AQ8250"/>
  <c r="G8250"/>
  <c r="X8248"/>
  <c r="AE8246"/>
  <c r="D8238"/>
  <c r="U8207"/>
  <c r="AV8203"/>
  <c r="O8203"/>
  <c r="AQ8201"/>
  <c r="G8201"/>
  <c r="X8199"/>
  <c r="AE8197"/>
  <c r="D8189"/>
  <c r="U8158"/>
  <c r="AV8154"/>
  <c r="O8154"/>
  <c r="AQ8152"/>
  <c r="G8152"/>
  <c r="X8150"/>
  <c r="AE8148"/>
  <c r="D8140"/>
  <c r="U8109"/>
  <c r="AV8105"/>
  <c r="O8105"/>
  <c r="AQ8103"/>
  <c r="G8103"/>
  <c r="X8101"/>
  <c r="AE8099"/>
  <c r="D8091"/>
  <c r="U8060"/>
  <c r="AV8056"/>
  <c r="O8056"/>
  <c r="AQ8054"/>
  <c r="G8054"/>
  <c r="X8052"/>
  <c r="AE8050"/>
  <c r="D8042"/>
  <c r="U8011"/>
  <c r="AV8007"/>
  <c r="O8007"/>
  <c r="AQ8005"/>
  <c r="G8005"/>
  <c r="X8003"/>
  <c r="AE8001"/>
  <c r="D7993"/>
  <c r="U7962"/>
  <c r="AV7958"/>
  <c r="O7958"/>
  <c r="AQ7956"/>
  <c r="G7956"/>
  <c r="X7954"/>
  <c r="AE7952"/>
  <c r="D7944"/>
  <c r="U7913"/>
  <c r="AV7909"/>
  <c r="O7909"/>
  <c r="AQ7907"/>
  <c r="G7907"/>
  <c r="X7905"/>
  <c r="AE7903"/>
  <c r="D7895"/>
  <c r="U7864"/>
  <c r="AV7860"/>
  <c r="O7860"/>
  <c r="AQ7858"/>
  <c r="G7858"/>
  <c r="X7856"/>
  <c r="AE7854"/>
  <c r="D7846"/>
  <c r="U7815"/>
  <c r="AV7811"/>
  <c r="O7811"/>
  <c r="AQ7809"/>
  <c r="G7809"/>
  <c r="X7807"/>
  <c r="AE7805"/>
  <c r="D7797"/>
  <c r="U7766"/>
  <c r="AV7762"/>
  <c r="O7762"/>
  <c r="AQ7760"/>
  <c r="G7760"/>
  <c r="X7758"/>
  <c r="AE7756"/>
  <c r="D7748"/>
  <c r="U7717"/>
  <c r="AV7713"/>
  <c r="O7713"/>
  <c r="AQ7711"/>
  <c r="G7711"/>
  <c r="X7709"/>
  <c r="AE7707"/>
  <c r="D7699"/>
  <c r="U7668"/>
  <c r="AV7664"/>
  <c r="O7664"/>
  <c r="AQ7662"/>
  <c r="G7662"/>
  <c r="X7660"/>
  <c r="AE7658"/>
  <c r="D7650"/>
  <c r="U7619"/>
  <c r="AV7615"/>
  <c r="O7615"/>
  <c r="AQ7613"/>
  <c r="G7613"/>
  <c r="X7611"/>
  <c r="AE7609"/>
  <c r="D7601"/>
  <c r="U7570"/>
  <c r="AV7566"/>
  <c r="O7566"/>
  <c r="AQ7564"/>
  <c r="G7564"/>
  <c r="X7562"/>
  <c r="AE7560"/>
  <c r="D7552"/>
  <c r="U7521"/>
  <c r="AV7517"/>
  <c r="O7517"/>
  <c r="AQ7515"/>
  <c r="G7515"/>
  <c r="X7513"/>
  <c r="AE7511"/>
  <c r="D7503"/>
  <c r="U7472"/>
  <c r="AV7468"/>
  <c r="O7468"/>
  <c r="AQ7466"/>
  <c r="G7466"/>
  <c r="X7464"/>
  <c r="AE7462"/>
  <c r="D7454"/>
  <c r="U7423"/>
  <c r="AV7419"/>
  <c r="O7419"/>
  <c r="AQ7417"/>
  <c r="G7417"/>
  <c r="X7415"/>
  <c r="AE7413"/>
  <c r="D7405"/>
  <c r="U7374"/>
  <c r="AV7370"/>
  <c r="O7370"/>
  <c r="AQ7368"/>
  <c r="G7368"/>
  <c r="X7366"/>
  <c r="AE7364"/>
  <c r="D7356"/>
  <c r="U7325"/>
  <c r="AV7321"/>
  <c r="O7321"/>
  <c r="AQ7319"/>
  <c r="G7319"/>
  <c r="X7317"/>
  <c r="AE7315"/>
  <c r="D7307"/>
  <c r="U7276"/>
  <c r="AV7272"/>
  <c r="O7272"/>
  <c r="AQ7270"/>
  <c r="G7270"/>
  <c r="X7268"/>
  <c r="AE7266"/>
  <c r="D7258"/>
  <c r="U7227"/>
  <c r="AV7223"/>
  <c r="O7223"/>
  <c r="AQ7221"/>
  <c r="G7221"/>
  <c r="X7219"/>
  <c r="AE7217"/>
  <c r="D7209"/>
  <c r="U7178"/>
  <c r="AV7174"/>
  <c r="O7174"/>
  <c r="AQ7172"/>
  <c r="G7172"/>
  <c r="X7170"/>
  <c r="AE7168"/>
  <c r="D7160"/>
  <c r="U7129"/>
  <c r="AV7125"/>
  <c r="O7125"/>
  <c r="AQ7123"/>
  <c r="G7123"/>
  <c r="X7121"/>
  <c r="AE7119"/>
  <c r="D7111"/>
  <c r="U7080"/>
  <c r="AV7076"/>
  <c r="O7076"/>
  <c r="AQ7074"/>
  <c r="G7074"/>
  <c r="X7072"/>
  <c r="AE7070"/>
  <c r="D7062"/>
  <c r="U7031"/>
  <c r="AV7027"/>
  <c r="O7027"/>
  <c r="AQ7025"/>
  <c r="G7025"/>
  <c r="X7023"/>
  <c r="AE7021"/>
  <c r="D7013"/>
  <c r="U6982"/>
  <c r="AV6978"/>
  <c r="O6978"/>
  <c r="AQ6976"/>
  <c r="G6976"/>
  <c r="X6974"/>
  <c r="AE6972"/>
  <c r="D6964"/>
  <c r="U6933"/>
  <c r="AV6929"/>
  <c r="O6929"/>
  <c r="AQ6927"/>
  <c r="G6927"/>
  <c r="X6925"/>
  <c r="AE6923"/>
  <c r="D6915"/>
  <c r="U6884"/>
  <c r="AV6880"/>
  <c r="O6880"/>
  <c r="AQ6878"/>
  <c r="G6878"/>
  <c r="X6876"/>
  <c r="AE6874"/>
  <c r="D6866"/>
  <c r="U6835"/>
  <c r="AV6831"/>
  <c r="O6831"/>
  <c r="AQ6829"/>
  <c r="G6829"/>
  <c r="X6827"/>
  <c r="AE6825"/>
  <c r="D6817"/>
  <c r="U6786"/>
  <c r="AV6782"/>
  <c r="O6782"/>
  <c r="AQ6780"/>
  <c r="G6780"/>
  <c r="X6778"/>
  <c r="AE6776"/>
  <c r="D6768"/>
  <c r="U6737"/>
  <c r="AV6733"/>
  <c r="O6733"/>
  <c r="AQ6731"/>
  <c r="G6731"/>
  <c r="X6729"/>
  <c r="AE6727"/>
  <c r="D6719"/>
  <c r="U6688"/>
  <c r="AV6684"/>
  <c r="O6684"/>
  <c r="AQ6682"/>
  <c r="G6682"/>
  <c r="X6680"/>
  <c r="AE6678"/>
  <c r="D6670"/>
  <c r="U6639"/>
  <c r="AV6635"/>
  <c r="O6635"/>
  <c r="AQ6633"/>
  <c r="G6633"/>
  <c r="X6631"/>
  <c r="AE6629"/>
  <c r="D6621"/>
  <c r="U6590"/>
  <c r="AV6586"/>
  <c r="O6586"/>
  <c r="AQ6584"/>
  <c r="G6584"/>
  <c r="X6582"/>
  <c r="AE6580"/>
  <c r="D6572"/>
  <c r="U6541"/>
  <c r="AV6537"/>
  <c r="O6537"/>
  <c r="AQ6535"/>
  <c r="G6535"/>
  <c r="X6533"/>
  <c r="AE6531"/>
  <c r="D6523"/>
  <c r="U6492"/>
  <c r="AV6488"/>
  <c r="O6488"/>
  <c r="AQ6486"/>
  <c r="G6486"/>
  <c r="X6484"/>
  <c r="AE6482"/>
  <c r="D6474"/>
  <c r="U6443"/>
  <c r="AV6439"/>
  <c r="O6439"/>
  <c r="AQ6437"/>
  <c r="G6437"/>
  <c r="X6435"/>
  <c r="AE6433"/>
  <c r="D6425"/>
  <c r="U6394"/>
  <c r="AV6390"/>
  <c r="O6390"/>
  <c r="AQ6388"/>
  <c r="G6388"/>
  <c r="X6386"/>
  <c r="AE6384"/>
  <c r="D6376"/>
  <c r="U6345"/>
  <c r="AV6341"/>
  <c r="O6341"/>
  <c r="AQ6339"/>
  <c r="G6339"/>
  <c r="X6337"/>
  <c r="AE6335"/>
  <c r="D6327"/>
  <c r="U6296"/>
  <c r="AV6292"/>
  <c r="O6292"/>
  <c r="AQ6290"/>
  <c r="G6290"/>
  <c r="X6288"/>
  <c r="AE6286"/>
  <c r="D6278"/>
  <c r="U6247"/>
  <c r="AV6243"/>
  <c r="O6243"/>
  <c r="AQ6241"/>
  <c r="G6241"/>
  <c r="X6239"/>
  <c r="AE6237"/>
  <c r="D6229"/>
  <c r="U6198"/>
  <c r="AV6194"/>
  <c r="O6194"/>
  <c r="AQ6192"/>
  <c r="G6192"/>
  <c r="X6190"/>
  <c r="AE6188"/>
  <c r="D6180"/>
  <c r="U6149"/>
  <c r="AV6145"/>
  <c r="O6145"/>
  <c r="AQ6143"/>
  <c r="G6143"/>
  <c r="X6141"/>
  <c r="AE6139"/>
  <c r="D6131"/>
  <c r="U6100"/>
  <c r="AV6096"/>
  <c r="O6096"/>
  <c r="AQ6094"/>
  <c r="G6094"/>
  <c r="X6092"/>
  <c r="AE6090"/>
  <c r="D6082"/>
  <c r="U6051"/>
  <c r="AV6047"/>
  <c r="O6047"/>
  <c r="AQ6045"/>
  <c r="G6045"/>
  <c r="X6043"/>
  <c r="AE6041"/>
  <c r="D6033"/>
  <c r="U6002"/>
  <c r="AV5998"/>
  <c r="O5998"/>
  <c r="AQ5996"/>
  <c r="G5996"/>
  <c r="X5994"/>
  <c r="AE5992"/>
  <c r="D5984"/>
  <c r="U5953"/>
  <c r="AV5949"/>
  <c r="O5949"/>
  <c r="AQ5947"/>
  <c r="G5947"/>
  <c r="X5945"/>
  <c r="AE5943"/>
  <c r="D5935"/>
  <c r="U5904"/>
  <c r="AV5900"/>
  <c r="O5900"/>
  <c r="AQ5898"/>
  <c r="G5898"/>
  <c r="X5896"/>
  <c r="AE5894"/>
  <c r="D5886"/>
  <c r="U5855"/>
  <c r="AV5851"/>
  <c r="O5851"/>
  <c r="AQ5849"/>
  <c r="G5849"/>
  <c r="X5847"/>
  <c r="AE5845"/>
  <c r="D5837"/>
  <c r="U5806"/>
  <c r="AV5802"/>
  <c r="O5802"/>
  <c r="AQ5800"/>
  <c r="G5800"/>
  <c r="X5798"/>
  <c r="AE5796"/>
  <c r="D5788"/>
  <c r="U5757"/>
  <c r="AV5753"/>
  <c r="O5753"/>
  <c r="AQ5751"/>
  <c r="G5751"/>
  <c r="X5749"/>
  <c r="AE5747"/>
  <c r="D5739"/>
  <c r="U5708"/>
  <c r="AV5704"/>
  <c r="O5704"/>
  <c r="AQ5702"/>
  <c r="G5702"/>
  <c r="X5700"/>
  <c r="AE5698"/>
  <c r="D5690"/>
  <c r="U5659"/>
  <c r="AV5655"/>
  <c r="O5655"/>
  <c r="AQ5653"/>
  <c r="G5653"/>
  <c r="X5651"/>
  <c r="AE5649"/>
  <c r="D5641"/>
  <c r="U5610"/>
  <c r="AV5606"/>
  <c r="O5606"/>
  <c r="AQ5604"/>
  <c r="G5604"/>
  <c r="X5602"/>
  <c r="AE5600"/>
  <c r="D5592"/>
  <c r="U5561"/>
  <c r="AV5557"/>
  <c r="O5557"/>
  <c r="AQ5555"/>
  <c r="G5555"/>
  <c r="X5553"/>
  <c r="AE5551"/>
  <c r="D5543"/>
  <c r="U5512"/>
  <c r="AV5508"/>
  <c r="O5508"/>
  <c r="AQ5506"/>
  <c r="G5506"/>
  <c r="X5504"/>
  <c r="AE5502"/>
  <c r="D5494"/>
  <c r="U5463"/>
  <c r="AV5459"/>
  <c r="O5459"/>
  <c r="AQ5457"/>
  <c r="G5457"/>
  <c r="X5455"/>
  <c r="AE5453"/>
  <c r="D5445"/>
  <c r="U5414"/>
  <c r="AV5410"/>
  <c r="O5410"/>
  <c r="AQ5408"/>
  <c r="G5408"/>
  <c r="X5406"/>
  <c r="AE5404"/>
  <c r="D5396"/>
  <c r="U5365"/>
  <c r="AV5361"/>
  <c r="O5361"/>
  <c r="AQ5359"/>
  <c r="G5359"/>
  <c r="X5357"/>
  <c r="AE5355"/>
  <c r="D5347"/>
  <c r="U5316"/>
  <c r="AV5312"/>
  <c r="O5312"/>
  <c r="AQ5310"/>
  <c r="G5310"/>
  <c r="X5308"/>
  <c r="AE5306"/>
  <c r="D5298"/>
  <c r="U5267"/>
  <c r="AV5263"/>
  <c r="O5263"/>
  <c r="AQ5261"/>
  <c r="G5261"/>
  <c r="X5259"/>
  <c r="AE5257"/>
  <c r="D5249"/>
  <c r="U5218"/>
  <c r="AV5214"/>
  <c r="O5214"/>
  <c r="AQ5212"/>
  <c r="G5212"/>
  <c r="X5210"/>
  <c r="AE5208"/>
  <c r="D5200"/>
  <c r="U5169"/>
  <c r="AV5165"/>
  <c r="O5165"/>
  <c r="AQ5163"/>
  <c r="G5163"/>
  <c r="X5161"/>
  <c r="AE5159"/>
  <c r="D5151"/>
  <c r="U5120"/>
  <c r="AV5116"/>
  <c r="O5116"/>
  <c r="AQ5114"/>
  <c r="G5114"/>
  <c r="X5112"/>
  <c r="AE5110"/>
  <c r="D5102"/>
  <c r="U5071"/>
  <c r="AV5067"/>
  <c r="O5067"/>
  <c r="AQ5065"/>
  <c r="G5065"/>
  <c r="X5063"/>
  <c r="AE5061"/>
  <c r="D5053"/>
  <c r="U5022"/>
  <c r="AV5018"/>
  <c r="O5018"/>
  <c r="AQ5016"/>
  <c r="G5016"/>
  <c r="X5014"/>
  <c r="AE5012"/>
  <c r="D5004"/>
  <c r="D54"/>
  <c r="U72"/>
  <c r="O68"/>
  <c r="AQ66"/>
  <c r="G66"/>
  <c r="X64"/>
  <c r="AE62"/>
  <c r="D7" i="4"/>
  <c r="AV68" i="2" s="1"/>
  <c r="D8" i="4"/>
  <c r="AV117" i="2" s="1"/>
  <c r="D9" i="4"/>
  <c r="AV166" i="2" s="1"/>
  <c r="D10" i="4"/>
  <c r="AV4968" i="2" s="1"/>
  <c r="D11" i="4"/>
  <c r="AV264" i="2" s="1"/>
  <c r="D12" i="4"/>
  <c r="AV313" i="2" s="1"/>
  <c r="D13" i="4"/>
  <c r="AV362" i="2" s="1"/>
  <c r="D14" i="4"/>
  <c r="AV411" i="2" s="1"/>
  <c r="D15" i="4"/>
  <c r="AV460" i="2" s="1"/>
  <c r="D16" i="4"/>
  <c r="AV509" i="2" s="1"/>
  <c r="D17" i="4"/>
  <c r="AV558" i="2" s="1"/>
  <c r="D18" i="4"/>
  <c r="AV607" i="2" s="1"/>
  <c r="D19" i="4"/>
  <c r="D20"/>
  <c r="AV705" i="2" s="1"/>
  <c r="D21" i="4"/>
  <c r="AV754" i="2" s="1"/>
  <c r="D22" i="4"/>
  <c r="AV803" i="2" s="1"/>
  <c r="D23" i="4"/>
  <c r="AV852" i="2" s="1"/>
  <c r="D24" i="4"/>
  <c r="AV901" i="2" s="1"/>
  <c r="D25" i="4"/>
  <c r="AV950" i="2" s="1"/>
  <c r="D26" i="4"/>
  <c r="AV999" i="2" s="1"/>
  <c r="D27" i="4"/>
  <c r="AV1048" i="2" s="1"/>
  <c r="D28" i="4"/>
  <c r="AV1097" i="2" s="1"/>
  <c r="D29" i="4"/>
  <c r="AV1146" i="2" s="1"/>
  <c r="D30" i="4"/>
  <c r="AV1195" i="2" s="1"/>
  <c r="D31" i="4"/>
  <c r="AV1244" i="2" s="1"/>
  <c r="D32" i="4"/>
  <c r="AV1293" i="2" s="1"/>
  <c r="D33" i="4"/>
  <c r="AV1342" i="2" s="1"/>
  <c r="D34" i="4"/>
  <c r="AV1391" i="2" s="1"/>
  <c r="D35" i="4"/>
  <c r="AV1440" i="2" s="1"/>
  <c r="D36" i="4"/>
  <c r="AV1489" i="2" s="1"/>
  <c r="D37" i="4"/>
  <c r="AV1538" i="2" s="1"/>
  <c r="D38" i="4"/>
  <c r="AV1587" i="2" s="1"/>
  <c r="D39" i="4"/>
  <c r="AV1636" i="2" s="1"/>
  <c r="D40" i="4"/>
  <c r="AV1685" i="2" s="1"/>
  <c r="D41" i="4"/>
  <c r="AV1734" i="2" s="1"/>
  <c r="D42" i="4"/>
  <c r="AV1783" i="2" s="1"/>
  <c r="D43" i="4"/>
  <c r="AV1832" i="2" s="1"/>
  <c r="D44" i="4"/>
  <c r="AV1881" i="2" s="1"/>
  <c r="D45" i="4"/>
  <c r="D46"/>
  <c r="AV1979" i="2" s="1"/>
  <c r="D47" i="4"/>
  <c r="AV2028" i="2" s="1"/>
  <c r="D48" i="4"/>
  <c r="AV2077" i="2" s="1"/>
  <c r="D49" i="4"/>
  <c r="AV2126" i="2" s="1"/>
  <c r="D50" i="4"/>
  <c r="AV2175" i="2" s="1"/>
  <c r="D51" i="4"/>
  <c r="AV2224" i="2" s="1"/>
  <c r="D52" i="4"/>
  <c r="AV2273" i="2" s="1"/>
  <c r="D53" i="4"/>
  <c r="AV2322" i="2" s="1"/>
  <c r="D54" i="4"/>
  <c r="AV2371" i="2" s="1"/>
  <c r="D55" i="4"/>
  <c r="AV2420" i="2" s="1"/>
  <c r="D56" i="4"/>
  <c r="AV2469" i="2" s="1"/>
  <c r="D57" i="4"/>
  <c r="AV2518" i="2" s="1"/>
  <c r="D58" i="4"/>
  <c r="AV2567" i="2" s="1"/>
  <c r="D59" i="4"/>
  <c r="AV2616" i="2" s="1"/>
  <c r="D60" i="4"/>
  <c r="AV2665" i="2" s="1"/>
  <c r="D61" i="4"/>
  <c r="AV2714" i="2" s="1"/>
  <c r="D62" i="4"/>
  <c r="AV2763" i="2" s="1"/>
  <c r="D63" i="4"/>
  <c r="AV2812" i="2" s="1"/>
  <c r="D64" i="4"/>
  <c r="AV2861" i="2" s="1"/>
  <c r="D65" i="4"/>
  <c r="AV2910" i="2" s="1"/>
  <c r="D66" i="4"/>
  <c r="AV2959" i="2" s="1"/>
  <c r="D67" i="4"/>
  <c r="AV3008" i="2" s="1"/>
  <c r="D68" i="4"/>
  <c r="AV3057" i="2" s="1"/>
  <c r="D69" i="4"/>
  <c r="AV3106" i="2" s="1"/>
  <c r="D70" i="4"/>
  <c r="AV3155" i="2" s="1"/>
  <c r="D71" i="4"/>
  <c r="AV3204" i="2" s="1"/>
  <c r="D72" i="4"/>
  <c r="AV3253" i="2" s="1"/>
  <c r="D73" i="4"/>
  <c r="AV3302" i="2" s="1"/>
  <c r="D74" i="4"/>
  <c r="AV3351" i="2" s="1"/>
  <c r="D75" i="4"/>
  <c r="AV3400" i="2" s="1"/>
  <c r="D76" i="4"/>
  <c r="AV3449" i="2" s="1"/>
  <c r="D77" i="4"/>
  <c r="AV3498" i="2" s="1"/>
  <c r="D78" i="4"/>
  <c r="AV3547" i="2" s="1"/>
  <c r="D79" i="4"/>
  <c r="AV3596" i="2" s="1"/>
  <c r="D80" i="4"/>
  <c r="AV3645" i="2" s="1"/>
  <c r="D81" i="4"/>
  <c r="AV3694" i="2" s="1"/>
  <c r="D82" i="4"/>
  <c r="AV3743" i="2" s="1"/>
  <c r="D83" i="4"/>
  <c r="AV3792" i="2" s="1"/>
  <c r="D84" i="4"/>
  <c r="AV3841" i="2" s="1"/>
  <c r="D85" i="4"/>
  <c r="AV3890" i="2" s="1"/>
  <c r="D86" i="4"/>
  <c r="AV3939" i="2" s="1"/>
  <c r="D87" i="4"/>
  <c r="AV3988" i="2" s="1"/>
  <c r="D88" i="4"/>
  <c r="D89"/>
  <c r="AV4086" i="2" s="1"/>
  <c r="D90" i="4"/>
  <c r="AV4135" i="2" s="1"/>
  <c r="D91" i="4"/>
  <c r="AV4184" i="2" s="1"/>
  <c r="D92" i="4"/>
  <c r="AV4233" i="2" s="1"/>
  <c r="D93" i="4"/>
  <c r="AV4282" i="2" s="1"/>
  <c r="D94" i="4"/>
  <c r="AV4331" i="2" s="1"/>
  <c r="D95" i="4"/>
  <c r="AV4380" i="2" s="1"/>
  <c r="D96" i="4"/>
  <c r="AV4429" i="2" s="1"/>
  <c r="D97" i="4"/>
  <c r="AV4478" i="2" s="1"/>
  <c r="D98" i="4"/>
  <c r="AV4527" i="2" s="1"/>
  <c r="D99" i="4"/>
  <c r="AV4576" i="2" s="1"/>
  <c r="D100" i="4"/>
  <c r="AV4625" i="2" s="1"/>
  <c r="D101" i="4"/>
  <c r="AV4674" i="2" s="1"/>
  <c r="D102" i="4"/>
  <c r="AV4723" i="2" s="1"/>
  <c r="D103" i="4"/>
  <c r="AV4772" i="2" s="1"/>
  <c r="D104" i="4"/>
  <c r="AV4821" i="2" s="1"/>
  <c r="D105" i="4"/>
  <c r="AV4870" i="2" s="1"/>
  <c r="D106" i="4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6"/>
  <c r="U23" i="2"/>
  <c r="AV19"/>
  <c r="AQ17"/>
  <c r="G17"/>
  <c r="X15"/>
  <c r="AE13"/>
  <c r="D5"/>
  <c r="AV215" l="1"/>
  <c r="AV656"/>
  <c r="AV1930"/>
  <c r="AV4919"/>
  <c r="AV4037"/>
  <c r="I76"/>
  <c r="I174"/>
  <c r="I272"/>
  <c r="I370"/>
  <c r="I468"/>
  <c r="I566"/>
  <c r="I664"/>
  <c r="I762"/>
  <c r="I860"/>
  <c r="I958"/>
  <c r="I1056"/>
  <c r="I1154"/>
  <c r="I1252"/>
  <c r="I1350"/>
  <c r="I1448"/>
  <c r="I1546"/>
  <c r="I1644"/>
  <c r="I1742"/>
  <c r="I1840"/>
  <c r="I1938"/>
  <c r="I2036"/>
  <c r="I2134"/>
  <c r="I2232"/>
  <c r="I2330"/>
  <c r="I2428"/>
  <c r="I2526"/>
  <c r="I2624"/>
  <c r="I2722"/>
  <c r="I2820"/>
  <c r="I2918"/>
  <c r="I3016"/>
  <c r="I3114"/>
  <c r="I3212"/>
  <c r="I3310"/>
  <c r="I3408"/>
  <c r="I3506"/>
  <c r="I3604"/>
  <c r="I3702"/>
  <c r="I3800"/>
  <c r="I3898"/>
  <c r="I3996"/>
  <c r="I4094"/>
  <c r="I4192"/>
  <c r="I4290"/>
  <c r="I4388"/>
  <c r="I4486"/>
  <c r="I4584"/>
  <c r="I4682"/>
  <c r="I4780"/>
  <c r="I4878"/>
  <c r="I4976"/>
  <c r="I125"/>
  <c r="I223"/>
  <c r="I321"/>
  <c r="I419"/>
  <c r="I517"/>
  <c r="I615"/>
  <c r="I713"/>
  <c r="I811"/>
  <c r="I909"/>
  <c r="I1007"/>
  <c r="I1105"/>
  <c r="I1203"/>
  <c r="I1301"/>
  <c r="I1399"/>
  <c r="I1497"/>
  <c r="I1595"/>
  <c r="I1693"/>
  <c r="I1791"/>
  <c r="I1889"/>
  <c r="I1987"/>
  <c r="I2085"/>
  <c r="I2183"/>
  <c r="I2281"/>
  <c r="I2379"/>
  <c r="I2477"/>
  <c r="I2575"/>
  <c r="I2673"/>
  <c r="I2771"/>
  <c r="I2869"/>
  <c r="I2967"/>
  <c r="I3065"/>
  <c r="I3163"/>
  <c r="I3261"/>
  <c r="I3359"/>
  <c r="I3457"/>
  <c r="I3555"/>
  <c r="I3653"/>
  <c r="I3751"/>
  <c r="I3849"/>
  <c r="I3947"/>
  <c r="I4045"/>
  <c r="I4143"/>
  <c r="I4241"/>
  <c r="I4339"/>
  <c r="I4437"/>
  <c r="I4535"/>
  <c r="I4633"/>
  <c r="I4731"/>
  <c r="I4829"/>
  <c r="X4033"/>
  <c r="AQ4035"/>
  <c r="X1926"/>
  <c r="AQ1928"/>
  <c r="X652"/>
  <c r="AQ654"/>
  <c r="O19"/>
</calcChain>
</file>

<file path=xl/sharedStrings.xml><?xml version="1.0" encoding="utf-8"?>
<sst xmlns="http://schemas.openxmlformats.org/spreadsheetml/2006/main" count="4072" uniqueCount="91">
  <si>
    <t>Name  </t>
  </si>
  <si>
    <t>Father/Guardian Name  </t>
  </si>
  <si>
    <t>Mother Name  </t>
  </si>
  <si>
    <t>Gender</t>
  </si>
  <si>
    <t>DOB</t>
  </si>
  <si>
    <t>SAROJ</t>
  </si>
  <si>
    <t>OBC</t>
  </si>
  <si>
    <t>Boy</t>
  </si>
  <si>
    <t>AFSANA BANO</t>
  </si>
  <si>
    <t>USMAN KHAN</t>
  </si>
  <si>
    <t>RAHISA BANO</t>
  </si>
  <si>
    <t>GEN</t>
  </si>
  <si>
    <t>Girl</t>
  </si>
  <si>
    <t>BAJRANG</t>
  </si>
  <si>
    <t>MAHENDRA SINGH</t>
  </si>
  <si>
    <t>BULLI DEVI</t>
  </si>
  <si>
    <t>SC</t>
  </si>
  <si>
    <t>BHARAT</t>
  </si>
  <si>
    <t>DINESH KUMAR RAMAWAT</t>
  </si>
  <si>
    <t>LAXMI DEVI</t>
  </si>
  <si>
    <t>KISHOR RAM</t>
  </si>
  <si>
    <t>SHRAWAN RAM</t>
  </si>
  <si>
    <t>SUSHILA</t>
  </si>
  <si>
    <t>KRISHNA BANIYA</t>
  </si>
  <si>
    <t>BHAGIRATH</t>
  </si>
  <si>
    <t>SUSHILA DEVI</t>
  </si>
  <si>
    <t>KULDEEP SAIN</t>
  </si>
  <si>
    <t>RAJURAM</t>
  </si>
  <si>
    <t>TIJU DEVI</t>
  </si>
  <si>
    <t>MANFOOL</t>
  </si>
  <si>
    <t>KAILASH RAM</t>
  </si>
  <si>
    <t>SANTOSH</t>
  </si>
  <si>
    <t>MOHIT</t>
  </si>
  <si>
    <t>BASTIRAM</t>
  </si>
  <si>
    <t>RAMAVATAR</t>
  </si>
  <si>
    <t>OMPRAKASH</t>
  </si>
  <si>
    <t>SUGANA DEVI</t>
  </si>
  <si>
    <t>SEEMA</t>
  </si>
  <si>
    <t>HARKU DEVI</t>
  </si>
  <si>
    <t>SHABNAM BANO</t>
  </si>
  <si>
    <t>AJIT KHAN</t>
  </si>
  <si>
    <t>HAJUR BANO</t>
  </si>
  <si>
    <t>SURENDRA</t>
  </si>
  <si>
    <t>RAJU RAM</t>
  </si>
  <si>
    <t>NATHI DEVI</t>
  </si>
  <si>
    <t>प्राथमिक शिक्षा अधिगम स्तर मूल्यांकन प्रमाण-पत्र</t>
  </si>
  <si>
    <t>सत्र : 2019-20</t>
  </si>
  <si>
    <t xml:space="preserve">क्रमोन्नति प्रमाण-पत्र </t>
  </si>
  <si>
    <t xml:space="preserve">स्कॉलर रजिस्टर सं. </t>
  </si>
  <si>
    <t xml:space="preserve">यह प्रमाणित किया जाता है कि </t>
  </si>
  <si>
    <t xml:space="preserve">विद्यालय का नाम </t>
  </si>
  <si>
    <r>
      <t>के लिए वैध होगा</t>
    </r>
    <r>
      <rPr>
        <sz val="11"/>
        <color theme="1"/>
        <rFont val="Mangal"/>
        <family val="1"/>
      </rPr>
      <t>।</t>
    </r>
  </si>
  <si>
    <r>
      <t>के लिए क्रमोन्नत किया जाता है</t>
    </r>
    <r>
      <rPr>
        <sz val="11"/>
        <color theme="1"/>
        <rFont val="Mangal"/>
        <family val="1"/>
      </rPr>
      <t>।</t>
    </r>
  </si>
  <si>
    <t xml:space="preserve">(छात्र/छात्रा का नाम) पुत्र/पुत्री श्रीमती </t>
  </si>
  <si>
    <t xml:space="preserve">श्री </t>
  </si>
  <si>
    <t>जन्मतिथि</t>
  </si>
  <si>
    <t xml:space="preserve">  को आगामी कक्षा </t>
  </si>
  <si>
    <t xml:space="preserve">(माता का नाम), </t>
  </si>
  <si>
    <t xml:space="preserve">  (पिता का नाम)</t>
  </si>
  <si>
    <t xml:space="preserve">की योग्यता / पूर्णता एवं आगामी कक्षा में प्रवेश के </t>
  </si>
  <si>
    <t xml:space="preserve">दिनांक : </t>
  </si>
  <si>
    <t>हस्ताक्षर संस्था प्रधान मय मोहर</t>
  </si>
  <si>
    <t xml:space="preserve"> यह प्रमाण-पत्र कक्षा</t>
  </si>
  <si>
    <t>S. No.</t>
  </si>
  <si>
    <t>SR No.</t>
  </si>
  <si>
    <t>Category  </t>
  </si>
  <si>
    <t>Class</t>
  </si>
  <si>
    <t>Promotion Class</t>
  </si>
  <si>
    <t xml:space="preserve"> रामावि बांठड़ी (डीडवाना) नागौर</t>
  </si>
  <si>
    <t>कार्यालय राजकीय माध्यमिक विद्यालय बांठड़ी (डीडवाना) नागौर</t>
  </si>
  <si>
    <t>(DISE CODE : 08140701704)</t>
  </si>
  <si>
    <t>परिणाम जारी करने की दिनांक</t>
  </si>
  <si>
    <t>KAMAL</t>
  </si>
  <si>
    <t>DINESH CHAND</t>
  </si>
  <si>
    <t>प्रारम्भिक शिक्षा पूर्णता प्रमाण-पत्र</t>
  </si>
  <si>
    <t>कार्यालय का नाम</t>
  </si>
  <si>
    <t>क्रमोन्नति प्रमाण-पत्र</t>
  </si>
  <si>
    <t>महत्वपूर्ण बिन्दु</t>
  </si>
  <si>
    <r>
      <t>1. कार्यालय का नाम D1 में भरे</t>
    </r>
    <r>
      <rPr>
        <b/>
        <sz val="9"/>
        <color theme="1"/>
        <rFont val="Arial"/>
        <family val="2"/>
      </rPr>
      <t xml:space="preserve"> l</t>
    </r>
  </si>
  <si>
    <r>
      <t xml:space="preserve">2. विद्यालय का नाम D2 में भरे </t>
    </r>
    <r>
      <rPr>
        <b/>
        <sz val="9"/>
        <color theme="1"/>
        <rFont val="Arial"/>
        <family val="2"/>
      </rPr>
      <t>l</t>
    </r>
  </si>
  <si>
    <t>3. DISE CODE कोष्ठक यथावत रखते हुए A3 में भरे l</t>
  </si>
  <si>
    <r>
      <t xml:space="preserve">4. परिणाम जारी करने की दिनांक H3 में भरे </t>
    </r>
    <r>
      <rPr>
        <b/>
        <sz val="9"/>
        <color theme="1"/>
        <rFont val="Arial"/>
        <family val="2"/>
      </rPr>
      <t>l</t>
    </r>
  </si>
  <si>
    <r>
      <t xml:space="preserve">5. शाला दर्पण में STUDENT टैब में STUDENT DETAILS FORMAT-5 से इस कक्षा के विद्यार्थियों के DATA किसी अन्य Excel Sheet में Copy कर पुन: इस Table में आवश्यकता अनुसार Copy करे </t>
    </r>
    <r>
      <rPr>
        <b/>
        <sz val="9"/>
        <color theme="1"/>
        <rFont val="Arial"/>
        <family val="2"/>
      </rPr>
      <t>l</t>
    </r>
  </si>
  <si>
    <r>
      <t xml:space="preserve">6. Certificate Sheet में कोई परिवर्तन नहीं करे </t>
    </r>
    <r>
      <rPr>
        <b/>
        <sz val="9"/>
        <color theme="1"/>
        <rFont val="Arial"/>
        <family val="2"/>
      </rPr>
      <t>l</t>
    </r>
  </si>
  <si>
    <t>निर्माणकर्ता</t>
  </si>
  <si>
    <t xml:space="preserve">गंगाधर सोनी </t>
  </si>
  <si>
    <t>प्रधानाध्यापक</t>
  </si>
  <si>
    <t xml:space="preserve">रामावि बांठड़ी (डीडवाना ) नागौर </t>
  </si>
  <si>
    <t>Contact No. 9461123805 (whatsapp), 7976152414</t>
  </si>
  <si>
    <t>Email : gangadharsoni4@gmail.com</t>
  </si>
  <si>
    <t>Youtube Channel : Gangadhar233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</si>
</sst>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scheme val="minor"/>
    </font>
    <font>
      <sz val="11"/>
      <color theme="1"/>
      <name val="Mangal"/>
      <family val="1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rgb="FFFFFFFF"/>
      <name val="Arial"/>
      <family val="2"/>
    </font>
    <font>
      <sz val="10"/>
      <color rgb="FF333333"/>
      <name val="Arial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i/>
      <u/>
      <sz val="11"/>
      <color rgb="FFFFFF0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sz val="14"/>
      <color rgb="FFFFFF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7030A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Border="1" applyAlignment="1">
      <alignment horizontal="center" vertical="center"/>
    </xf>
    <xf numFmtId="0" fontId="7" fillId="0" borderId="0" xfId="0" applyFont="1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0" fillId="0" borderId="0" xfId="0" applyProtection="1"/>
    <xf numFmtId="0" fontId="14" fillId="8" borderId="10" xfId="0" applyFont="1" applyFill="1" applyBorder="1" applyAlignment="1" applyProtection="1">
      <alignment vertical="center"/>
    </xf>
    <xf numFmtId="0" fontId="16" fillId="8" borderId="0" xfId="0" applyFont="1" applyFill="1" applyBorder="1" applyAlignment="1" applyProtection="1">
      <alignment vertical="center"/>
    </xf>
    <xf numFmtId="0" fontId="16" fillId="8" borderId="11" xfId="0" applyFont="1" applyFill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14" fillId="8" borderId="10" xfId="0" applyFont="1" applyFill="1" applyBorder="1" applyProtection="1"/>
    <xf numFmtId="0" fontId="16" fillId="8" borderId="0" xfId="0" applyFont="1" applyFill="1" applyBorder="1" applyProtection="1"/>
    <xf numFmtId="0" fontId="16" fillId="8" borderId="11" xfId="0" applyFont="1" applyFill="1" applyBorder="1" applyProtection="1"/>
    <xf numFmtId="0" fontId="14" fillId="8" borderId="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Protection="1"/>
    <xf numFmtId="0" fontId="14" fillId="8" borderId="12" xfId="0" applyFont="1" applyFill="1" applyBorder="1" applyProtection="1"/>
    <xf numFmtId="0" fontId="7" fillId="8" borderId="13" xfId="0" applyFont="1" applyFill="1" applyBorder="1" applyProtection="1"/>
    <xf numFmtId="0" fontId="7" fillId="8" borderId="14" xfId="0" applyFont="1" applyFill="1" applyBorder="1" applyProtection="1"/>
    <xf numFmtId="0" fontId="7" fillId="9" borderId="0" xfId="0" applyFont="1" applyFill="1" applyProtection="1"/>
    <xf numFmtId="0" fontId="0" fillId="10" borderId="0" xfId="0" applyFill="1" applyProtection="1"/>
    <xf numFmtId="0" fontId="17" fillId="10" borderId="0" xfId="0" applyFont="1" applyFill="1" applyAlignment="1" applyProtection="1">
      <alignment vertical="center"/>
    </xf>
    <xf numFmtId="0" fontId="0" fillId="14" borderId="0" xfId="0" applyFill="1" applyProtection="1"/>
    <xf numFmtId="0" fontId="0" fillId="7" borderId="7" xfId="0" applyFill="1" applyBorder="1" applyAlignment="1" applyProtection="1">
      <alignment horizontal="center" vertical="center"/>
    </xf>
    <xf numFmtId="0" fontId="0" fillId="7" borderId="8" xfId="0" applyFill="1" applyBorder="1" applyAlignment="1" applyProtection="1">
      <alignment horizontal="center" vertical="center"/>
    </xf>
    <xf numFmtId="0" fontId="0" fillId="7" borderId="9" xfId="0" applyFill="1" applyBorder="1" applyAlignment="1" applyProtection="1">
      <alignment horizontal="center" vertical="center"/>
    </xf>
    <xf numFmtId="0" fontId="15" fillId="8" borderId="10" xfId="0" applyFont="1" applyFill="1" applyBorder="1" applyAlignment="1" applyProtection="1">
      <alignment horizontal="left" vertical="center"/>
    </xf>
    <xf numFmtId="0" fontId="15" fillId="8" borderId="0" xfId="0" applyFont="1" applyFill="1" applyBorder="1" applyAlignment="1" applyProtection="1">
      <alignment horizontal="left" vertical="center"/>
    </xf>
    <xf numFmtId="0" fontId="15" fillId="8" borderId="11" xfId="0" applyFont="1" applyFill="1" applyBorder="1" applyAlignment="1" applyProtection="1">
      <alignment horizontal="left" vertical="center"/>
    </xf>
    <xf numFmtId="0" fontId="14" fillId="8" borderId="10" xfId="0" applyFont="1" applyFill="1" applyBorder="1" applyAlignment="1" applyProtection="1">
      <alignment horizontal="left" vertical="center" wrapText="1"/>
    </xf>
    <xf numFmtId="0" fontId="14" fillId="8" borderId="0" xfId="0" applyFont="1" applyFill="1" applyBorder="1" applyAlignment="1" applyProtection="1">
      <alignment horizontal="left" vertical="center" wrapText="1"/>
    </xf>
    <xf numFmtId="0" fontId="14" fillId="8" borderId="11" xfId="0" applyFont="1" applyFill="1" applyBorder="1" applyAlignment="1" applyProtection="1">
      <alignment horizontal="left" vertical="center" wrapText="1"/>
    </xf>
    <xf numFmtId="0" fontId="18" fillId="11" borderId="0" xfId="0" applyFont="1" applyFill="1" applyAlignment="1" applyProtection="1">
      <alignment horizontal="center"/>
    </xf>
    <xf numFmtId="0" fontId="19" fillId="11" borderId="0" xfId="0" applyFont="1" applyFill="1" applyAlignment="1" applyProtection="1">
      <alignment horizontal="center"/>
    </xf>
    <xf numFmtId="0" fontId="13" fillId="9" borderId="0" xfId="0" applyFont="1" applyFill="1" applyAlignment="1" applyProtection="1">
      <alignment horizontal="center"/>
    </xf>
    <xf numFmtId="0" fontId="18" fillId="12" borderId="15" xfId="0" applyFont="1" applyFill="1" applyBorder="1" applyAlignment="1" applyProtection="1">
      <alignment horizontal="center" vertical="center"/>
    </xf>
    <xf numFmtId="0" fontId="18" fillId="12" borderId="0" xfId="0" applyFont="1" applyFill="1" applyAlignment="1" applyProtection="1">
      <alignment horizontal="center" vertical="center"/>
    </xf>
    <xf numFmtId="0" fontId="0" fillId="13" borderId="15" xfId="0" applyFill="1" applyBorder="1" applyAlignment="1" applyProtection="1">
      <alignment horizontal="center"/>
    </xf>
    <xf numFmtId="0" fontId="0" fillId="13" borderId="0" xfId="0" applyFill="1" applyAlignment="1" applyProtection="1">
      <alignment horizontal="center"/>
    </xf>
    <xf numFmtId="0" fontId="20" fillId="15" borderId="15" xfId="0" applyFont="1" applyFill="1" applyBorder="1" applyAlignment="1" applyProtection="1">
      <alignment horizontal="center"/>
    </xf>
    <xf numFmtId="0" fontId="20" fillId="15" borderId="0" xfId="0" applyFont="1" applyFill="1" applyAlignment="1" applyProtection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4" borderId="7" xfId="0" applyFill="1" applyBorder="1" applyAlignment="1" applyProtection="1">
      <protection locked="0"/>
    </xf>
    <xf numFmtId="0" fontId="0" fillId="4" borderId="8" xfId="0" applyFill="1" applyBorder="1" applyAlignment="1" applyProtection="1">
      <alignment horizontal="center" vertical="center"/>
      <protection locked="0"/>
    </xf>
    <xf numFmtId="0" fontId="0" fillId="4" borderId="8" xfId="0" applyFill="1" applyBorder="1" applyAlignment="1" applyProtection="1">
      <protection locked="0"/>
    </xf>
    <xf numFmtId="0" fontId="0" fillId="4" borderId="9" xfId="0" applyFill="1" applyBorder="1" applyAlignment="1" applyProtection="1">
      <protection locked="0"/>
    </xf>
    <xf numFmtId="0" fontId="0" fillId="0" borderId="0" xfId="0" applyAlignment="1" applyProtection="1"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6" borderId="1" xfId="0" applyFill="1" applyBorder="1" applyAlignment="1" applyProtection="1">
      <alignment horizontal="center" vertical="center"/>
      <protection locked="0"/>
    </xf>
    <xf numFmtId="0" fontId="0" fillId="6" borderId="1" xfId="0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5" fillId="5" borderId="1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4" borderId="1" xfId="0" applyFont="1" applyFill="1" applyBorder="1" applyAlignment="1" applyProtection="1">
      <alignment horizontal="center"/>
      <protection locked="0"/>
    </xf>
    <xf numFmtId="14" fontId="5" fillId="4" borderId="1" xfId="0" applyNumberFormat="1" applyFont="1" applyFill="1" applyBorder="1" applyProtection="1">
      <protection locked="0"/>
    </xf>
    <xf numFmtId="0" fontId="9" fillId="3" borderId="1" xfId="0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top"/>
      <protection locked="0"/>
    </xf>
    <xf numFmtId="0" fontId="10" fillId="2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vertical="center"/>
      <protection locked="0"/>
    </xf>
    <xf numFmtId="0" fontId="6" fillId="2" borderId="1" xfId="0" applyFont="1" applyFill="1" applyBorder="1" applyAlignment="1" applyProtection="1">
      <alignment vertical="top"/>
      <protection locked="0"/>
    </xf>
    <xf numFmtId="14" fontId="6" fillId="2" borderId="1" xfId="0" applyNumberFormat="1" applyFont="1" applyFill="1" applyBorder="1" applyAlignment="1" applyProtection="1">
      <alignment vertical="top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Protection="1">
      <protection locked="0"/>
    </xf>
    <xf numFmtId="0" fontId="0" fillId="0" borderId="1" xfId="0" applyBorder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300913</xdr:colOff>
      <xdr:row>10</xdr:row>
      <xdr:rowOff>127002</xdr:rowOff>
    </xdr:from>
    <xdr:to>
      <xdr:col>15</xdr:col>
      <xdr:colOff>79373</xdr:colOff>
      <xdr:row>22</xdr:row>
      <xdr:rowOff>79376</xdr:rowOff>
    </xdr:to>
    <xdr:pic>
      <xdr:nvPicPr>
        <xdr:cNvPr id="3" name="Picture 2" descr="GANGADHAR PHOTO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2338" y="2479677"/>
          <a:ext cx="2485148" cy="2238374"/>
        </a:xfrm>
        <a:prstGeom prst="ellipse">
          <a:avLst/>
        </a:prstGeom>
        <a:ln w="190500" cap="rnd">
          <a:solidFill>
            <a:srgbClr val="C8C6BD"/>
          </a:solidFill>
          <a:prstDash val="solid"/>
        </a:ln>
        <a:effectLst>
          <a:outerShdw blurRad="127000" algn="bl" rotWithShape="0">
            <a:srgbClr val="000000"/>
          </a:outerShdw>
        </a:effectLst>
        <a:scene3d>
          <a:camera prst="perspectiveFront" fov="5400000"/>
          <a:lightRig rig="threePt" dir="t">
            <a:rot lat="0" lon="0" rev="192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95250</xdr:colOff>
      <xdr:row>8</xdr:row>
      <xdr:rowOff>38099</xdr:rowOff>
    </xdr:from>
    <xdr:to>
      <xdr:col>35</xdr:col>
      <xdr:colOff>104775</xdr:colOff>
      <xdr:row>8</xdr:row>
      <xdr:rowOff>371474</xdr:rowOff>
    </xdr:to>
    <xdr:sp macro="" textlink="">
      <xdr:nvSpPr>
        <xdr:cNvPr id="2" name="Oval 1"/>
        <xdr:cNvSpPr/>
      </xdr:nvSpPr>
      <xdr:spPr>
        <a:xfrm>
          <a:off x="1703070" y="1066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57</xdr:row>
      <xdr:rowOff>38099</xdr:rowOff>
    </xdr:from>
    <xdr:to>
      <xdr:col>35</xdr:col>
      <xdr:colOff>104775</xdr:colOff>
      <xdr:row>57</xdr:row>
      <xdr:rowOff>371474</xdr:rowOff>
    </xdr:to>
    <xdr:sp macro="" textlink="">
      <xdr:nvSpPr>
        <xdr:cNvPr id="11" name="Oval 10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106</xdr:row>
      <xdr:rowOff>38099</xdr:rowOff>
    </xdr:from>
    <xdr:to>
      <xdr:col>35</xdr:col>
      <xdr:colOff>104775</xdr:colOff>
      <xdr:row>106</xdr:row>
      <xdr:rowOff>371474</xdr:rowOff>
    </xdr:to>
    <xdr:sp macro="" textlink="">
      <xdr:nvSpPr>
        <xdr:cNvPr id="18" name="Oval 17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155</xdr:row>
      <xdr:rowOff>38099</xdr:rowOff>
    </xdr:from>
    <xdr:to>
      <xdr:col>35</xdr:col>
      <xdr:colOff>104775</xdr:colOff>
      <xdr:row>155</xdr:row>
      <xdr:rowOff>371474</xdr:rowOff>
    </xdr:to>
    <xdr:sp macro="" textlink="">
      <xdr:nvSpPr>
        <xdr:cNvPr id="19" name="Oval 18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204</xdr:row>
      <xdr:rowOff>38099</xdr:rowOff>
    </xdr:from>
    <xdr:to>
      <xdr:col>35</xdr:col>
      <xdr:colOff>104775</xdr:colOff>
      <xdr:row>204</xdr:row>
      <xdr:rowOff>371474</xdr:rowOff>
    </xdr:to>
    <xdr:sp macro="" textlink="">
      <xdr:nvSpPr>
        <xdr:cNvPr id="20" name="Oval 19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106</xdr:row>
      <xdr:rowOff>38099</xdr:rowOff>
    </xdr:from>
    <xdr:to>
      <xdr:col>35</xdr:col>
      <xdr:colOff>104775</xdr:colOff>
      <xdr:row>106</xdr:row>
      <xdr:rowOff>371474</xdr:rowOff>
    </xdr:to>
    <xdr:sp macro="" textlink="">
      <xdr:nvSpPr>
        <xdr:cNvPr id="21" name="Oval 20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155</xdr:row>
      <xdr:rowOff>38099</xdr:rowOff>
    </xdr:from>
    <xdr:to>
      <xdr:col>35</xdr:col>
      <xdr:colOff>104775</xdr:colOff>
      <xdr:row>155</xdr:row>
      <xdr:rowOff>371474</xdr:rowOff>
    </xdr:to>
    <xdr:sp macro="" textlink="">
      <xdr:nvSpPr>
        <xdr:cNvPr id="22" name="Oval 21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498</xdr:row>
      <xdr:rowOff>38099</xdr:rowOff>
    </xdr:from>
    <xdr:to>
      <xdr:col>35</xdr:col>
      <xdr:colOff>104775</xdr:colOff>
      <xdr:row>498</xdr:row>
      <xdr:rowOff>371474</xdr:rowOff>
    </xdr:to>
    <xdr:sp macro="" textlink="">
      <xdr:nvSpPr>
        <xdr:cNvPr id="23" name="Oval 22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547</xdr:row>
      <xdr:rowOff>38099</xdr:rowOff>
    </xdr:from>
    <xdr:to>
      <xdr:col>35</xdr:col>
      <xdr:colOff>104775</xdr:colOff>
      <xdr:row>547</xdr:row>
      <xdr:rowOff>371474</xdr:rowOff>
    </xdr:to>
    <xdr:sp macro="" textlink="">
      <xdr:nvSpPr>
        <xdr:cNvPr id="24" name="Oval 23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596</xdr:row>
      <xdr:rowOff>38099</xdr:rowOff>
    </xdr:from>
    <xdr:to>
      <xdr:col>35</xdr:col>
      <xdr:colOff>104775</xdr:colOff>
      <xdr:row>596</xdr:row>
      <xdr:rowOff>371474</xdr:rowOff>
    </xdr:to>
    <xdr:sp macro="" textlink="">
      <xdr:nvSpPr>
        <xdr:cNvPr id="25" name="Oval 24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645</xdr:row>
      <xdr:rowOff>38099</xdr:rowOff>
    </xdr:from>
    <xdr:to>
      <xdr:col>35</xdr:col>
      <xdr:colOff>104775</xdr:colOff>
      <xdr:row>645</xdr:row>
      <xdr:rowOff>371474</xdr:rowOff>
    </xdr:to>
    <xdr:sp macro="" textlink="">
      <xdr:nvSpPr>
        <xdr:cNvPr id="26" name="Oval 25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694</xdr:row>
      <xdr:rowOff>38099</xdr:rowOff>
    </xdr:from>
    <xdr:to>
      <xdr:col>35</xdr:col>
      <xdr:colOff>104775</xdr:colOff>
      <xdr:row>694</xdr:row>
      <xdr:rowOff>371474</xdr:rowOff>
    </xdr:to>
    <xdr:sp macro="" textlink="">
      <xdr:nvSpPr>
        <xdr:cNvPr id="27" name="Oval 26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596</xdr:row>
      <xdr:rowOff>38099</xdr:rowOff>
    </xdr:from>
    <xdr:to>
      <xdr:col>35</xdr:col>
      <xdr:colOff>104775</xdr:colOff>
      <xdr:row>596</xdr:row>
      <xdr:rowOff>371474</xdr:rowOff>
    </xdr:to>
    <xdr:sp macro="" textlink="">
      <xdr:nvSpPr>
        <xdr:cNvPr id="28" name="Oval 27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645</xdr:row>
      <xdr:rowOff>38099</xdr:rowOff>
    </xdr:from>
    <xdr:to>
      <xdr:col>35</xdr:col>
      <xdr:colOff>104775</xdr:colOff>
      <xdr:row>645</xdr:row>
      <xdr:rowOff>371474</xdr:rowOff>
    </xdr:to>
    <xdr:sp macro="" textlink="">
      <xdr:nvSpPr>
        <xdr:cNvPr id="29" name="Oval 28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743</xdr:row>
      <xdr:rowOff>38099</xdr:rowOff>
    </xdr:from>
    <xdr:to>
      <xdr:col>35</xdr:col>
      <xdr:colOff>104775</xdr:colOff>
      <xdr:row>743</xdr:row>
      <xdr:rowOff>371474</xdr:rowOff>
    </xdr:to>
    <xdr:sp macro="" textlink="">
      <xdr:nvSpPr>
        <xdr:cNvPr id="30" name="Oval 29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792</xdr:row>
      <xdr:rowOff>38099</xdr:rowOff>
    </xdr:from>
    <xdr:to>
      <xdr:col>35</xdr:col>
      <xdr:colOff>104775</xdr:colOff>
      <xdr:row>792</xdr:row>
      <xdr:rowOff>371474</xdr:rowOff>
    </xdr:to>
    <xdr:sp macro="" textlink="">
      <xdr:nvSpPr>
        <xdr:cNvPr id="31" name="Oval 30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841</xdr:row>
      <xdr:rowOff>38099</xdr:rowOff>
    </xdr:from>
    <xdr:to>
      <xdr:col>35</xdr:col>
      <xdr:colOff>104775</xdr:colOff>
      <xdr:row>841</xdr:row>
      <xdr:rowOff>371474</xdr:rowOff>
    </xdr:to>
    <xdr:sp macro="" textlink="">
      <xdr:nvSpPr>
        <xdr:cNvPr id="32" name="Oval 31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890</xdr:row>
      <xdr:rowOff>38099</xdr:rowOff>
    </xdr:from>
    <xdr:to>
      <xdr:col>35</xdr:col>
      <xdr:colOff>104775</xdr:colOff>
      <xdr:row>890</xdr:row>
      <xdr:rowOff>371474</xdr:rowOff>
    </xdr:to>
    <xdr:sp macro="" textlink="">
      <xdr:nvSpPr>
        <xdr:cNvPr id="33" name="Oval 32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939</xdr:row>
      <xdr:rowOff>38099</xdr:rowOff>
    </xdr:from>
    <xdr:to>
      <xdr:col>35</xdr:col>
      <xdr:colOff>104775</xdr:colOff>
      <xdr:row>939</xdr:row>
      <xdr:rowOff>371474</xdr:rowOff>
    </xdr:to>
    <xdr:sp macro="" textlink="">
      <xdr:nvSpPr>
        <xdr:cNvPr id="34" name="Oval 33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841</xdr:row>
      <xdr:rowOff>38099</xdr:rowOff>
    </xdr:from>
    <xdr:to>
      <xdr:col>35</xdr:col>
      <xdr:colOff>104775</xdr:colOff>
      <xdr:row>841</xdr:row>
      <xdr:rowOff>371474</xdr:rowOff>
    </xdr:to>
    <xdr:sp macro="" textlink="">
      <xdr:nvSpPr>
        <xdr:cNvPr id="35" name="Oval 34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890</xdr:row>
      <xdr:rowOff>38099</xdr:rowOff>
    </xdr:from>
    <xdr:to>
      <xdr:col>35</xdr:col>
      <xdr:colOff>104775</xdr:colOff>
      <xdr:row>890</xdr:row>
      <xdr:rowOff>371474</xdr:rowOff>
    </xdr:to>
    <xdr:sp macro="" textlink="">
      <xdr:nvSpPr>
        <xdr:cNvPr id="36" name="Oval 35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988</xdr:row>
      <xdr:rowOff>38099</xdr:rowOff>
    </xdr:from>
    <xdr:to>
      <xdr:col>35</xdr:col>
      <xdr:colOff>104775</xdr:colOff>
      <xdr:row>988</xdr:row>
      <xdr:rowOff>371474</xdr:rowOff>
    </xdr:to>
    <xdr:sp macro="" textlink="">
      <xdr:nvSpPr>
        <xdr:cNvPr id="37" name="Oval 36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1037</xdr:row>
      <xdr:rowOff>38099</xdr:rowOff>
    </xdr:from>
    <xdr:to>
      <xdr:col>35</xdr:col>
      <xdr:colOff>104775</xdr:colOff>
      <xdr:row>1037</xdr:row>
      <xdr:rowOff>371474</xdr:rowOff>
    </xdr:to>
    <xdr:sp macro="" textlink="">
      <xdr:nvSpPr>
        <xdr:cNvPr id="38" name="Oval 37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1086</xdr:row>
      <xdr:rowOff>38099</xdr:rowOff>
    </xdr:from>
    <xdr:to>
      <xdr:col>35</xdr:col>
      <xdr:colOff>104775</xdr:colOff>
      <xdr:row>1086</xdr:row>
      <xdr:rowOff>371474</xdr:rowOff>
    </xdr:to>
    <xdr:sp macro="" textlink="">
      <xdr:nvSpPr>
        <xdr:cNvPr id="39" name="Oval 38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1135</xdr:row>
      <xdr:rowOff>38099</xdr:rowOff>
    </xdr:from>
    <xdr:to>
      <xdr:col>35</xdr:col>
      <xdr:colOff>104775</xdr:colOff>
      <xdr:row>1135</xdr:row>
      <xdr:rowOff>371474</xdr:rowOff>
    </xdr:to>
    <xdr:sp macro="" textlink="">
      <xdr:nvSpPr>
        <xdr:cNvPr id="40" name="Oval 39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1184</xdr:row>
      <xdr:rowOff>38099</xdr:rowOff>
    </xdr:from>
    <xdr:to>
      <xdr:col>35</xdr:col>
      <xdr:colOff>104775</xdr:colOff>
      <xdr:row>1184</xdr:row>
      <xdr:rowOff>371474</xdr:rowOff>
    </xdr:to>
    <xdr:sp macro="" textlink="">
      <xdr:nvSpPr>
        <xdr:cNvPr id="41" name="Oval 40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1086</xdr:row>
      <xdr:rowOff>38099</xdr:rowOff>
    </xdr:from>
    <xdr:to>
      <xdr:col>35</xdr:col>
      <xdr:colOff>104775</xdr:colOff>
      <xdr:row>1086</xdr:row>
      <xdr:rowOff>371474</xdr:rowOff>
    </xdr:to>
    <xdr:sp macro="" textlink="">
      <xdr:nvSpPr>
        <xdr:cNvPr id="42" name="Oval 41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1135</xdr:row>
      <xdr:rowOff>38099</xdr:rowOff>
    </xdr:from>
    <xdr:to>
      <xdr:col>35</xdr:col>
      <xdr:colOff>104775</xdr:colOff>
      <xdr:row>1135</xdr:row>
      <xdr:rowOff>371474</xdr:rowOff>
    </xdr:to>
    <xdr:sp macro="" textlink="">
      <xdr:nvSpPr>
        <xdr:cNvPr id="43" name="Oval 42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1233</xdr:row>
      <xdr:rowOff>38099</xdr:rowOff>
    </xdr:from>
    <xdr:to>
      <xdr:col>35</xdr:col>
      <xdr:colOff>104775</xdr:colOff>
      <xdr:row>1233</xdr:row>
      <xdr:rowOff>371474</xdr:rowOff>
    </xdr:to>
    <xdr:sp macro="" textlink="">
      <xdr:nvSpPr>
        <xdr:cNvPr id="44" name="Oval 43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1282</xdr:row>
      <xdr:rowOff>38099</xdr:rowOff>
    </xdr:from>
    <xdr:to>
      <xdr:col>35</xdr:col>
      <xdr:colOff>104775</xdr:colOff>
      <xdr:row>1282</xdr:row>
      <xdr:rowOff>371474</xdr:rowOff>
    </xdr:to>
    <xdr:sp macro="" textlink="">
      <xdr:nvSpPr>
        <xdr:cNvPr id="45" name="Oval 44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1331</xdr:row>
      <xdr:rowOff>38099</xdr:rowOff>
    </xdr:from>
    <xdr:to>
      <xdr:col>35</xdr:col>
      <xdr:colOff>104775</xdr:colOff>
      <xdr:row>1331</xdr:row>
      <xdr:rowOff>371474</xdr:rowOff>
    </xdr:to>
    <xdr:sp macro="" textlink="">
      <xdr:nvSpPr>
        <xdr:cNvPr id="46" name="Oval 45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1380</xdr:row>
      <xdr:rowOff>38099</xdr:rowOff>
    </xdr:from>
    <xdr:to>
      <xdr:col>35</xdr:col>
      <xdr:colOff>104775</xdr:colOff>
      <xdr:row>1380</xdr:row>
      <xdr:rowOff>371474</xdr:rowOff>
    </xdr:to>
    <xdr:sp macro="" textlink="">
      <xdr:nvSpPr>
        <xdr:cNvPr id="47" name="Oval 46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1429</xdr:row>
      <xdr:rowOff>38099</xdr:rowOff>
    </xdr:from>
    <xdr:to>
      <xdr:col>35</xdr:col>
      <xdr:colOff>104775</xdr:colOff>
      <xdr:row>1429</xdr:row>
      <xdr:rowOff>371474</xdr:rowOff>
    </xdr:to>
    <xdr:sp macro="" textlink="">
      <xdr:nvSpPr>
        <xdr:cNvPr id="48" name="Oval 47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1331</xdr:row>
      <xdr:rowOff>38099</xdr:rowOff>
    </xdr:from>
    <xdr:to>
      <xdr:col>35</xdr:col>
      <xdr:colOff>104775</xdr:colOff>
      <xdr:row>1331</xdr:row>
      <xdr:rowOff>371474</xdr:rowOff>
    </xdr:to>
    <xdr:sp macro="" textlink="">
      <xdr:nvSpPr>
        <xdr:cNvPr id="49" name="Oval 48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1380</xdr:row>
      <xdr:rowOff>38099</xdr:rowOff>
    </xdr:from>
    <xdr:to>
      <xdr:col>35</xdr:col>
      <xdr:colOff>104775</xdr:colOff>
      <xdr:row>1380</xdr:row>
      <xdr:rowOff>371474</xdr:rowOff>
    </xdr:to>
    <xdr:sp macro="" textlink="">
      <xdr:nvSpPr>
        <xdr:cNvPr id="50" name="Oval 49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1478</xdr:row>
      <xdr:rowOff>38099</xdr:rowOff>
    </xdr:from>
    <xdr:to>
      <xdr:col>35</xdr:col>
      <xdr:colOff>104775</xdr:colOff>
      <xdr:row>1478</xdr:row>
      <xdr:rowOff>371474</xdr:rowOff>
    </xdr:to>
    <xdr:sp macro="" textlink="">
      <xdr:nvSpPr>
        <xdr:cNvPr id="51" name="Oval 50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1527</xdr:row>
      <xdr:rowOff>38099</xdr:rowOff>
    </xdr:from>
    <xdr:to>
      <xdr:col>35</xdr:col>
      <xdr:colOff>104775</xdr:colOff>
      <xdr:row>1527</xdr:row>
      <xdr:rowOff>371474</xdr:rowOff>
    </xdr:to>
    <xdr:sp macro="" textlink="">
      <xdr:nvSpPr>
        <xdr:cNvPr id="52" name="Oval 51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1576</xdr:row>
      <xdr:rowOff>38099</xdr:rowOff>
    </xdr:from>
    <xdr:to>
      <xdr:col>35</xdr:col>
      <xdr:colOff>104775</xdr:colOff>
      <xdr:row>1576</xdr:row>
      <xdr:rowOff>371474</xdr:rowOff>
    </xdr:to>
    <xdr:sp macro="" textlink="">
      <xdr:nvSpPr>
        <xdr:cNvPr id="53" name="Oval 52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1625</xdr:row>
      <xdr:rowOff>38099</xdr:rowOff>
    </xdr:from>
    <xdr:to>
      <xdr:col>35</xdr:col>
      <xdr:colOff>104775</xdr:colOff>
      <xdr:row>1625</xdr:row>
      <xdr:rowOff>371474</xdr:rowOff>
    </xdr:to>
    <xdr:sp macro="" textlink="">
      <xdr:nvSpPr>
        <xdr:cNvPr id="54" name="Oval 53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1674</xdr:row>
      <xdr:rowOff>38099</xdr:rowOff>
    </xdr:from>
    <xdr:to>
      <xdr:col>35</xdr:col>
      <xdr:colOff>104775</xdr:colOff>
      <xdr:row>1674</xdr:row>
      <xdr:rowOff>371474</xdr:rowOff>
    </xdr:to>
    <xdr:sp macro="" textlink="">
      <xdr:nvSpPr>
        <xdr:cNvPr id="55" name="Oval 54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1576</xdr:row>
      <xdr:rowOff>38099</xdr:rowOff>
    </xdr:from>
    <xdr:to>
      <xdr:col>35</xdr:col>
      <xdr:colOff>104775</xdr:colOff>
      <xdr:row>1576</xdr:row>
      <xdr:rowOff>371474</xdr:rowOff>
    </xdr:to>
    <xdr:sp macro="" textlink="">
      <xdr:nvSpPr>
        <xdr:cNvPr id="56" name="Oval 55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1625</xdr:row>
      <xdr:rowOff>38099</xdr:rowOff>
    </xdr:from>
    <xdr:to>
      <xdr:col>35</xdr:col>
      <xdr:colOff>104775</xdr:colOff>
      <xdr:row>1625</xdr:row>
      <xdr:rowOff>371474</xdr:rowOff>
    </xdr:to>
    <xdr:sp macro="" textlink="">
      <xdr:nvSpPr>
        <xdr:cNvPr id="57" name="Oval 56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1723</xdr:row>
      <xdr:rowOff>38099</xdr:rowOff>
    </xdr:from>
    <xdr:to>
      <xdr:col>35</xdr:col>
      <xdr:colOff>104775</xdr:colOff>
      <xdr:row>1723</xdr:row>
      <xdr:rowOff>371474</xdr:rowOff>
    </xdr:to>
    <xdr:sp macro="" textlink="">
      <xdr:nvSpPr>
        <xdr:cNvPr id="58" name="Oval 57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1772</xdr:row>
      <xdr:rowOff>38099</xdr:rowOff>
    </xdr:from>
    <xdr:to>
      <xdr:col>35</xdr:col>
      <xdr:colOff>104775</xdr:colOff>
      <xdr:row>1772</xdr:row>
      <xdr:rowOff>371474</xdr:rowOff>
    </xdr:to>
    <xdr:sp macro="" textlink="">
      <xdr:nvSpPr>
        <xdr:cNvPr id="59" name="Oval 58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1821</xdr:row>
      <xdr:rowOff>38099</xdr:rowOff>
    </xdr:from>
    <xdr:to>
      <xdr:col>35</xdr:col>
      <xdr:colOff>104775</xdr:colOff>
      <xdr:row>1821</xdr:row>
      <xdr:rowOff>371474</xdr:rowOff>
    </xdr:to>
    <xdr:sp macro="" textlink="">
      <xdr:nvSpPr>
        <xdr:cNvPr id="60" name="Oval 59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1870</xdr:row>
      <xdr:rowOff>38099</xdr:rowOff>
    </xdr:from>
    <xdr:to>
      <xdr:col>35</xdr:col>
      <xdr:colOff>104775</xdr:colOff>
      <xdr:row>1870</xdr:row>
      <xdr:rowOff>371474</xdr:rowOff>
    </xdr:to>
    <xdr:sp macro="" textlink="">
      <xdr:nvSpPr>
        <xdr:cNvPr id="61" name="Oval 60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1919</xdr:row>
      <xdr:rowOff>38099</xdr:rowOff>
    </xdr:from>
    <xdr:to>
      <xdr:col>35</xdr:col>
      <xdr:colOff>104775</xdr:colOff>
      <xdr:row>1919</xdr:row>
      <xdr:rowOff>371474</xdr:rowOff>
    </xdr:to>
    <xdr:sp macro="" textlink="">
      <xdr:nvSpPr>
        <xdr:cNvPr id="62" name="Oval 61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1821</xdr:row>
      <xdr:rowOff>38099</xdr:rowOff>
    </xdr:from>
    <xdr:to>
      <xdr:col>35</xdr:col>
      <xdr:colOff>104775</xdr:colOff>
      <xdr:row>1821</xdr:row>
      <xdr:rowOff>371474</xdr:rowOff>
    </xdr:to>
    <xdr:sp macro="" textlink="">
      <xdr:nvSpPr>
        <xdr:cNvPr id="63" name="Oval 62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1870</xdr:row>
      <xdr:rowOff>38099</xdr:rowOff>
    </xdr:from>
    <xdr:to>
      <xdr:col>35</xdr:col>
      <xdr:colOff>104775</xdr:colOff>
      <xdr:row>1870</xdr:row>
      <xdr:rowOff>371474</xdr:rowOff>
    </xdr:to>
    <xdr:sp macro="" textlink="">
      <xdr:nvSpPr>
        <xdr:cNvPr id="64" name="Oval 63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1968</xdr:row>
      <xdr:rowOff>38099</xdr:rowOff>
    </xdr:from>
    <xdr:to>
      <xdr:col>35</xdr:col>
      <xdr:colOff>104775</xdr:colOff>
      <xdr:row>1968</xdr:row>
      <xdr:rowOff>371474</xdr:rowOff>
    </xdr:to>
    <xdr:sp macro="" textlink="">
      <xdr:nvSpPr>
        <xdr:cNvPr id="65" name="Oval 64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2017</xdr:row>
      <xdr:rowOff>38099</xdr:rowOff>
    </xdr:from>
    <xdr:to>
      <xdr:col>35</xdr:col>
      <xdr:colOff>104775</xdr:colOff>
      <xdr:row>2017</xdr:row>
      <xdr:rowOff>371474</xdr:rowOff>
    </xdr:to>
    <xdr:sp macro="" textlink="">
      <xdr:nvSpPr>
        <xdr:cNvPr id="66" name="Oval 65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2066</xdr:row>
      <xdr:rowOff>38099</xdr:rowOff>
    </xdr:from>
    <xdr:to>
      <xdr:col>35</xdr:col>
      <xdr:colOff>104775</xdr:colOff>
      <xdr:row>2066</xdr:row>
      <xdr:rowOff>371474</xdr:rowOff>
    </xdr:to>
    <xdr:sp macro="" textlink="">
      <xdr:nvSpPr>
        <xdr:cNvPr id="67" name="Oval 66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2115</xdr:row>
      <xdr:rowOff>38099</xdr:rowOff>
    </xdr:from>
    <xdr:to>
      <xdr:col>35</xdr:col>
      <xdr:colOff>104775</xdr:colOff>
      <xdr:row>2115</xdr:row>
      <xdr:rowOff>371474</xdr:rowOff>
    </xdr:to>
    <xdr:sp macro="" textlink="">
      <xdr:nvSpPr>
        <xdr:cNvPr id="68" name="Oval 67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2164</xdr:row>
      <xdr:rowOff>38099</xdr:rowOff>
    </xdr:from>
    <xdr:to>
      <xdr:col>35</xdr:col>
      <xdr:colOff>104775</xdr:colOff>
      <xdr:row>2164</xdr:row>
      <xdr:rowOff>371474</xdr:rowOff>
    </xdr:to>
    <xdr:sp macro="" textlink="">
      <xdr:nvSpPr>
        <xdr:cNvPr id="69" name="Oval 68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2066</xdr:row>
      <xdr:rowOff>38099</xdr:rowOff>
    </xdr:from>
    <xdr:to>
      <xdr:col>35</xdr:col>
      <xdr:colOff>104775</xdr:colOff>
      <xdr:row>2066</xdr:row>
      <xdr:rowOff>371474</xdr:rowOff>
    </xdr:to>
    <xdr:sp macro="" textlink="">
      <xdr:nvSpPr>
        <xdr:cNvPr id="70" name="Oval 69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2115</xdr:row>
      <xdr:rowOff>38099</xdr:rowOff>
    </xdr:from>
    <xdr:to>
      <xdr:col>35</xdr:col>
      <xdr:colOff>104775</xdr:colOff>
      <xdr:row>2115</xdr:row>
      <xdr:rowOff>371474</xdr:rowOff>
    </xdr:to>
    <xdr:sp macro="" textlink="">
      <xdr:nvSpPr>
        <xdr:cNvPr id="71" name="Oval 70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2213</xdr:row>
      <xdr:rowOff>38099</xdr:rowOff>
    </xdr:from>
    <xdr:to>
      <xdr:col>35</xdr:col>
      <xdr:colOff>104775</xdr:colOff>
      <xdr:row>2213</xdr:row>
      <xdr:rowOff>371474</xdr:rowOff>
    </xdr:to>
    <xdr:sp macro="" textlink="">
      <xdr:nvSpPr>
        <xdr:cNvPr id="72" name="Oval 71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2262</xdr:row>
      <xdr:rowOff>38099</xdr:rowOff>
    </xdr:from>
    <xdr:to>
      <xdr:col>35</xdr:col>
      <xdr:colOff>104775</xdr:colOff>
      <xdr:row>2262</xdr:row>
      <xdr:rowOff>371474</xdr:rowOff>
    </xdr:to>
    <xdr:sp macro="" textlink="">
      <xdr:nvSpPr>
        <xdr:cNvPr id="73" name="Oval 72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2311</xdr:row>
      <xdr:rowOff>38099</xdr:rowOff>
    </xdr:from>
    <xdr:to>
      <xdr:col>35</xdr:col>
      <xdr:colOff>104775</xdr:colOff>
      <xdr:row>2311</xdr:row>
      <xdr:rowOff>371474</xdr:rowOff>
    </xdr:to>
    <xdr:sp macro="" textlink="">
      <xdr:nvSpPr>
        <xdr:cNvPr id="74" name="Oval 73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2360</xdr:row>
      <xdr:rowOff>38099</xdr:rowOff>
    </xdr:from>
    <xdr:to>
      <xdr:col>35</xdr:col>
      <xdr:colOff>104775</xdr:colOff>
      <xdr:row>2360</xdr:row>
      <xdr:rowOff>371474</xdr:rowOff>
    </xdr:to>
    <xdr:sp macro="" textlink="">
      <xdr:nvSpPr>
        <xdr:cNvPr id="75" name="Oval 74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2409</xdr:row>
      <xdr:rowOff>38099</xdr:rowOff>
    </xdr:from>
    <xdr:to>
      <xdr:col>35</xdr:col>
      <xdr:colOff>104775</xdr:colOff>
      <xdr:row>2409</xdr:row>
      <xdr:rowOff>371474</xdr:rowOff>
    </xdr:to>
    <xdr:sp macro="" textlink="">
      <xdr:nvSpPr>
        <xdr:cNvPr id="76" name="Oval 75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2311</xdr:row>
      <xdr:rowOff>38099</xdr:rowOff>
    </xdr:from>
    <xdr:to>
      <xdr:col>35</xdr:col>
      <xdr:colOff>104775</xdr:colOff>
      <xdr:row>2311</xdr:row>
      <xdr:rowOff>371474</xdr:rowOff>
    </xdr:to>
    <xdr:sp macro="" textlink="">
      <xdr:nvSpPr>
        <xdr:cNvPr id="77" name="Oval 76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2360</xdr:row>
      <xdr:rowOff>38099</xdr:rowOff>
    </xdr:from>
    <xdr:to>
      <xdr:col>35</xdr:col>
      <xdr:colOff>104775</xdr:colOff>
      <xdr:row>2360</xdr:row>
      <xdr:rowOff>371474</xdr:rowOff>
    </xdr:to>
    <xdr:sp macro="" textlink="">
      <xdr:nvSpPr>
        <xdr:cNvPr id="78" name="Oval 77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2458</xdr:row>
      <xdr:rowOff>38099</xdr:rowOff>
    </xdr:from>
    <xdr:to>
      <xdr:col>35</xdr:col>
      <xdr:colOff>104775</xdr:colOff>
      <xdr:row>2458</xdr:row>
      <xdr:rowOff>371474</xdr:rowOff>
    </xdr:to>
    <xdr:sp macro="" textlink="">
      <xdr:nvSpPr>
        <xdr:cNvPr id="79" name="Oval 78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2507</xdr:row>
      <xdr:rowOff>38099</xdr:rowOff>
    </xdr:from>
    <xdr:to>
      <xdr:col>35</xdr:col>
      <xdr:colOff>104775</xdr:colOff>
      <xdr:row>2507</xdr:row>
      <xdr:rowOff>371474</xdr:rowOff>
    </xdr:to>
    <xdr:sp macro="" textlink="">
      <xdr:nvSpPr>
        <xdr:cNvPr id="80" name="Oval 79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2556</xdr:row>
      <xdr:rowOff>38099</xdr:rowOff>
    </xdr:from>
    <xdr:to>
      <xdr:col>35</xdr:col>
      <xdr:colOff>104775</xdr:colOff>
      <xdr:row>2556</xdr:row>
      <xdr:rowOff>371474</xdr:rowOff>
    </xdr:to>
    <xdr:sp macro="" textlink="">
      <xdr:nvSpPr>
        <xdr:cNvPr id="81" name="Oval 80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2605</xdr:row>
      <xdr:rowOff>38099</xdr:rowOff>
    </xdr:from>
    <xdr:to>
      <xdr:col>35</xdr:col>
      <xdr:colOff>104775</xdr:colOff>
      <xdr:row>2605</xdr:row>
      <xdr:rowOff>371474</xdr:rowOff>
    </xdr:to>
    <xdr:sp macro="" textlink="">
      <xdr:nvSpPr>
        <xdr:cNvPr id="82" name="Oval 81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2654</xdr:row>
      <xdr:rowOff>38099</xdr:rowOff>
    </xdr:from>
    <xdr:to>
      <xdr:col>35</xdr:col>
      <xdr:colOff>104775</xdr:colOff>
      <xdr:row>2654</xdr:row>
      <xdr:rowOff>371474</xdr:rowOff>
    </xdr:to>
    <xdr:sp macro="" textlink="">
      <xdr:nvSpPr>
        <xdr:cNvPr id="83" name="Oval 82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2556</xdr:row>
      <xdr:rowOff>38099</xdr:rowOff>
    </xdr:from>
    <xdr:to>
      <xdr:col>35</xdr:col>
      <xdr:colOff>104775</xdr:colOff>
      <xdr:row>2556</xdr:row>
      <xdr:rowOff>371474</xdr:rowOff>
    </xdr:to>
    <xdr:sp macro="" textlink="">
      <xdr:nvSpPr>
        <xdr:cNvPr id="84" name="Oval 83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2605</xdr:row>
      <xdr:rowOff>38099</xdr:rowOff>
    </xdr:from>
    <xdr:to>
      <xdr:col>35</xdr:col>
      <xdr:colOff>104775</xdr:colOff>
      <xdr:row>2605</xdr:row>
      <xdr:rowOff>371474</xdr:rowOff>
    </xdr:to>
    <xdr:sp macro="" textlink="">
      <xdr:nvSpPr>
        <xdr:cNvPr id="85" name="Oval 84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2703</xdr:row>
      <xdr:rowOff>38099</xdr:rowOff>
    </xdr:from>
    <xdr:to>
      <xdr:col>35</xdr:col>
      <xdr:colOff>104775</xdr:colOff>
      <xdr:row>2703</xdr:row>
      <xdr:rowOff>371474</xdr:rowOff>
    </xdr:to>
    <xdr:sp macro="" textlink="">
      <xdr:nvSpPr>
        <xdr:cNvPr id="93" name="Oval 92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2752</xdr:row>
      <xdr:rowOff>38099</xdr:rowOff>
    </xdr:from>
    <xdr:to>
      <xdr:col>35</xdr:col>
      <xdr:colOff>104775</xdr:colOff>
      <xdr:row>2752</xdr:row>
      <xdr:rowOff>371474</xdr:rowOff>
    </xdr:to>
    <xdr:sp macro="" textlink="">
      <xdr:nvSpPr>
        <xdr:cNvPr id="94" name="Oval 93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2801</xdr:row>
      <xdr:rowOff>38099</xdr:rowOff>
    </xdr:from>
    <xdr:to>
      <xdr:col>35</xdr:col>
      <xdr:colOff>104775</xdr:colOff>
      <xdr:row>2801</xdr:row>
      <xdr:rowOff>371474</xdr:rowOff>
    </xdr:to>
    <xdr:sp macro="" textlink="">
      <xdr:nvSpPr>
        <xdr:cNvPr id="95" name="Oval 94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2850</xdr:row>
      <xdr:rowOff>38099</xdr:rowOff>
    </xdr:from>
    <xdr:to>
      <xdr:col>35</xdr:col>
      <xdr:colOff>104775</xdr:colOff>
      <xdr:row>2850</xdr:row>
      <xdr:rowOff>371474</xdr:rowOff>
    </xdr:to>
    <xdr:sp macro="" textlink="">
      <xdr:nvSpPr>
        <xdr:cNvPr id="96" name="Oval 95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2899</xdr:row>
      <xdr:rowOff>38099</xdr:rowOff>
    </xdr:from>
    <xdr:to>
      <xdr:col>35</xdr:col>
      <xdr:colOff>104775</xdr:colOff>
      <xdr:row>2899</xdr:row>
      <xdr:rowOff>371474</xdr:rowOff>
    </xdr:to>
    <xdr:sp macro="" textlink="">
      <xdr:nvSpPr>
        <xdr:cNvPr id="97" name="Oval 96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2801</xdr:row>
      <xdr:rowOff>38099</xdr:rowOff>
    </xdr:from>
    <xdr:to>
      <xdr:col>35</xdr:col>
      <xdr:colOff>104775</xdr:colOff>
      <xdr:row>2801</xdr:row>
      <xdr:rowOff>371474</xdr:rowOff>
    </xdr:to>
    <xdr:sp macro="" textlink="">
      <xdr:nvSpPr>
        <xdr:cNvPr id="98" name="Oval 97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2850</xdr:row>
      <xdr:rowOff>38099</xdr:rowOff>
    </xdr:from>
    <xdr:to>
      <xdr:col>35</xdr:col>
      <xdr:colOff>104775</xdr:colOff>
      <xdr:row>2850</xdr:row>
      <xdr:rowOff>371474</xdr:rowOff>
    </xdr:to>
    <xdr:sp macro="" textlink="">
      <xdr:nvSpPr>
        <xdr:cNvPr id="99" name="Oval 98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5007</xdr:row>
      <xdr:rowOff>38099</xdr:rowOff>
    </xdr:from>
    <xdr:to>
      <xdr:col>35</xdr:col>
      <xdr:colOff>104775</xdr:colOff>
      <xdr:row>5007</xdr:row>
      <xdr:rowOff>371474</xdr:rowOff>
    </xdr:to>
    <xdr:sp macro="" textlink="">
      <xdr:nvSpPr>
        <xdr:cNvPr id="151" name="Oval 150"/>
        <xdr:cNvSpPr/>
      </xdr:nvSpPr>
      <xdr:spPr>
        <a:xfrm>
          <a:off x="1704975" y="448246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5056</xdr:row>
      <xdr:rowOff>38099</xdr:rowOff>
    </xdr:from>
    <xdr:to>
      <xdr:col>35</xdr:col>
      <xdr:colOff>104775</xdr:colOff>
      <xdr:row>5056</xdr:row>
      <xdr:rowOff>371474</xdr:rowOff>
    </xdr:to>
    <xdr:sp macro="" textlink="">
      <xdr:nvSpPr>
        <xdr:cNvPr id="152" name="Oval 151"/>
        <xdr:cNvSpPr/>
      </xdr:nvSpPr>
      <xdr:spPr>
        <a:xfrm>
          <a:off x="1704975" y="457752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5105</xdr:row>
      <xdr:rowOff>38099</xdr:rowOff>
    </xdr:from>
    <xdr:to>
      <xdr:col>35</xdr:col>
      <xdr:colOff>104775</xdr:colOff>
      <xdr:row>5105</xdr:row>
      <xdr:rowOff>371474</xdr:rowOff>
    </xdr:to>
    <xdr:sp macro="" textlink="">
      <xdr:nvSpPr>
        <xdr:cNvPr id="153" name="Oval 152"/>
        <xdr:cNvSpPr/>
      </xdr:nvSpPr>
      <xdr:spPr>
        <a:xfrm>
          <a:off x="1704975" y="4672583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5007</xdr:row>
      <xdr:rowOff>38099</xdr:rowOff>
    </xdr:from>
    <xdr:to>
      <xdr:col>35</xdr:col>
      <xdr:colOff>104775</xdr:colOff>
      <xdr:row>5007</xdr:row>
      <xdr:rowOff>371474</xdr:rowOff>
    </xdr:to>
    <xdr:sp macro="" textlink="">
      <xdr:nvSpPr>
        <xdr:cNvPr id="154" name="Oval 153"/>
        <xdr:cNvSpPr/>
      </xdr:nvSpPr>
      <xdr:spPr>
        <a:xfrm>
          <a:off x="1704975" y="448246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5056</xdr:row>
      <xdr:rowOff>38099</xdr:rowOff>
    </xdr:from>
    <xdr:to>
      <xdr:col>35</xdr:col>
      <xdr:colOff>104775</xdr:colOff>
      <xdr:row>5056</xdr:row>
      <xdr:rowOff>371474</xdr:rowOff>
    </xdr:to>
    <xdr:sp macro="" textlink="">
      <xdr:nvSpPr>
        <xdr:cNvPr id="155" name="Oval 154"/>
        <xdr:cNvSpPr/>
      </xdr:nvSpPr>
      <xdr:spPr>
        <a:xfrm>
          <a:off x="1704975" y="457752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5154</xdr:row>
      <xdr:rowOff>38099</xdr:rowOff>
    </xdr:from>
    <xdr:to>
      <xdr:col>35</xdr:col>
      <xdr:colOff>104775</xdr:colOff>
      <xdr:row>5154</xdr:row>
      <xdr:rowOff>371474</xdr:rowOff>
    </xdr:to>
    <xdr:sp macro="" textlink="">
      <xdr:nvSpPr>
        <xdr:cNvPr id="156" name="Oval 155"/>
        <xdr:cNvSpPr/>
      </xdr:nvSpPr>
      <xdr:spPr>
        <a:xfrm>
          <a:off x="1704975" y="476764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5203</xdr:row>
      <xdr:rowOff>38099</xdr:rowOff>
    </xdr:from>
    <xdr:to>
      <xdr:col>35</xdr:col>
      <xdr:colOff>104775</xdr:colOff>
      <xdr:row>5203</xdr:row>
      <xdr:rowOff>371474</xdr:rowOff>
    </xdr:to>
    <xdr:sp macro="" textlink="">
      <xdr:nvSpPr>
        <xdr:cNvPr id="157" name="Oval 156"/>
        <xdr:cNvSpPr/>
      </xdr:nvSpPr>
      <xdr:spPr>
        <a:xfrm>
          <a:off x="1704975" y="486270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5252</xdr:row>
      <xdr:rowOff>38099</xdr:rowOff>
    </xdr:from>
    <xdr:to>
      <xdr:col>35</xdr:col>
      <xdr:colOff>104775</xdr:colOff>
      <xdr:row>5252</xdr:row>
      <xdr:rowOff>371474</xdr:rowOff>
    </xdr:to>
    <xdr:sp macro="" textlink="">
      <xdr:nvSpPr>
        <xdr:cNvPr id="158" name="Oval 157"/>
        <xdr:cNvSpPr/>
      </xdr:nvSpPr>
      <xdr:spPr>
        <a:xfrm>
          <a:off x="1704975" y="495776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5301</xdr:row>
      <xdr:rowOff>38099</xdr:rowOff>
    </xdr:from>
    <xdr:to>
      <xdr:col>35</xdr:col>
      <xdr:colOff>104775</xdr:colOff>
      <xdr:row>5301</xdr:row>
      <xdr:rowOff>371474</xdr:rowOff>
    </xdr:to>
    <xdr:sp macro="" textlink="">
      <xdr:nvSpPr>
        <xdr:cNvPr id="159" name="Oval 158"/>
        <xdr:cNvSpPr/>
      </xdr:nvSpPr>
      <xdr:spPr>
        <a:xfrm>
          <a:off x="1704975" y="505282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5350</xdr:row>
      <xdr:rowOff>38099</xdr:rowOff>
    </xdr:from>
    <xdr:to>
      <xdr:col>35</xdr:col>
      <xdr:colOff>104775</xdr:colOff>
      <xdr:row>5350</xdr:row>
      <xdr:rowOff>371474</xdr:rowOff>
    </xdr:to>
    <xdr:sp macro="" textlink="">
      <xdr:nvSpPr>
        <xdr:cNvPr id="160" name="Oval 159"/>
        <xdr:cNvSpPr/>
      </xdr:nvSpPr>
      <xdr:spPr>
        <a:xfrm>
          <a:off x="1704975" y="514788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5252</xdr:row>
      <xdr:rowOff>38099</xdr:rowOff>
    </xdr:from>
    <xdr:to>
      <xdr:col>35</xdr:col>
      <xdr:colOff>104775</xdr:colOff>
      <xdr:row>5252</xdr:row>
      <xdr:rowOff>371474</xdr:rowOff>
    </xdr:to>
    <xdr:sp macro="" textlink="">
      <xdr:nvSpPr>
        <xdr:cNvPr id="161" name="Oval 160"/>
        <xdr:cNvSpPr/>
      </xdr:nvSpPr>
      <xdr:spPr>
        <a:xfrm>
          <a:off x="1704975" y="495776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5301</xdr:row>
      <xdr:rowOff>38099</xdr:rowOff>
    </xdr:from>
    <xdr:to>
      <xdr:col>35</xdr:col>
      <xdr:colOff>104775</xdr:colOff>
      <xdr:row>5301</xdr:row>
      <xdr:rowOff>371474</xdr:rowOff>
    </xdr:to>
    <xdr:sp macro="" textlink="">
      <xdr:nvSpPr>
        <xdr:cNvPr id="162" name="Oval 161"/>
        <xdr:cNvSpPr/>
      </xdr:nvSpPr>
      <xdr:spPr>
        <a:xfrm>
          <a:off x="1704975" y="505282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5399</xdr:row>
      <xdr:rowOff>38099</xdr:rowOff>
    </xdr:from>
    <xdr:to>
      <xdr:col>35</xdr:col>
      <xdr:colOff>104775</xdr:colOff>
      <xdr:row>5399</xdr:row>
      <xdr:rowOff>371474</xdr:rowOff>
    </xdr:to>
    <xdr:sp macro="" textlink="">
      <xdr:nvSpPr>
        <xdr:cNvPr id="163" name="Oval 162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5448</xdr:row>
      <xdr:rowOff>38099</xdr:rowOff>
    </xdr:from>
    <xdr:to>
      <xdr:col>35</xdr:col>
      <xdr:colOff>104775</xdr:colOff>
      <xdr:row>5448</xdr:row>
      <xdr:rowOff>371474</xdr:rowOff>
    </xdr:to>
    <xdr:sp macro="" textlink="">
      <xdr:nvSpPr>
        <xdr:cNvPr id="164" name="Oval 163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5497</xdr:row>
      <xdr:rowOff>38099</xdr:rowOff>
    </xdr:from>
    <xdr:to>
      <xdr:col>35</xdr:col>
      <xdr:colOff>104775</xdr:colOff>
      <xdr:row>5497</xdr:row>
      <xdr:rowOff>371474</xdr:rowOff>
    </xdr:to>
    <xdr:sp macro="" textlink="">
      <xdr:nvSpPr>
        <xdr:cNvPr id="165" name="Oval 164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5546</xdr:row>
      <xdr:rowOff>38099</xdr:rowOff>
    </xdr:from>
    <xdr:to>
      <xdr:col>35</xdr:col>
      <xdr:colOff>104775</xdr:colOff>
      <xdr:row>5546</xdr:row>
      <xdr:rowOff>371474</xdr:rowOff>
    </xdr:to>
    <xdr:sp macro="" textlink="">
      <xdr:nvSpPr>
        <xdr:cNvPr id="166" name="Oval 165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5595</xdr:row>
      <xdr:rowOff>38099</xdr:rowOff>
    </xdr:from>
    <xdr:to>
      <xdr:col>35</xdr:col>
      <xdr:colOff>104775</xdr:colOff>
      <xdr:row>5595</xdr:row>
      <xdr:rowOff>371474</xdr:rowOff>
    </xdr:to>
    <xdr:sp macro="" textlink="">
      <xdr:nvSpPr>
        <xdr:cNvPr id="167" name="Oval 166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5497</xdr:row>
      <xdr:rowOff>38099</xdr:rowOff>
    </xdr:from>
    <xdr:to>
      <xdr:col>35</xdr:col>
      <xdr:colOff>104775</xdr:colOff>
      <xdr:row>5497</xdr:row>
      <xdr:rowOff>371474</xdr:rowOff>
    </xdr:to>
    <xdr:sp macro="" textlink="">
      <xdr:nvSpPr>
        <xdr:cNvPr id="168" name="Oval 167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5546</xdr:row>
      <xdr:rowOff>38099</xdr:rowOff>
    </xdr:from>
    <xdr:to>
      <xdr:col>35</xdr:col>
      <xdr:colOff>104775</xdr:colOff>
      <xdr:row>5546</xdr:row>
      <xdr:rowOff>371474</xdr:rowOff>
    </xdr:to>
    <xdr:sp macro="" textlink="">
      <xdr:nvSpPr>
        <xdr:cNvPr id="169" name="Oval 168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5889</xdr:row>
      <xdr:rowOff>38099</xdr:rowOff>
    </xdr:from>
    <xdr:to>
      <xdr:col>35</xdr:col>
      <xdr:colOff>104775</xdr:colOff>
      <xdr:row>5889</xdr:row>
      <xdr:rowOff>371474</xdr:rowOff>
    </xdr:to>
    <xdr:sp macro="" textlink="">
      <xdr:nvSpPr>
        <xdr:cNvPr id="170" name="Oval 169"/>
        <xdr:cNvSpPr/>
      </xdr:nvSpPr>
      <xdr:spPr>
        <a:xfrm>
          <a:off x="1704975" y="96526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5938</xdr:row>
      <xdr:rowOff>38099</xdr:rowOff>
    </xdr:from>
    <xdr:to>
      <xdr:col>35</xdr:col>
      <xdr:colOff>104775</xdr:colOff>
      <xdr:row>5938</xdr:row>
      <xdr:rowOff>371474</xdr:rowOff>
    </xdr:to>
    <xdr:sp macro="" textlink="">
      <xdr:nvSpPr>
        <xdr:cNvPr id="171" name="Oval 170"/>
        <xdr:cNvSpPr/>
      </xdr:nvSpPr>
      <xdr:spPr>
        <a:xfrm>
          <a:off x="1704975" y="106032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5987</xdr:row>
      <xdr:rowOff>38099</xdr:rowOff>
    </xdr:from>
    <xdr:to>
      <xdr:col>35</xdr:col>
      <xdr:colOff>104775</xdr:colOff>
      <xdr:row>5987</xdr:row>
      <xdr:rowOff>371474</xdr:rowOff>
    </xdr:to>
    <xdr:sp macro="" textlink="">
      <xdr:nvSpPr>
        <xdr:cNvPr id="172" name="Oval 171"/>
        <xdr:cNvSpPr/>
      </xdr:nvSpPr>
      <xdr:spPr>
        <a:xfrm>
          <a:off x="1704975" y="115538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6036</xdr:row>
      <xdr:rowOff>38099</xdr:rowOff>
    </xdr:from>
    <xdr:to>
      <xdr:col>35</xdr:col>
      <xdr:colOff>104775</xdr:colOff>
      <xdr:row>6036</xdr:row>
      <xdr:rowOff>371474</xdr:rowOff>
    </xdr:to>
    <xdr:sp macro="" textlink="">
      <xdr:nvSpPr>
        <xdr:cNvPr id="173" name="Oval 172"/>
        <xdr:cNvSpPr/>
      </xdr:nvSpPr>
      <xdr:spPr>
        <a:xfrm>
          <a:off x="1704975" y="125044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6085</xdr:row>
      <xdr:rowOff>38099</xdr:rowOff>
    </xdr:from>
    <xdr:to>
      <xdr:col>35</xdr:col>
      <xdr:colOff>104775</xdr:colOff>
      <xdr:row>6085</xdr:row>
      <xdr:rowOff>371474</xdr:rowOff>
    </xdr:to>
    <xdr:sp macro="" textlink="">
      <xdr:nvSpPr>
        <xdr:cNvPr id="174" name="Oval 173"/>
        <xdr:cNvSpPr/>
      </xdr:nvSpPr>
      <xdr:spPr>
        <a:xfrm>
          <a:off x="1704975" y="134550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5987</xdr:row>
      <xdr:rowOff>38099</xdr:rowOff>
    </xdr:from>
    <xdr:to>
      <xdr:col>35</xdr:col>
      <xdr:colOff>104775</xdr:colOff>
      <xdr:row>5987</xdr:row>
      <xdr:rowOff>371474</xdr:rowOff>
    </xdr:to>
    <xdr:sp macro="" textlink="">
      <xdr:nvSpPr>
        <xdr:cNvPr id="175" name="Oval 174"/>
        <xdr:cNvSpPr/>
      </xdr:nvSpPr>
      <xdr:spPr>
        <a:xfrm>
          <a:off x="1704975" y="115538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6036</xdr:row>
      <xdr:rowOff>38099</xdr:rowOff>
    </xdr:from>
    <xdr:to>
      <xdr:col>35</xdr:col>
      <xdr:colOff>104775</xdr:colOff>
      <xdr:row>6036</xdr:row>
      <xdr:rowOff>371474</xdr:rowOff>
    </xdr:to>
    <xdr:sp macro="" textlink="">
      <xdr:nvSpPr>
        <xdr:cNvPr id="176" name="Oval 175"/>
        <xdr:cNvSpPr/>
      </xdr:nvSpPr>
      <xdr:spPr>
        <a:xfrm>
          <a:off x="1704975" y="125044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6134</xdr:row>
      <xdr:rowOff>38099</xdr:rowOff>
    </xdr:from>
    <xdr:to>
      <xdr:col>35</xdr:col>
      <xdr:colOff>104775</xdr:colOff>
      <xdr:row>6134</xdr:row>
      <xdr:rowOff>371474</xdr:rowOff>
    </xdr:to>
    <xdr:sp macro="" textlink="">
      <xdr:nvSpPr>
        <xdr:cNvPr id="177" name="Oval 176"/>
        <xdr:cNvSpPr/>
      </xdr:nvSpPr>
      <xdr:spPr>
        <a:xfrm>
          <a:off x="1704975" y="1440560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6183</xdr:row>
      <xdr:rowOff>38099</xdr:rowOff>
    </xdr:from>
    <xdr:to>
      <xdr:col>35</xdr:col>
      <xdr:colOff>104775</xdr:colOff>
      <xdr:row>6183</xdr:row>
      <xdr:rowOff>371474</xdr:rowOff>
    </xdr:to>
    <xdr:sp macro="" textlink="">
      <xdr:nvSpPr>
        <xdr:cNvPr id="178" name="Oval 177"/>
        <xdr:cNvSpPr/>
      </xdr:nvSpPr>
      <xdr:spPr>
        <a:xfrm>
          <a:off x="1704975" y="1535620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6232</xdr:row>
      <xdr:rowOff>38099</xdr:rowOff>
    </xdr:from>
    <xdr:to>
      <xdr:col>35</xdr:col>
      <xdr:colOff>104775</xdr:colOff>
      <xdr:row>6232</xdr:row>
      <xdr:rowOff>371474</xdr:rowOff>
    </xdr:to>
    <xdr:sp macro="" textlink="">
      <xdr:nvSpPr>
        <xdr:cNvPr id="179" name="Oval 178"/>
        <xdr:cNvSpPr/>
      </xdr:nvSpPr>
      <xdr:spPr>
        <a:xfrm>
          <a:off x="1704975" y="163067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6281</xdr:row>
      <xdr:rowOff>38099</xdr:rowOff>
    </xdr:from>
    <xdr:to>
      <xdr:col>35</xdr:col>
      <xdr:colOff>104775</xdr:colOff>
      <xdr:row>6281</xdr:row>
      <xdr:rowOff>371474</xdr:rowOff>
    </xdr:to>
    <xdr:sp macro="" textlink="">
      <xdr:nvSpPr>
        <xdr:cNvPr id="180" name="Oval 179"/>
        <xdr:cNvSpPr/>
      </xdr:nvSpPr>
      <xdr:spPr>
        <a:xfrm>
          <a:off x="1704975" y="172573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6330</xdr:row>
      <xdr:rowOff>38099</xdr:rowOff>
    </xdr:from>
    <xdr:to>
      <xdr:col>35</xdr:col>
      <xdr:colOff>104775</xdr:colOff>
      <xdr:row>6330</xdr:row>
      <xdr:rowOff>371474</xdr:rowOff>
    </xdr:to>
    <xdr:sp macro="" textlink="">
      <xdr:nvSpPr>
        <xdr:cNvPr id="181" name="Oval 180"/>
        <xdr:cNvSpPr/>
      </xdr:nvSpPr>
      <xdr:spPr>
        <a:xfrm>
          <a:off x="1704975" y="1820798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6232</xdr:row>
      <xdr:rowOff>38099</xdr:rowOff>
    </xdr:from>
    <xdr:to>
      <xdr:col>35</xdr:col>
      <xdr:colOff>104775</xdr:colOff>
      <xdr:row>6232</xdr:row>
      <xdr:rowOff>371474</xdr:rowOff>
    </xdr:to>
    <xdr:sp macro="" textlink="">
      <xdr:nvSpPr>
        <xdr:cNvPr id="182" name="Oval 181"/>
        <xdr:cNvSpPr/>
      </xdr:nvSpPr>
      <xdr:spPr>
        <a:xfrm>
          <a:off x="1704975" y="163067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6281</xdr:row>
      <xdr:rowOff>38099</xdr:rowOff>
    </xdr:from>
    <xdr:to>
      <xdr:col>35</xdr:col>
      <xdr:colOff>104775</xdr:colOff>
      <xdr:row>6281</xdr:row>
      <xdr:rowOff>371474</xdr:rowOff>
    </xdr:to>
    <xdr:sp macro="" textlink="">
      <xdr:nvSpPr>
        <xdr:cNvPr id="183" name="Oval 182"/>
        <xdr:cNvSpPr/>
      </xdr:nvSpPr>
      <xdr:spPr>
        <a:xfrm>
          <a:off x="1704975" y="172573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6379</xdr:row>
      <xdr:rowOff>38099</xdr:rowOff>
    </xdr:from>
    <xdr:to>
      <xdr:col>35</xdr:col>
      <xdr:colOff>104775</xdr:colOff>
      <xdr:row>6379</xdr:row>
      <xdr:rowOff>371474</xdr:rowOff>
    </xdr:to>
    <xdr:sp macro="" textlink="">
      <xdr:nvSpPr>
        <xdr:cNvPr id="184" name="Oval 183"/>
        <xdr:cNvSpPr/>
      </xdr:nvSpPr>
      <xdr:spPr>
        <a:xfrm>
          <a:off x="1704975" y="191585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6428</xdr:row>
      <xdr:rowOff>38099</xdr:rowOff>
    </xdr:from>
    <xdr:to>
      <xdr:col>35</xdr:col>
      <xdr:colOff>104775</xdr:colOff>
      <xdr:row>6428</xdr:row>
      <xdr:rowOff>371474</xdr:rowOff>
    </xdr:to>
    <xdr:sp macro="" textlink="">
      <xdr:nvSpPr>
        <xdr:cNvPr id="185" name="Oval 184"/>
        <xdr:cNvSpPr/>
      </xdr:nvSpPr>
      <xdr:spPr>
        <a:xfrm>
          <a:off x="1704975" y="201091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6477</xdr:row>
      <xdr:rowOff>38099</xdr:rowOff>
    </xdr:from>
    <xdr:to>
      <xdr:col>35</xdr:col>
      <xdr:colOff>104775</xdr:colOff>
      <xdr:row>6477</xdr:row>
      <xdr:rowOff>371474</xdr:rowOff>
    </xdr:to>
    <xdr:sp macro="" textlink="">
      <xdr:nvSpPr>
        <xdr:cNvPr id="186" name="Oval 185"/>
        <xdr:cNvSpPr/>
      </xdr:nvSpPr>
      <xdr:spPr>
        <a:xfrm>
          <a:off x="1704975" y="210597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6526</xdr:row>
      <xdr:rowOff>38099</xdr:rowOff>
    </xdr:from>
    <xdr:to>
      <xdr:col>35</xdr:col>
      <xdr:colOff>104775</xdr:colOff>
      <xdr:row>6526</xdr:row>
      <xdr:rowOff>371474</xdr:rowOff>
    </xdr:to>
    <xdr:sp macro="" textlink="">
      <xdr:nvSpPr>
        <xdr:cNvPr id="187" name="Oval 186"/>
        <xdr:cNvSpPr/>
      </xdr:nvSpPr>
      <xdr:spPr>
        <a:xfrm>
          <a:off x="1704975" y="220103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6575</xdr:row>
      <xdr:rowOff>38099</xdr:rowOff>
    </xdr:from>
    <xdr:to>
      <xdr:col>35</xdr:col>
      <xdr:colOff>104775</xdr:colOff>
      <xdr:row>6575</xdr:row>
      <xdr:rowOff>371474</xdr:rowOff>
    </xdr:to>
    <xdr:sp macro="" textlink="">
      <xdr:nvSpPr>
        <xdr:cNvPr id="188" name="Oval 187"/>
        <xdr:cNvSpPr/>
      </xdr:nvSpPr>
      <xdr:spPr>
        <a:xfrm>
          <a:off x="1704975" y="229609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6477</xdr:row>
      <xdr:rowOff>38099</xdr:rowOff>
    </xdr:from>
    <xdr:to>
      <xdr:col>35</xdr:col>
      <xdr:colOff>104775</xdr:colOff>
      <xdr:row>6477</xdr:row>
      <xdr:rowOff>371474</xdr:rowOff>
    </xdr:to>
    <xdr:sp macro="" textlink="">
      <xdr:nvSpPr>
        <xdr:cNvPr id="189" name="Oval 188"/>
        <xdr:cNvSpPr/>
      </xdr:nvSpPr>
      <xdr:spPr>
        <a:xfrm>
          <a:off x="1704975" y="210597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6526</xdr:row>
      <xdr:rowOff>38099</xdr:rowOff>
    </xdr:from>
    <xdr:to>
      <xdr:col>35</xdr:col>
      <xdr:colOff>104775</xdr:colOff>
      <xdr:row>6526</xdr:row>
      <xdr:rowOff>371474</xdr:rowOff>
    </xdr:to>
    <xdr:sp macro="" textlink="">
      <xdr:nvSpPr>
        <xdr:cNvPr id="190" name="Oval 189"/>
        <xdr:cNvSpPr/>
      </xdr:nvSpPr>
      <xdr:spPr>
        <a:xfrm>
          <a:off x="1704975" y="220103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6624</xdr:row>
      <xdr:rowOff>38099</xdr:rowOff>
    </xdr:from>
    <xdr:to>
      <xdr:col>35</xdr:col>
      <xdr:colOff>104775</xdr:colOff>
      <xdr:row>6624</xdr:row>
      <xdr:rowOff>371474</xdr:rowOff>
    </xdr:to>
    <xdr:sp macro="" textlink="">
      <xdr:nvSpPr>
        <xdr:cNvPr id="191" name="Oval 190"/>
        <xdr:cNvSpPr/>
      </xdr:nvSpPr>
      <xdr:spPr>
        <a:xfrm>
          <a:off x="1704975" y="2391155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6673</xdr:row>
      <xdr:rowOff>38099</xdr:rowOff>
    </xdr:from>
    <xdr:to>
      <xdr:col>35</xdr:col>
      <xdr:colOff>104775</xdr:colOff>
      <xdr:row>6673</xdr:row>
      <xdr:rowOff>371474</xdr:rowOff>
    </xdr:to>
    <xdr:sp macro="" textlink="">
      <xdr:nvSpPr>
        <xdr:cNvPr id="192" name="Oval 191"/>
        <xdr:cNvSpPr/>
      </xdr:nvSpPr>
      <xdr:spPr>
        <a:xfrm>
          <a:off x="1704975" y="2486215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6722</xdr:row>
      <xdr:rowOff>38099</xdr:rowOff>
    </xdr:from>
    <xdr:to>
      <xdr:col>35</xdr:col>
      <xdr:colOff>104775</xdr:colOff>
      <xdr:row>6722</xdr:row>
      <xdr:rowOff>371474</xdr:rowOff>
    </xdr:to>
    <xdr:sp macro="" textlink="">
      <xdr:nvSpPr>
        <xdr:cNvPr id="193" name="Oval 192"/>
        <xdr:cNvSpPr/>
      </xdr:nvSpPr>
      <xdr:spPr>
        <a:xfrm>
          <a:off x="1704975" y="258127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6771</xdr:row>
      <xdr:rowOff>38099</xdr:rowOff>
    </xdr:from>
    <xdr:to>
      <xdr:col>35</xdr:col>
      <xdr:colOff>104775</xdr:colOff>
      <xdr:row>6771</xdr:row>
      <xdr:rowOff>371474</xdr:rowOff>
    </xdr:to>
    <xdr:sp macro="" textlink="">
      <xdr:nvSpPr>
        <xdr:cNvPr id="194" name="Oval 193"/>
        <xdr:cNvSpPr/>
      </xdr:nvSpPr>
      <xdr:spPr>
        <a:xfrm>
          <a:off x="1704975" y="267633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6820</xdr:row>
      <xdr:rowOff>38099</xdr:rowOff>
    </xdr:from>
    <xdr:to>
      <xdr:col>35</xdr:col>
      <xdr:colOff>104775</xdr:colOff>
      <xdr:row>6820</xdr:row>
      <xdr:rowOff>371474</xdr:rowOff>
    </xdr:to>
    <xdr:sp macro="" textlink="">
      <xdr:nvSpPr>
        <xdr:cNvPr id="195" name="Oval 194"/>
        <xdr:cNvSpPr/>
      </xdr:nvSpPr>
      <xdr:spPr>
        <a:xfrm>
          <a:off x="1704975" y="2771393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6722</xdr:row>
      <xdr:rowOff>38099</xdr:rowOff>
    </xdr:from>
    <xdr:to>
      <xdr:col>35</xdr:col>
      <xdr:colOff>104775</xdr:colOff>
      <xdr:row>6722</xdr:row>
      <xdr:rowOff>371474</xdr:rowOff>
    </xdr:to>
    <xdr:sp macro="" textlink="">
      <xdr:nvSpPr>
        <xdr:cNvPr id="196" name="Oval 195"/>
        <xdr:cNvSpPr/>
      </xdr:nvSpPr>
      <xdr:spPr>
        <a:xfrm>
          <a:off x="1704975" y="258127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6771</xdr:row>
      <xdr:rowOff>38099</xdr:rowOff>
    </xdr:from>
    <xdr:to>
      <xdr:col>35</xdr:col>
      <xdr:colOff>104775</xdr:colOff>
      <xdr:row>6771</xdr:row>
      <xdr:rowOff>371474</xdr:rowOff>
    </xdr:to>
    <xdr:sp macro="" textlink="">
      <xdr:nvSpPr>
        <xdr:cNvPr id="197" name="Oval 196"/>
        <xdr:cNvSpPr/>
      </xdr:nvSpPr>
      <xdr:spPr>
        <a:xfrm>
          <a:off x="1704975" y="267633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6869</xdr:row>
      <xdr:rowOff>38099</xdr:rowOff>
    </xdr:from>
    <xdr:to>
      <xdr:col>35</xdr:col>
      <xdr:colOff>104775</xdr:colOff>
      <xdr:row>6869</xdr:row>
      <xdr:rowOff>371474</xdr:rowOff>
    </xdr:to>
    <xdr:sp macro="" textlink="">
      <xdr:nvSpPr>
        <xdr:cNvPr id="198" name="Oval 197"/>
        <xdr:cNvSpPr/>
      </xdr:nvSpPr>
      <xdr:spPr>
        <a:xfrm>
          <a:off x="1704975" y="286645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6918</xdr:row>
      <xdr:rowOff>38099</xdr:rowOff>
    </xdr:from>
    <xdr:to>
      <xdr:col>35</xdr:col>
      <xdr:colOff>104775</xdr:colOff>
      <xdr:row>6918</xdr:row>
      <xdr:rowOff>371474</xdr:rowOff>
    </xdr:to>
    <xdr:sp macro="" textlink="">
      <xdr:nvSpPr>
        <xdr:cNvPr id="199" name="Oval 198"/>
        <xdr:cNvSpPr/>
      </xdr:nvSpPr>
      <xdr:spPr>
        <a:xfrm>
          <a:off x="1704975" y="296151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6967</xdr:row>
      <xdr:rowOff>38099</xdr:rowOff>
    </xdr:from>
    <xdr:to>
      <xdr:col>35</xdr:col>
      <xdr:colOff>104775</xdr:colOff>
      <xdr:row>6967</xdr:row>
      <xdr:rowOff>371474</xdr:rowOff>
    </xdr:to>
    <xdr:sp macro="" textlink="">
      <xdr:nvSpPr>
        <xdr:cNvPr id="200" name="Oval 199"/>
        <xdr:cNvSpPr/>
      </xdr:nvSpPr>
      <xdr:spPr>
        <a:xfrm>
          <a:off x="1704975" y="305657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7016</xdr:row>
      <xdr:rowOff>38099</xdr:rowOff>
    </xdr:from>
    <xdr:to>
      <xdr:col>35</xdr:col>
      <xdr:colOff>104775</xdr:colOff>
      <xdr:row>7016</xdr:row>
      <xdr:rowOff>371474</xdr:rowOff>
    </xdr:to>
    <xdr:sp macro="" textlink="">
      <xdr:nvSpPr>
        <xdr:cNvPr id="201" name="Oval 200"/>
        <xdr:cNvSpPr/>
      </xdr:nvSpPr>
      <xdr:spPr>
        <a:xfrm>
          <a:off x="1704975" y="315163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7065</xdr:row>
      <xdr:rowOff>38099</xdr:rowOff>
    </xdr:from>
    <xdr:to>
      <xdr:col>35</xdr:col>
      <xdr:colOff>104775</xdr:colOff>
      <xdr:row>7065</xdr:row>
      <xdr:rowOff>371474</xdr:rowOff>
    </xdr:to>
    <xdr:sp macro="" textlink="">
      <xdr:nvSpPr>
        <xdr:cNvPr id="202" name="Oval 201"/>
        <xdr:cNvSpPr/>
      </xdr:nvSpPr>
      <xdr:spPr>
        <a:xfrm>
          <a:off x="1704975" y="324669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6967</xdr:row>
      <xdr:rowOff>38099</xdr:rowOff>
    </xdr:from>
    <xdr:to>
      <xdr:col>35</xdr:col>
      <xdr:colOff>104775</xdr:colOff>
      <xdr:row>6967</xdr:row>
      <xdr:rowOff>371474</xdr:rowOff>
    </xdr:to>
    <xdr:sp macro="" textlink="">
      <xdr:nvSpPr>
        <xdr:cNvPr id="203" name="Oval 202"/>
        <xdr:cNvSpPr/>
      </xdr:nvSpPr>
      <xdr:spPr>
        <a:xfrm>
          <a:off x="1704975" y="305657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7016</xdr:row>
      <xdr:rowOff>38099</xdr:rowOff>
    </xdr:from>
    <xdr:to>
      <xdr:col>35</xdr:col>
      <xdr:colOff>104775</xdr:colOff>
      <xdr:row>7016</xdr:row>
      <xdr:rowOff>371474</xdr:rowOff>
    </xdr:to>
    <xdr:sp macro="" textlink="">
      <xdr:nvSpPr>
        <xdr:cNvPr id="204" name="Oval 203"/>
        <xdr:cNvSpPr/>
      </xdr:nvSpPr>
      <xdr:spPr>
        <a:xfrm>
          <a:off x="1704975" y="315163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7114</xdr:row>
      <xdr:rowOff>38099</xdr:rowOff>
    </xdr:from>
    <xdr:to>
      <xdr:col>35</xdr:col>
      <xdr:colOff>104775</xdr:colOff>
      <xdr:row>7114</xdr:row>
      <xdr:rowOff>371474</xdr:rowOff>
    </xdr:to>
    <xdr:sp macro="" textlink="">
      <xdr:nvSpPr>
        <xdr:cNvPr id="205" name="Oval 204"/>
        <xdr:cNvSpPr/>
      </xdr:nvSpPr>
      <xdr:spPr>
        <a:xfrm>
          <a:off x="1704975" y="3341750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7163</xdr:row>
      <xdr:rowOff>38099</xdr:rowOff>
    </xdr:from>
    <xdr:to>
      <xdr:col>35</xdr:col>
      <xdr:colOff>104775</xdr:colOff>
      <xdr:row>7163</xdr:row>
      <xdr:rowOff>371474</xdr:rowOff>
    </xdr:to>
    <xdr:sp macro="" textlink="">
      <xdr:nvSpPr>
        <xdr:cNvPr id="206" name="Oval 205"/>
        <xdr:cNvSpPr/>
      </xdr:nvSpPr>
      <xdr:spPr>
        <a:xfrm>
          <a:off x="1704975" y="3436810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7212</xdr:row>
      <xdr:rowOff>38099</xdr:rowOff>
    </xdr:from>
    <xdr:to>
      <xdr:col>35</xdr:col>
      <xdr:colOff>104775</xdr:colOff>
      <xdr:row>7212</xdr:row>
      <xdr:rowOff>371474</xdr:rowOff>
    </xdr:to>
    <xdr:sp macro="" textlink="">
      <xdr:nvSpPr>
        <xdr:cNvPr id="207" name="Oval 206"/>
        <xdr:cNvSpPr/>
      </xdr:nvSpPr>
      <xdr:spPr>
        <a:xfrm>
          <a:off x="1704975" y="353186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7261</xdr:row>
      <xdr:rowOff>38099</xdr:rowOff>
    </xdr:from>
    <xdr:to>
      <xdr:col>35</xdr:col>
      <xdr:colOff>104775</xdr:colOff>
      <xdr:row>7261</xdr:row>
      <xdr:rowOff>371474</xdr:rowOff>
    </xdr:to>
    <xdr:sp macro="" textlink="">
      <xdr:nvSpPr>
        <xdr:cNvPr id="208" name="Oval 207"/>
        <xdr:cNvSpPr/>
      </xdr:nvSpPr>
      <xdr:spPr>
        <a:xfrm>
          <a:off x="1704975" y="362692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7310</xdr:row>
      <xdr:rowOff>38099</xdr:rowOff>
    </xdr:from>
    <xdr:to>
      <xdr:col>35</xdr:col>
      <xdr:colOff>104775</xdr:colOff>
      <xdr:row>7310</xdr:row>
      <xdr:rowOff>371474</xdr:rowOff>
    </xdr:to>
    <xdr:sp macro="" textlink="">
      <xdr:nvSpPr>
        <xdr:cNvPr id="209" name="Oval 208"/>
        <xdr:cNvSpPr/>
      </xdr:nvSpPr>
      <xdr:spPr>
        <a:xfrm>
          <a:off x="1704975" y="3721988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7212</xdr:row>
      <xdr:rowOff>38099</xdr:rowOff>
    </xdr:from>
    <xdr:to>
      <xdr:col>35</xdr:col>
      <xdr:colOff>104775</xdr:colOff>
      <xdr:row>7212</xdr:row>
      <xdr:rowOff>371474</xdr:rowOff>
    </xdr:to>
    <xdr:sp macro="" textlink="">
      <xdr:nvSpPr>
        <xdr:cNvPr id="210" name="Oval 209"/>
        <xdr:cNvSpPr/>
      </xdr:nvSpPr>
      <xdr:spPr>
        <a:xfrm>
          <a:off x="1704975" y="353186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7261</xdr:row>
      <xdr:rowOff>38099</xdr:rowOff>
    </xdr:from>
    <xdr:to>
      <xdr:col>35</xdr:col>
      <xdr:colOff>104775</xdr:colOff>
      <xdr:row>7261</xdr:row>
      <xdr:rowOff>371474</xdr:rowOff>
    </xdr:to>
    <xdr:sp macro="" textlink="">
      <xdr:nvSpPr>
        <xdr:cNvPr id="211" name="Oval 210"/>
        <xdr:cNvSpPr/>
      </xdr:nvSpPr>
      <xdr:spPr>
        <a:xfrm>
          <a:off x="1704975" y="362692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7359</xdr:row>
      <xdr:rowOff>38099</xdr:rowOff>
    </xdr:from>
    <xdr:to>
      <xdr:col>35</xdr:col>
      <xdr:colOff>104775</xdr:colOff>
      <xdr:row>7359</xdr:row>
      <xdr:rowOff>371474</xdr:rowOff>
    </xdr:to>
    <xdr:sp macro="" textlink="">
      <xdr:nvSpPr>
        <xdr:cNvPr id="212" name="Oval 211"/>
        <xdr:cNvSpPr/>
      </xdr:nvSpPr>
      <xdr:spPr>
        <a:xfrm>
          <a:off x="1704975" y="381704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7408</xdr:row>
      <xdr:rowOff>38099</xdr:rowOff>
    </xdr:from>
    <xdr:to>
      <xdr:col>35</xdr:col>
      <xdr:colOff>104775</xdr:colOff>
      <xdr:row>7408</xdr:row>
      <xdr:rowOff>371474</xdr:rowOff>
    </xdr:to>
    <xdr:sp macro="" textlink="">
      <xdr:nvSpPr>
        <xdr:cNvPr id="213" name="Oval 212"/>
        <xdr:cNvSpPr/>
      </xdr:nvSpPr>
      <xdr:spPr>
        <a:xfrm>
          <a:off x="1704975" y="391210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7457</xdr:row>
      <xdr:rowOff>38099</xdr:rowOff>
    </xdr:from>
    <xdr:to>
      <xdr:col>35</xdr:col>
      <xdr:colOff>104775</xdr:colOff>
      <xdr:row>7457</xdr:row>
      <xdr:rowOff>371474</xdr:rowOff>
    </xdr:to>
    <xdr:sp macro="" textlink="">
      <xdr:nvSpPr>
        <xdr:cNvPr id="214" name="Oval 213"/>
        <xdr:cNvSpPr/>
      </xdr:nvSpPr>
      <xdr:spPr>
        <a:xfrm>
          <a:off x="1704975" y="400716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7506</xdr:row>
      <xdr:rowOff>38099</xdr:rowOff>
    </xdr:from>
    <xdr:to>
      <xdr:col>35</xdr:col>
      <xdr:colOff>104775</xdr:colOff>
      <xdr:row>7506</xdr:row>
      <xdr:rowOff>371474</xdr:rowOff>
    </xdr:to>
    <xdr:sp macro="" textlink="">
      <xdr:nvSpPr>
        <xdr:cNvPr id="215" name="Oval 214"/>
        <xdr:cNvSpPr/>
      </xdr:nvSpPr>
      <xdr:spPr>
        <a:xfrm>
          <a:off x="1704975" y="410222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7555</xdr:row>
      <xdr:rowOff>38099</xdr:rowOff>
    </xdr:from>
    <xdr:to>
      <xdr:col>35</xdr:col>
      <xdr:colOff>104775</xdr:colOff>
      <xdr:row>7555</xdr:row>
      <xdr:rowOff>371474</xdr:rowOff>
    </xdr:to>
    <xdr:sp macro="" textlink="">
      <xdr:nvSpPr>
        <xdr:cNvPr id="216" name="Oval 215"/>
        <xdr:cNvSpPr/>
      </xdr:nvSpPr>
      <xdr:spPr>
        <a:xfrm>
          <a:off x="1704975" y="419728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7457</xdr:row>
      <xdr:rowOff>38099</xdr:rowOff>
    </xdr:from>
    <xdr:to>
      <xdr:col>35</xdr:col>
      <xdr:colOff>104775</xdr:colOff>
      <xdr:row>7457</xdr:row>
      <xdr:rowOff>371474</xdr:rowOff>
    </xdr:to>
    <xdr:sp macro="" textlink="">
      <xdr:nvSpPr>
        <xdr:cNvPr id="217" name="Oval 216"/>
        <xdr:cNvSpPr/>
      </xdr:nvSpPr>
      <xdr:spPr>
        <a:xfrm>
          <a:off x="1704975" y="400716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7506</xdr:row>
      <xdr:rowOff>38099</xdr:rowOff>
    </xdr:from>
    <xdr:to>
      <xdr:col>35</xdr:col>
      <xdr:colOff>104775</xdr:colOff>
      <xdr:row>7506</xdr:row>
      <xdr:rowOff>371474</xdr:rowOff>
    </xdr:to>
    <xdr:sp macro="" textlink="">
      <xdr:nvSpPr>
        <xdr:cNvPr id="218" name="Oval 217"/>
        <xdr:cNvSpPr/>
      </xdr:nvSpPr>
      <xdr:spPr>
        <a:xfrm>
          <a:off x="1704975" y="410222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7604</xdr:row>
      <xdr:rowOff>38099</xdr:rowOff>
    </xdr:from>
    <xdr:to>
      <xdr:col>35</xdr:col>
      <xdr:colOff>104775</xdr:colOff>
      <xdr:row>7604</xdr:row>
      <xdr:rowOff>371474</xdr:rowOff>
    </xdr:to>
    <xdr:sp macro="" textlink="">
      <xdr:nvSpPr>
        <xdr:cNvPr id="219" name="Oval 218"/>
        <xdr:cNvSpPr/>
      </xdr:nvSpPr>
      <xdr:spPr>
        <a:xfrm>
          <a:off x="1704975" y="4292345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7653</xdr:row>
      <xdr:rowOff>38099</xdr:rowOff>
    </xdr:from>
    <xdr:to>
      <xdr:col>35</xdr:col>
      <xdr:colOff>104775</xdr:colOff>
      <xdr:row>7653</xdr:row>
      <xdr:rowOff>371474</xdr:rowOff>
    </xdr:to>
    <xdr:sp macro="" textlink="">
      <xdr:nvSpPr>
        <xdr:cNvPr id="220" name="Oval 219"/>
        <xdr:cNvSpPr/>
      </xdr:nvSpPr>
      <xdr:spPr>
        <a:xfrm>
          <a:off x="1704975" y="4387405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7702</xdr:row>
      <xdr:rowOff>38099</xdr:rowOff>
    </xdr:from>
    <xdr:to>
      <xdr:col>35</xdr:col>
      <xdr:colOff>104775</xdr:colOff>
      <xdr:row>7702</xdr:row>
      <xdr:rowOff>371474</xdr:rowOff>
    </xdr:to>
    <xdr:sp macro="" textlink="">
      <xdr:nvSpPr>
        <xdr:cNvPr id="221" name="Oval 220"/>
        <xdr:cNvSpPr/>
      </xdr:nvSpPr>
      <xdr:spPr>
        <a:xfrm>
          <a:off x="1704975" y="448246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7751</xdr:row>
      <xdr:rowOff>38099</xdr:rowOff>
    </xdr:from>
    <xdr:to>
      <xdr:col>35</xdr:col>
      <xdr:colOff>104775</xdr:colOff>
      <xdr:row>7751</xdr:row>
      <xdr:rowOff>371474</xdr:rowOff>
    </xdr:to>
    <xdr:sp macro="" textlink="">
      <xdr:nvSpPr>
        <xdr:cNvPr id="222" name="Oval 221"/>
        <xdr:cNvSpPr/>
      </xdr:nvSpPr>
      <xdr:spPr>
        <a:xfrm>
          <a:off x="1704975" y="457752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7800</xdr:row>
      <xdr:rowOff>38099</xdr:rowOff>
    </xdr:from>
    <xdr:to>
      <xdr:col>35</xdr:col>
      <xdr:colOff>104775</xdr:colOff>
      <xdr:row>7800</xdr:row>
      <xdr:rowOff>371474</xdr:rowOff>
    </xdr:to>
    <xdr:sp macro="" textlink="">
      <xdr:nvSpPr>
        <xdr:cNvPr id="223" name="Oval 222"/>
        <xdr:cNvSpPr/>
      </xdr:nvSpPr>
      <xdr:spPr>
        <a:xfrm>
          <a:off x="1704975" y="4672583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7702</xdr:row>
      <xdr:rowOff>38099</xdr:rowOff>
    </xdr:from>
    <xdr:to>
      <xdr:col>35</xdr:col>
      <xdr:colOff>104775</xdr:colOff>
      <xdr:row>7702</xdr:row>
      <xdr:rowOff>371474</xdr:rowOff>
    </xdr:to>
    <xdr:sp macro="" textlink="">
      <xdr:nvSpPr>
        <xdr:cNvPr id="224" name="Oval 223"/>
        <xdr:cNvSpPr/>
      </xdr:nvSpPr>
      <xdr:spPr>
        <a:xfrm>
          <a:off x="1704975" y="448246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7751</xdr:row>
      <xdr:rowOff>38099</xdr:rowOff>
    </xdr:from>
    <xdr:to>
      <xdr:col>35</xdr:col>
      <xdr:colOff>104775</xdr:colOff>
      <xdr:row>7751</xdr:row>
      <xdr:rowOff>371474</xdr:rowOff>
    </xdr:to>
    <xdr:sp macro="" textlink="">
      <xdr:nvSpPr>
        <xdr:cNvPr id="225" name="Oval 224"/>
        <xdr:cNvSpPr/>
      </xdr:nvSpPr>
      <xdr:spPr>
        <a:xfrm>
          <a:off x="1704975" y="457752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7849</xdr:row>
      <xdr:rowOff>38099</xdr:rowOff>
    </xdr:from>
    <xdr:to>
      <xdr:col>35</xdr:col>
      <xdr:colOff>104775</xdr:colOff>
      <xdr:row>7849</xdr:row>
      <xdr:rowOff>371474</xdr:rowOff>
    </xdr:to>
    <xdr:sp macro="" textlink="">
      <xdr:nvSpPr>
        <xdr:cNvPr id="226" name="Oval 225"/>
        <xdr:cNvSpPr/>
      </xdr:nvSpPr>
      <xdr:spPr>
        <a:xfrm>
          <a:off x="1704975" y="476764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7898</xdr:row>
      <xdr:rowOff>38099</xdr:rowOff>
    </xdr:from>
    <xdr:to>
      <xdr:col>35</xdr:col>
      <xdr:colOff>104775</xdr:colOff>
      <xdr:row>7898</xdr:row>
      <xdr:rowOff>371474</xdr:rowOff>
    </xdr:to>
    <xdr:sp macro="" textlink="">
      <xdr:nvSpPr>
        <xdr:cNvPr id="227" name="Oval 226"/>
        <xdr:cNvSpPr/>
      </xdr:nvSpPr>
      <xdr:spPr>
        <a:xfrm>
          <a:off x="1704975" y="486270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7947</xdr:row>
      <xdr:rowOff>38099</xdr:rowOff>
    </xdr:from>
    <xdr:to>
      <xdr:col>35</xdr:col>
      <xdr:colOff>104775</xdr:colOff>
      <xdr:row>7947</xdr:row>
      <xdr:rowOff>371474</xdr:rowOff>
    </xdr:to>
    <xdr:sp macro="" textlink="">
      <xdr:nvSpPr>
        <xdr:cNvPr id="228" name="Oval 227"/>
        <xdr:cNvSpPr/>
      </xdr:nvSpPr>
      <xdr:spPr>
        <a:xfrm>
          <a:off x="1704975" y="495776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7996</xdr:row>
      <xdr:rowOff>38099</xdr:rowOff>
    </xdr:from>
    <xdr:to>
      <xdr:col>35</xdr:col>
      <xdr:colOff>104775</xdr:colOff>
      <xdr:row>7996</xdr:row>
      <xdr:rowOff>371474</xdr:rowOff>
    </xdr:to>
    <xdr:sp macro="" textlink="">
      <xdr:nvSpPr>
        <xdr:cNvPr id="229" name="Oval 228"/>
        <xdr:cNvSpPr/>
      </xdr:nvSpPr>
      <xdr:spPr>
        <a:xfrm>
          <a:off x="1704975" y="505282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8045</xdr:row>
      <xdr:rowOff>38099</xdr:rowOff>
    </xdr:from>
    <xdr:to>
      <xdr:col>35</xdr:col>
      <xdr:colOff>104775</xdr:colOff>
      <xdr:row>8045</xdr:row>
      <xdr:rowOff>371474</xdr:rowOff>
    </xdr:to>
    <xdr:sp macro="" textlink="">
      <xdr:nvSpPr>
        <xdr:cNvPr id="230" name="Oval 229"/>
        <xdr:cNvSpPr/>
      </xdr:nvSpPr>
      <xdr:spPr>
        <a:xfrm>
          <a:off x="1704975" y="514788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7947</xdr:row>
      <xdr:rowOff>38099</xdr:rowOff>
    </xdr:from>
    <xdr:to>
      <xdr:col>35</xdr:col>
      <xdr:colOff>104775</xdr:colOff>
      <xdr:row>7947</xdr:row>
      <xdr:rowOff>371474</xdr:rowOff>
    </xdr:to>
    <xdr:sp macro="" textlink="">
      <xdr:nvSpPr>
        <xdr:cNvPr id="231" name="Oval 230"/>
        <xdr:cNvSpPr/>
      </xdr:nvSpPr>
      <xdr:spPr>
        <a:xfrm>
          <a:off x="1704975" y="495776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7996</xdr:row>
      <xdr:rowOff>38099</xdr:rowOff>
    </xdr:from>
    <xdr:to>
      <xdr:col>35</xdr:col>
      <xdr:colOff>104775</xdr:colOff>
      <xdr:row>7996</xdr:row>
      <xdr:rowOff>371474</xdr:rowOff>
    </xdr:to>
    <xdr:sp macro="" textlink="">
      <xdr:nvSpPr>
        <xdr:cNvPr id="232" name="Oval 231"/>
        <xdr:cNvSpPr/>
      </xdr:nvSpPr>
      <xdr:spPr>
        <a:xfrm>
          <a:off x="1704975" y="505282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8094</xdr:row>
      <xdr:rowOff>38099</xdr:rowOff>
    </xdr:from>
    <xdr:to>
      <xdr:col>35</xdr:col>
      <xdr:colOff>104775</xdr:colOff>
      <xdr:row>8094</xdr:row>
      <xdr:rowOff>371474</xdr:rowOff>
    </xdr:to>
    <xdr:sp macro="" textlink="">
      <xdr:nvSpPr>
        <xdr:cNvPr id="233" name="Oval 232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8143</xdr:row>
      <xdr:rowOff>38099</xdr:rowOff>
    </xdr:from>
    <xdr:to>
      <xdr:col>35</xdr:col>
      <xdr:colOff>104775</xdr:colOff>
      <xdr:row>8143</xdr:row>
      <xdr:rowOff>371474</xdr:rowOff>
    </xdr:to>
    <xdr:sp macro="" textlink="">
      <xdr:nvSpPr>
        <xdr:cNvPr id="234" name="Oval 233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8192</xdr:row>
      <xdr:rowOff>38099</xdr:rowOff>
    </xdr:from>
    <xdr:to>
      <xdr:col>35</xdr:col>
      <xdr:colOff>104775</xdr:colOff>
      <xdr:row>8192</xdr:row>
      <xdr:rowOff>371474</xdr:rowOff>
    </xdr:to>
    <xdr:sp macro="" textlink="">
      <xdr:nvSpPr>
        <xdr:cNvPr id="235" name="Oval 234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8241</xdr:row>
      <xdr:rowOff>38099</xdr:rowOff>
    </xdr:from>
    <xdr:to>
      <xdr:col>35</xdr:col>
      <xdr:colOff>104775</xdr:colOff>
      <xdr:row>8241</xdr:row>
      <xdr:rowOff>371474</xdr:rowOff>
    </xdr:to>
    <xdr:sp macro="" textlink="">
      <xdr:nvSpPr>
        <xdr:cNvPr id="236" name="Oval 235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8290</xdr:row>
      <xdr:rowOff>38099</xdr:rowOff>
    </xdr:from>
    <xdr:to>
      <xdr:col>35</xdr:col>
      <xdr:colOff>104775</xdr:colOff>
      <xdr:row>8290</xdr:row>
      <xdr:rowOff>371474</xdr:rowOff>
    </xdr:to>
    <xdr:sp macro="" textlink="">
      <xdr:nvSpPr>
        <xdr:cNvPr id="237" name="Oval 236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8192</xdr:row>
      <xdr:rowOff>38099</xdr:rowOff>
    </xdr:from>
    <xdr:to>
      <xdr:col>35</xdr:col>
      <xdr:colOff>104775</xdr:colOff>
      <xdr:row>8192</xdr:row>
      <xdr:rowOff>371474</xdr:rowOff>
    </xdr:to>
    <xdr:sp macro="" textlink="">
      <xdr:nvSpPr>
        <xdr:cNvPr id="238" name="Oval 237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8241</xdr:row>
      <xdr:rowOff>38099</xdr:rowOff>
    </xdr:from>
    <xdr:to>
      <xdr:col>35</xdr:col>
      <xdr:colOff>104775</xdr:colOff>
      <xdr:row>8241</xdr:row>
      <xdr:rowOff>371474</xdr:rowOff>
    </xdr:to>
    <xdr:sp macro="" textlink="">
      <xdr:nvSpPr>
        <xdr:cNvPr id="239" name="Oval 238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8584</xdr:row>
      <xdr:rowOff>38099</xdr:rowOff>
    </xdr:from>
    <xdr:to>
      <xdr:col>35</xdr:col>
      <xdr:colOff>104775</xdr:colOff>
      <xdr:row>8584</xdr:row>
      <xdr:rowOff>371474</xdr:rowOff>
    </xdr:to>
    <xdr:sp macro="" textlink="">
      <xdr:nvSpPr>
        <xdr:cNvPr id="240" name="Oval 239"/>
        <xdr:cNvSpPr/>
      </xdr:nvSpPr>
      <xdr:spPr>
        <a:xfrm>
          <a:off x="1704975" y="96526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8633</xdr:row>
      <xdr:rowOff>38099</xdr:rowOff>
    </xdr:from>
    <xdr:to>
      <xdr:col>35</xdr:col>
      <xdr:colOff>104775</xdr:colOff>
      <xdr:row>8633</xdr:row>
      <xdr:rowOff>371474</xdr:rowOff>
    </xdr:to>
    <xdr:sp macro="" textlink="">
      <xdr:nvSpPr>
        <xdr:cNvPr id="241" name="Oval 240"/>
        <xdr:cNvSpPr/>
      </xdr:nvSpPr>
      <xdr:spPr>
        <a:xfrm>
          <a:off x="1704975" y="106032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8682</xdr:row>
      <xdr:rowOff>38099</xdr:rowOff>
    </xdr:from>
    <xdr:to>
      <xdr:col>35</xdr:col>
      <xdr:colOff>104775</xdr:colOff>
      <xdr:row>8682</xdr:row>
      <xdr:rowOff>371474</xdr:rowOff>
    </xdr:to>
    <xdr:sp macro="" textlink="">
      <xdr:nvSpPr>
        <xdr:cNvPr id="242" name="Oval 241"/>
        <xdr:cNvSpPr/>
      </xdr:nvSpPr>
      <xdr:spPr>
        <a:xfrm>
          <a:off x="1704975" y="115538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8731</xdr:row>
      <xdr:rowOff>38099</xdr:rowOff>
    </xdr:from>
    <xdr:to>
      <xdr:col>35</xdr:col>
      <xdr:colOff>104775</xdr:colOff>
      <xdr:row>8731</xdr:row>
      <xdr:rowOff>371474</xdr:rowOff>
    </xdr:to>
    <xdr:sp macro="" textlink="">
      <xdr:nvSpPr>
        <xdr:cNvPr id="243" name="Oval 242"/>
        <xdr:cNvSpPr/>
      </xdr:nvSpPr>
      <xdr:spPr>
        <a:xfrm>
          <a:off x="1704975" y="125044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8780</xdr:row>
      <xdr:rowOff>38099</xdr:rowOff>
    </xdr:from>
    <xdr:to>
      <xdr:col>35</xdr:col>
      <xdr:colOff>104775</xdr:colOff>
      <xdr:row>8780</xdr:row>
      <xdr:rowOff>371474</xdr:rowOff>
    </xdr:to>
    <xdr:sp macro="" textlink="">
      <xdr:nvSpPr>
        <xdr:cNvPr id="244" name="Oval 243"/>
        <xdr:cNvSpPr/>
      </xdr:nvSpPr>
      <xdr:spPr>
        <a:xfrm>
          <a:off x="1704975" y="134550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8682</xdr:row>
      <xdr:rowOff>38099</xdr:rowOff>
    </xdr:from>
    <xdr:to>
      <xdr:col>35</xdr:col>
      <xdr:colOff>104775</xdr:colOff>
      <xdr:row>8682</xdr:row>
      <xdr:rowOff>371474</xdr:rowOff>
    </xdr:to>
    <xdr:sp macro="" textlink="">
      <xdr:nvSpPr>
        <xdr:cNvPr id="245" name="Oval 244"/>
        <xdr:cNvSpPr/>
      </xdr:nvSpPr>
      <xdr:spPr>
        <a:xfrm>
          <a:off x="1704975" y="115538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8731</xdr:row>
      <xdr:rowOff>38099</xdr:rowOff>
    </xdr:from>
    <xdr:to>
      <xdr:col>35</xdr:col>
      <xdr:colOff>104775</xdr:colOff>
      <xdr:row>8731</xdr:row>
      <xdr:rowOff>371474</xdr:rowOff>
    </xdr:to>
    <xdr:sp macro="" textlink="">
      <xdr:nvSpPr>
        <xdr:cNvPr id="246" name="Oval 245"/>
        <xdr:cNvSpPr/>
      </xdr:nvSpPr>
      <xdr:spPr>
        <a:xfrm>
          <a:off x="1704975" y="125044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8829</xdr:row>
      <xdr:rowOff>38099</xdr:rowOff>
    </xdr:from>
    <xdr:to>
      <xdr:col>35</xdr:col>
      <xdr:colOff>104775</xdr:colOff>
      <xdr:row>8829</xdr:row>
      <xdr:rowOff>371474</xdr:rowOff>
    </xdr:to>
    <xdr:sp macro="" textlink="">
      <xdr:nvSpPr>
        <xdr:cNvPr id="247" name="Oval 246"/>
        <xdr:cNvSpPr/>
      </xdr:nvSpPr>
      <xdr:spPr>
        <a:xfrm>
          <a:off x="1704975" y="1440560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8878</xdr:row>
      <xdr:rowOff>38099</xdr:rowOff>
    </xdr:from>
    <xdr:to>
      <xdr:col>35</xdr:col>
      <xdr:colOff>104775</xdr:colOff>
      <xdr:row>8878</xdr:row>
      <xdr:rowOff>371474</xdr:rowOff>
    </xdr:to>
    <xdr:sp macro="" textlink="">
      <xdr:nvSpPr>
        <xdr:cNvPr id="248" name="Oval 247"/>
        <xdr:cNvSpPr/>
      </xdr:nvSpPr>
      <xdr:spPr>
        <a:xfrm>
          <a:off x="1704975" y="1535620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8927</xdr:row>
      <xdr:rowOff>38099</xdr:rowOff>
    </xdr:from>
    <xdr:to>
      <xdr:col>35</xdr:col>
      <xdr:colOff>104775</xdr:colOff>
      <xdr:row>8927</xdr:row>
      <xdr:rowOff>371474</xdr:rowOff>
    </xdr:to>
    <xdr:sp macro="" textlink="">
      <xdr:nvSpPr>
        <xdr:cNvPr id="249" name="Oval 248"/>
        <xdr:cNvSpPr/>
      </xdr:nvSpPr>
      <xdr:spPr>
        <a:xfrm>
          <a:off x="1704975" y="163067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8976</xdr:row>
      <xdr:rowOff>38099</xdr:rowOff>
    </xdr:from>
    <xdr:to>
      <xdr:col>35</xdr:col>
      <xdr:colOff>104775</xdr:colOff>
      <xdr:row>8976</xdr:row>
      <xdr:rowOff>371474</xdr:rowOff>
    </xdr:to>
    <xdr:sp macro="" textlink="">
      <xdr:nvSpPr>
        <xdr:cNvPr id="250" name="Oval 249"/>
        <xdr:cNvSpPr/>
      </xdr:nvSpPr>
      <xdr:spPr>
        <a:xfrm>
          <a:off x="1704975" y="172573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9025</xdr:row>
      <xdr:rowOff>38099</xdr:rowOff>
    </xdr:from>
    <xdr:to>
      <xdr:col>35</xdr:col>
      <xdr:colOff>104775</xdr:colOff>
      <xdr:row>9025</xdr:row>
      <xdr:rowOff>371474</xdr:rowOff>
    </xdr:to>
    <xdr:sp macro="" textlink="">
      <xdr:nvSpPr>
        <xdr:cNvPr id="251" name="Oval 250"/>
        <xdr:cNvSpPr/>
      </xdr:nvSpPr>
      <xdr:spPr>
        <a:xfrm>
          <a:off x="1704975" y="1820798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8927</xdr:row>
      <xdr:rowOff>38099</xdr:rowOff>
    </xdr:from>
    <xdr:to>
      <xdr:col>35</xdr:col>
      <xdr:colOff>104775</xdr:colOff>
      <xdr:row>8927</xdr:row>
      <xdr:rowOff>371474</xdr:rowOff>
    </xdr:to>
    <xdr:sp macro="" textlink="">
      <xdr:nvSpPr>
        <xdr:cNvPr id="252" name="Oval 251"/>
        <xdr:cNvSpPr/>
      </xdr:nvSpPr>
      <xdr:spPr>
        <a:xfrm>
          <a:off x="1704975" y="163067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8976</xdr:row>
      <xdr:rowOff>38099</xdr:rowOff>
    </xdr:from>
    <xdr:to>
      <xdr:col>35</xdr:col>
      <xdr:colOff>104775</xdr:colOff>
      <xdr:row>8976</xdr:row>
      <xdr:rowOff>371474</xdr:rowOff>
    </xdr:to>
    <xdr:sp macro="" textlink="">
      <xdr:nvSpPr>
        <xdr:cNvPr id="253" name="Oval 252"/>
        <xdr:cNvSpPr/>
      </xdr:nvSpPr>
      <xdr:spPr>
        <a:xfrm>
          <a:off x="1704975" y="172573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9074</xdr:row>
      <xdr:rowOff>38099</xdr:rowOff>
    </xdr:from>
    <xdr:to>
      <xdr:col>35</xdr:col>
      <xdr:colOff>104775</xdr:colOff>
      <xdr:row>9074</xdr:row>
      <xdr:rowOff>371474</xdr:rowOff>
    </xdr:to>
    <xdr:sp macro="" textlink="">
      <xdr:nvSpPr>
        <xdr:cNvPr id="254" name="Oval 253"/>
        <xdr:cNvSpPr/>
      </xdr:nvSpPr>
      <xdr:spPr>
        <a:xfrm>
          <a:off x="1704975" y="191585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9123</xdr:row>
      <xdr:rowOff>38099</xdr:rowOff>
    </xdr:from>
    <xdr:to>
      <xdr:col>35</xdr:col>
      <xdr:colOff>104775</xdr:colOff>
      <xdr:row>9123</xdr:row>
      <xdr:rowOff>371474</xdr:rowOff>
    </xdr:to>
    <xdr:sp macro="" textlink="">
      <xdr:nvSpPr>
        <xdr:cNvPr id="255" name="Oval 254"/>
        <xdr:cNvSpPr/>
      </xdr:nvSpPr>
      <xdr:spPr>
        <a:xfrm>
          <a:off x="1704975" y="201091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9172</xdr:row>
      <xdr:rowOff>38099</xdr:rowOff>
    </xdr:from>
    <xdr:to>
      <xdr:col>35</xdr:col>
      <xdr:colOff>104775</xdr:colOff>
      <xdr:row>9172</xdr:row>
      <xdr:rowOff>371474</xdr:rowOff>
    </xdr:to>
    <xdr:sp macro="" textlink="">
      <xdr:nvSpPr>
        <xdr:cNvPr id="256" name="Oval 255"/>
        <xdr:cNvSpPr/>
      </xdr:nvSpPr>
      <xdr:spPr>
        <a:xfrm>
          <a:off x="1704975" y="210597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9221</xdr:row>
      <xdr:rowOff>38099</xdr:rowOff>
    </xdr:from>
    <xdr:to>
      <xdr:col>35</xdr:col>
      <xdr:colOff>104775</xdr:colOff>
      <xdr:row>9221</xdr:row>
      <xdr:rowOff>371474</xdr:rowOff>
    </xdr:to>
    <xdr:sp macro="" textlink="">
      <xdr:nvSpPr>
        <xdr:cNvPr id="257" name="Oval 256"/>
        <xdr:cNvSpPr/>
      </xdr:nvSpPr>
      <xdr:spPr>
        <a:xfrm>
          <a:off x="1704975" y="220103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9270</xdr:row>
      <xdr:rowOff>38099</xdr:rowOff>
    </xdr:from>
    <xdr:to>
      <xdr:col>35</xdr:col>
      <xdr:colOff>104775</xdr:colOff>
      <xdr:row>9270</xdr:row>
      <xdr:rowOff>371474</xdr:rowOff>
    </xdr:to>
    <xdr:sp macro="" textlink="">
      <xdr:nvSpPr>
        <xdr:cNvPr id="258" name="Oval 257"/>
        <xdr:cNvSpPr/>
      </xdr:nvSpPr>
      <xdr:spPr>
        <a:xfrm>
          <a:off x="1704975" y="229609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9172</xdr:row>
      <xdr:rowOff>38099</xdr:rowOff>
    </xdr:from>
    <xdr:to>
      <xdr:col>35</xdr:col>
      <xdr:colOff>104775</xdr:colOff>
      <xdr:row>9172</xdr:row>
      <xdr:rowOff>371474</xdr:rowOff>
    </xdr:to>
    <xdr:sp macro="" textlink="">
      <xdr:nvSpPr>
        <xdr:cNvPr id="259" name="Oval 258"/>
        <xdr:cNvSpPr/>
      </xdr:nvSpPr>
      <xdr:spPr>
        <a:xfrm>
          <a:off x="1704975" y="210597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9221</xdr:row>
      <xdr:rowOff>38099</xdr:rowOff>
    </xdr:from>
    <xdr:to>
      <xdr:col>35</xdr:col>
      <xdr:colOff>104775</xdr:colOff>
      <xdr:row>9221</xdr:row>
      <xdr:rowOff>371474</xdr:rowOff>
    </xdr:to>
    <xdr:sp macro="" textlink="">
      <xdr:nvSpPr>
        <xdr:cNvPr id="260" name="Oval 259"/>
        <xdr:cNvSpPr/>
      </xdr:nvSpPr>
      <xdr:spPr>
        <a:xfrm>
          <a:off x="1704975" y="220103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9319</xdr:row>
      <xdr:rowOff>38099</xdr:rowOff>
    </xdr:from>
    <xdr:to>
      <xdr:col>35</xdr:col>
      <xdr:colOff>104775</xdr:colOff>
      <xdr:row>9319</xdr:row>
      <xdr:rowOff>371474</xdr:rowOff>
    </xdr:to>
    <xdr:sp macro="" textlink="">
      <xdr:nvSpPr>
        <xdr:cNvPr id="261" name="Oval 260"/>
        <xdr:cNvSpPr/>
      </xdr:nvSpPr>
      <xdr:spPr>
        <a:xfrm>
          <a:off x="1704975" y="2391155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9368</xdr:row>
      <xdr:rowOff>38099</xdr:rowOff>
    </xdr:from>
    <xdr:to>
      <xdr:col>35</xdr:col>
      <xdr:colOff>104775</xdr:colOff>
      <xdr:row>9368</xdr:row>
      <xdr:rowOff>371474</xdr:rowOff>
    </xdr:to>
    <xdr:sp macro="" textlink="">
      <xdr:nvSpPr>
        <xdr:cNvPr id="262" name="Oval 261"/>
        <xdr:cNvSpPr/>
      </xdr:nvSpPr>
      <xdr:spPr>
        <a:xfrm>
          <a:off x="1704975" y="2486215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9417</xdr:row>
      <xdr:rowOff>38099</xdr:rowOff>
    </xdr:from>
    <xdr:to>
      <xdr:col>35</xdr:col>
      <xdr:colOff>104775</xdr:colOff>
      <xdr:row>9417</xdr:row>
      <xdr:rowOff>371474</xdr:rowOff>
    </xdr:to>
    <xdr:sp macro="" textlink="">
      <xdr:nvSpPr>
        <xdr:cNvPr id="263" name="Oval 262"/>
        <xdr:cNvSpPr/>
      </xdr:nvSpPr>
      <xdr:spPr>
        <a:xfrm>
          <a:off x="1704975" y="258127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9466</xdr:row>
      <xdr:rowOff>38099</xdr:rowOff>
    </xdr:from>
    <xdr:to>
      <xdr:col>35</xdr:col>
      <xdr:colOff>104775</xdr:colOff>
      <xdr:row>9466</xdr:row>
      <xdr:rowOff>371474</xdr:rowOff>
    </xdr:to>
    <xdr:sp macro="" textlink="">
      <xdr:nvSpPr>
        <xdr:cNvPr id="264" name="Oval 263"/>
        <xdr:cNvSpPr/>
      </xdr:nvSpPr>
      <xdr:spPr>
        <a:xfrm>
          <a:off x="1704975" y="267633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9515</xdr:row>
      <xdr:rowOff>38099</xdr:rowOff>
    </xdr:from>
    <xdr:to>
      <xdr:col>35</xdr:col>
      <xdr:colOff>104775</xdr:colOff>
      <xdr:row>9515</xdr:row>
      <xdr:rowOff>371474</xdr:rowOff>
    </xdr:to>
    <xdr:sp macro="" textlink="">
      <xdr:nvSpPr>
        <xdr:cNvPr id="265" name="Oval 264"/>
        <xdr:cNvSpPr/>
      </xdr:nvSpPr>
      <xdr:spPr>
        <a:xfrm>
          <a:off x="1704975" y="2771393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9417</xdr:row>
      <xdr:rowOff>38099</xdr:rowOff>
    </xdr:from>
    <xdr:to>
      <xdr:col>35</xdr:col>
      <xdr:colOff>104775</xdr:colOff>
      <xdr:row>9417</xdr:row>
      <xdr:rowOff>371474</xdr:rowOff>
    </xdr:to>
    <xdr:sp macro="" textlink="">
      <xdr:nvSpPr>
        <xdr:cNvPr id="266" name="Oval 265"/>
        <xdr:cNvSpPr/>
      </xdr:nvSpPr>
      <xdr:spPr>
        <a:xfrm>
          <a:off x="1704975" y="258127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9466</xdr:row>
      <xdr:rowOff>38099</xdr:rowOff>
    </xdr:from>
    <xdr:to>
      <xdr:col>35</xdr:col>
      <xdr:colOff>104775</xdr:colOff>
      <xdr:row>9466</xdr:row>
      <xdr:rowOff>371474</xdr:rowOff>
    </xdr:to>
    <xdr:sp macro="" textlink="">
      <xdr:nvSpPr>
        <xdr:cNvPr id="267" name="Oval 266"/>
        <xdr:cNvSpPr/>
      </xdr:nvSpPr>
      <xdr:spPr>
        <a:xfrm>
          <a:off x="1704975" y="267633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9564</xdr:row>
      <xdr:rowOff>38099</xdr:rowOff>
    </xdr:from>
    <xdr:to>
      <xdr:col>35</xdr:col>
      <xdr:colOff>104775</xdr:colOff>
      <xdr:row>9564</xdr:row>
      <xdr:rowOff>371474</xdr:rowOff>
    </xdr:to>
    <xdr:sp macro="" textlink="">
      <xdr:nvSpPr>
        <xdr:cNvPr id="268" name="Oval 267"/>
        <xdr:cNvSpPr/>
      </xdr:nvSpPr>
      <xdr:spPr>
        <a:xfrm>
          <a:off x="1704975" y="286645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9613</xdr:row>
      <xdr:rowOff>38099</xdr:rowOff>
    </xdr:from>
    <xdr:to>
      <xdr:col>35</xdr:col>
      <xdr:colOff>104775</xdr:colOff>
      <xdr:row>9613</xdr:row>
      <xdr:rowOff>371474</xdr:rowOff>
    </xdr:to>
    <xdr:sp macro="" textlink="">
      <xdr:nvSpPr>
        <xdr:cNvPr id="269" name="Oval 268"/>
        <xdr:cNvSpPr/>
      </xdr:nvSpPr>
      <xdr:spPr>
        <a:xfrm>
          <a:off x="1704975" y="296151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9662</xdr:row>
      <xdr:rowOff>38099</xdr:rowOff>
    </xdr:from>
    <xdr:to>
      <xdr:col>35</xdr:col>
      <xdr:colOff>104775</xdr:colOff>
      <xdr:row>9662</xdr:row>
      <xdr:rowOff>371474</xdr:rowOff>
    </xdr:to>
    <xdr:sp macro="" textlink="">
      <xdr:nvSpPr>
        <xdr:cNvPr id="270" name="Oval 269"/>
        <xdr:cNvSpPr/>
      </xdr:nvSpPr>
      <xdr:spPr>
        <a:xfrm>
          <a:off x="1704975" y="305657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9711</xdr:row>
      <xdr:rowOff>38099</xdr:rowOff>
    </xdr:from>
    <xdr:to>
      <xdr:col>35</xdr:col>
      <xdr:colOff>104775</xdr:colOff>
      <xdr:row>9711</xdr:row>
      <xdr:rowOff>371474</xdr:rowOff>
    </xdr:to>
    <xdr:sp macro="" textlink="">
      <xdr:nvSpPr>
        <xdr:cNvPr id="271" name="Oval 270"/>
        <xdr:cNvSpPr/>
      </xdr:nvSpPr>
      <xdr:spPr>
        <a:xfrm>
          <a:off x="1704975" y="315163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9760</xdr:row>
      <xdr:rowOff>38099</xdr:rowOff>
    </xdr:from>
    <xdr:to>
      <xdr:col>35</xdr:col>
      <xdr:colOff>104775</xdr:colOff>
      <xdr:row>9760</xdr:row>
      <xdr:rowOff>371474</xdr:rowOff>
    </xdr:to>
    <xdr:sp macro="" textlink="">
      <xdr:nvSpPr>
        <xdr:cNvPr id="272" name="Oval 271"/>
        <xdr:cNvSpPr/>
      </xdr:nvSpPr>
      <xdr:spPr>
        <a:xfrm>
          <a:off x="1704975" y="324669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9662</xdr:row>
      <xdr:rowOff>38099</xdr:rowOff>
    </xdr:from>
    <xdr:to>
      <xdr:col>35</xdr:col>
      <xdr:colOff>104775</xdr:colOff>
      <xdr:row>9662</xdr:row>
      <xdr:rowOff>371474</xdr:rowOff>
    </xdr:to>
    <xdr:sp macro="" textlink="">
      <xdr:nvSpPr>
        <xdr:cNvPr id="273" name="Oval 272"/>
        <xdr:cNvSpPr/>
      </xdr:nvSpPr>
      <xdr:spPr>
        <a:xfrm>
          <a:off x="1704975" y="305657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9711</xdr:row>
      <xdr:rowOff>38099</xdr:rowOff>
    </xdr:from>
    <xdr:to>
      <xdr:col>35</xdr:col>
      <xdr:colOff>104775</xdr:colOff>
      <xdr:row>9711</xdr:row>
      <xdr:rowOff>371474</xdr:rowOff>
    </xdr:to>
    <xdr:sp macro="" textlink="">
      <xdr:nvSpPr>
        <xdr:cNvPr id="274" name="Oval 273"/>
        <xdr:cNvSpPr/>
      </xdr:nvSpPr>
      <xdr:spPr>
        <a:xfrm>
          <a:off x="1704975" y="315163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9809</xdr:row>
      <xdr:rowOff>38099</xdr:rowOff>
    </xdr:from>
    <xdr:to>
      <xdr:col>35</xdr:col>
      <xdr:colOff>104775</xdr:colOff>
      <xdr:row>9809</xdr:row>
      <xdr:rowOff>371474</xdr:rowOff>
    </xdr:to>
    <xdr:sp macro="" textlink="">
      <xdr:nvSpPr>
        <xdr:cNvPr id="275" name="Oval 274"/>
        <xdr:cNvSpPr/>
      </xdr:nvSpPr>
      <xdr:spPr>
        <a:xfrm>
          <a:off x="1704975" y="3341750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9858</xdr:row>
      <xdr:rowOff>38099</xdr:rowOff>
    </xdr:from>
    <xdr:to>
      <xdr:col>35</xdr:col>
      <xdr:colOff>104775</xdr:colOff>
      <xdr:row>9858</xdr:row>
      <xdr:rowOff>371474</xdr:rowOff>
    </xdr:to>
    <xdr:sp macro="" textlink="">
      <xdr:nvSpPr>
        <xdr:cNvPr id="276" name="Oval 275"/>
        <xdr:cNvSpPr/>
      </xdr:nvSpPr>
      <xdr:spPr>
        <a:xfrm>
          <a:off x="1704975" y="3436810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9907</xdr:row>
      <xdr:rowOff>38099</xdr:rowOff>
    </xdr:from>
    <xdr:to>
      <xdr:col>35</xdr:col>
      <xdr:colOff>104775</xdr:colOff>
      <xdr:row>9907</xdr:row>
      <xdr:rowOff>371474</xdr:rowOff>
    </xdr:to>
    <xdr:sp macro="" textlink="">
      <xdr:nvSpPr>
        <xdr:cNvPr id="277" name="Oval 276"/>
        <xdr:cNvSpPr/>
      </xdr:nvSpPr>
      <xdr:spPr>
        <a:xfrm>
          <a:off x="1704975" y="353186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9956</xdr:row>
      <xdr:rowOff>38099</xdr:rowOff>
    </xdr:from>
    <xdr:to>
      <xdr:col>35</xdr:col>
      <xdr:colOff>104775</xdr:colOff>
      <xdr:row>9956</xdr:row>
      <xdr:rowOff>371474</xdr:rowOff>
    </xdr:to>
    <xdr:sp macro="" textlink="">
      <xdr:nvSpPr>
        <xdr:cNvPr id="278" name="Oval 277"/>
        <xdr:cNvSpPr/>
      </xdr:nvSpPr>
      <xdr:spPr>
        <a:xfrm>
          <a:off x="1704975" y="362692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10005</xdr:row>
      <xdr:rowOff>38099</xdr:rowOff>
    </xdr:from>
    <xdr:to>
      <xdr:col>35</xdr:col>
      <xdr:colOff>104775</xdr:colOff>
      <xdr:row>10005</xdr:row>
      <xdr:rowOff>371474</xdr:rowOff>
    </xdr:to>
    <xdr:sp macro="" textlink="">
      <xdr:nvSpPr>
        <xdr:cNvPr id="279" name="Oval 278"/>
        <xdr:cNvSpPr/>
      </xdr:nvSpPr>
      <xdr:spPr>
        <a:xfrm>
          <a:off x="1704975" y="3721988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9907</xdr:row>
      <xdr:rowOff>38099</xdr:rowOff>
    </xdr:from>
    <xdr:to>
      <xdr:col>35</xdr:col>
      <xdr:colOff>104775</xdr:colOff>
      <xdr:row>9907</xdr:row>
      <xdr:rowOff>371474</xdr:rowOff>
    </xdr:to>
    <xdr:sp macro="" textlink="">
      <xdr:nvSpPr>
        <xdr:cNvPr id="280" name="Oval 279"/>
        <xdr:cNvSpPr/>
      </xdr:nvSpPr>
      <xdr:spPr>
        <a:xfrm>
          <a:off x="1704975" y="353186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9956</xdr:row>
      <xdr:rowOff>38099</xdr:rowOff>
    </xdr:from>
    <xdr:to>
      <xdr:col>35</xdr:col>
      <xdr:colOff>104775</xdr:colOff>
      <xdr:row>9956</xdr:row>
      <xdr:rowOff>371474</xdr:rowOff>
    </xdr:to>
    <xdr:sp macro="" textlink="">
      <xdr:nvSpPr>
        <xdr:cNvPr id="281" name="Oval 280"/>
        <xdr:cNvSpPr/>
      </xdr:nvSpPr>
      <xdr:spPr>
        <a:xfrm>
          <a:off x="1704975" y="362692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10054</xdr:row>
      <xdr:rowOff>38099</xdr:rowOff>
    </xdr:from>
    <xdr:to>
      <xdr:col>35</xdr:col>
      <xdr:colOff>104775</xdr:colOff>
      <xdr:row>10054</xdr:row>
      <xdr:rowOff>371474</xdr:rowOff>
    </xdr:to>
    <xdr:sp macro="" textlink="">
      <xdr:nvSpPr>
        <xdr:cNvPr id="282" name="Oval 281"/>
        <xdr:cNvSpPr/>
      </xdr:nvSpPr>
      <xdr:spPr>
        <a:xfrm>
          <a:off x="1704975" y="381704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10103</xdr:row>
      <xdr:rowOff>38099</xdr:rowOff>
    </xdr:from>
    <xdr:to>
      <xdr:col>35</xdr:col>
      <xdr:colOff>104775</xdr:colOff>
      <xdr:row>10103</xdr:row>
      <xdr:rowOff>371474</xdr:rowOff>
    </xdr:to>
    <xdr:sp macro="" textlink="">
      <xdr:nvSpPr>
        <xdr:cNvPr id="283" name="Oval 282"/>
        <xdr:cNvSpPr/>
      </xdr:nvSpPr>
      <xdr:spPr>
        <a:xfrm>
          <a:off x="1704975" y="391210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10152</xdr:row>
      <xdr:rowOff>38099</xdr:rowOff>
    </xdr:from>
    <xdr:to>
      <xdr:col>35</xdr:col>
      <xdr:colOff>104775</xdr:colOff>
      <xdr:row>10152</xdr:row>
      <xdr:rowOff>371474</xdr:rowOff>
    </xdr:to>
    <xdr:sp macro="" textlink="">
      <xdr:nvSpPr>
        <xdr:cNvPr id="284" name="Oval 283"/>
        <xdr:cNvSpPr/>
      </xdr:nvSpPr>
      <xdr:spPr>
        <a:xfrm>
          <a:off x="1704975" y="400716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10201</xdr:row>
      <xdr:rowOff>38099</xdr:rowOff>
    </xdr:from>
    <xdr:to>
      <xdr:col>35</xdr:col>
      <xdr:colOff>104775</xdr:colOff>
      <xdr:row>10201</xdr:row>
      <xdr:rowOff>371474</xdr:rowOff>
    </xdr:to>
    <xdr:sp macro="" textlink="">
      <xdr:nvSpPr>
        <xdr:cNvPr id="285" name="Oval 284"/>
        <xdr:cNvSpPr/>
      </xdr:nvSpPr>
      <xdr:spPr>
        <a:xfrm>
          <a:off x="1704975" y="410222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10250</xdr:row>
      <xdr:rowOff>38099</xdr:rowOff>
    </xdr:from>
    <xdr:to>
      <xdr:col>35</xdr:col>
      <xdr:colOff>104775</xdr:colOff>
      <xdr:row>10250</xdr:row>
      <xdr:rowOff>371474</xdr:rowOff>
    </xdr:to>
    <xdr:sp macro="" textlink="">
      <xdr:nvSpPr>
        <xdr:cNvPr id="286" name="Oval 285"/>
        <xdr:cNvSpPr/>
      </xdr:nvSpPr>
      <xdr:spPr>
        <a:xfrm>
          <a:off x="1704975" y="419728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10152</xdr:row>
      <xdr:rowOff>38099</xdr:rowOff>
    </xdr:from>
    <xdr:to>
      <xdr:col>35</xdr:col>
      <xdr:colOff>104775</xdr:colOff>
      <xdr:row>10152</xdr:row>
      <xdr:rowOff>371474</xdr:rowOff>
    </xdr:to>
    <xdr:sp macro="" textlink="">
      <xdr:nvSpPr>
        <xdr:cNvPr id="287" name="Oval 286"/>
        <xdr:cNvSpPr/>
      </xdr:nvSpPr>
      <xdr:spPr>
        <a:xfrm>
          <a:off x="1704975" y="400716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10201</xdr:row>
      <xdr:rowOff>38099</xdr:rowOff>
    </xdr:from>
    <xdr:to>
      <xdr:col>35</xdr:col>
      <xdr:colOff>104775</xdr:colOff>
      <xdr:row>10201</xdr:row>
      <xdr:rowOff>371474</xdr:rowOff>
    </xdr:to>
    <xdr:sp macro="" textlink="">
      <xdr:nvSpPr>
        <xdr:cNvPr id="288" name="Oval 287"/>
        <xdr:cNvSpPr/>
      </xdr:nvSpPr>
      <xdr:spPr>
        <a:xfrm>
          <a:off x="1704975" y="410222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10299</xdr:row>
      <xdr:rowOff>38099</xdr:rowOff>
    </xdr:from>
    <xdr:to>
      <xdr:col>35</xdr:col>
      <xdr:colOff>104775</xdr:colOff>
      <xdr:row>10299</xdr:row>
      <xdr:rowOff>371474</xdr:rowOff>
    </xdr:to>
    <xdr:sp macro="" textlink="">
      <xdr:nvSpPr>
        <xdr:cNvPr id="289" name="Oval 288"/>
        <xdr:cNvSpPr/>
      </xdr:nvSpPr>
      <xdr:spPr>
        <a:xfrm>
          <a:off x="1704975" y="4292345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10348</xdr:row>
      <xdr:rowOff>38099</xdr:rowOff>
    </xdr:from>
    <xdr:to>
      <xdr:col>35</xdr:col>
      <xdr:colOff>104775</xdr:colOff>
      <xdr:row>10348</xdr:row>
      <xdr:rowOff>371474</xdr:rowOff>
    </xdr:to>
    <xdr:sp macro="" textlink="">
      <xdr:nvSpPr>
        <xdr:cNvPr id="290" name="Oval 289"/>
        <xdr:cNvSpPr/>
      </xdr:nvSpPr>
      <xdr:spPr>
        <a:xfrm>
          <a:off x="1704975" y="4387405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10397</xdr:row>
      <xdr:rowOff>38099</xdr:rowOff>
    </xdr:from>
    <xdr:to>
      <xdr:col>35</xdr:col>
      <xdr:colOff>104775</xdr:colOff>
      <xdr:row>10397</xdr:row>
      <xdr:rowOff>371474</xdr:rowOff>
    </xdr:to>
    <xdr:sp macro="" textlink="">
      <xdr:nvSpPr>
        <xdr:cNvPr id="291" name="Oval 290"/>
        <xdr:cNvSpPr/>
      </xdr:nvSpPr>
      <xdr:spPr>
        <a:xfrm>
          <a:off x="1704975" y="448246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10446</xdr:row>
      <xdr:rowOff>38099</xdr:rowOff>
    </xdr:from>
    <xdr:to>
      <xdr:col>35</xdr:col>
      <xdr:colOff>104775</xdr:colOff>
      <xdr:row>10446</xdr:row>
      <xdr:rowOff>371474</xdr:rowOff>
    </xdr:to>
    <xdr:sp macro="" textlink="">
      <xdr:nvSpPr>
        <xdr:cNvPr id="292" name="Oval 291"/>
        <xdr:cNvSpPr/>
      </xdr:nvSpPr>
      <xdr:spPr>
        <a:xfrm>
          <a:off x="1704975" y="457752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10495</xdr:row>
      <xdr:rowOff>38099</xdr:rowOff>
    </xdr:from>
    <xdr:to>
      <xdr:col>35</xdr:col>
      <xdr:colOff>104775</xdr:colOff>
      <xdr:row>10495</xdr:row>
      <xdr:rowOff>371474</xdr:rowOff>
    </xdr:to>
    <xdr:sp macro="" textlink="">
      <xdr:nvSpPr>
        <xdr:cNvPr id="293" name="Oval 292"/>
        <xdr:cNvSpPr/>
      </xdr:nvSpPr>
      <xdr:spPr>
        <a:xfrm>
          <a:off x="1704975" y="4672583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10397</xdr:row>
      <xdr:rowOff>38099</xdr:rowOff>
    </xdr:from>
    <xdr:to>
      <xdr:col>35</xdr:col>
      <xdr:colOff>104775</xdr:colOff>
      <xdr:row>10397</xdr:row>
      <xdr:rowOff>371474</xdr:rowOff>
    </xdr:to>
    <xdr:sp macro="" textlink="">
      <xdr:nvSpPr>
        <xdr:cNvPr id="294" name="Oval 293"/>
        <xdr:cNvSpPr/>
      </xdr:nvSpPr>
      <xdr:spPr>
        <a:xfrm>
          <a:off x="1704975" y="448246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10446</xdr:row>
      <xdr:rowOff>38099</xdr:rowOff>
    </xdr:from>
    <xdr:to>
      <xdr:col>35</xdr:col>
      <xdr:colOff>104775</xdr:colOff>
      <xdr:row>10446</xdr:row>
      <xdr:rowOff>371474</xdr:rowOff>
    </xdr:to>
    <xdr:sp macro="" textlink="">
      <xdr:nvSpPr>
        <xdr:cNvPr id="295" name="Oval 294"/>
        <xdr:cNvSpPr/>
      </xdr:nvSpPr>
      <xdr:spPr>
        <a:xfrm>
          <a:off x="1704975" y="457752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10544</xdr:row>
      <xdr:rowOff>38099</xdr:rowOff>
    </xdr:from>
    <xdr:to>
      <xdr:col>35</xdr:col>
      <xdr:colOff>104775</xdr:colOff>
      <xdr:row>10544</xdr:row>
      <xdr:rowOff>371474</xdr:rowOff>
    </xdr:to>
    <xdr:sp macro="" textlink="">
      <xdr:nvSpPr>
        <xdr:cNvPr id="296" name="Oval 295"/>
        <xdr:cNvSpPr/>
      </xdr:nvSpPr>
      <xdr:spPr>
        <a:xfrm>
          <a:off x="1704975" y="476764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10593</xdr:row>
      <xdr:rowOff>38099</xdr:rowOff>
    </xdr:from>
    <xdr:to>
      <xdr:col>35</xdr:col>
      <xdr:colOff>104775</xdr:colOff>
      <xdr:row>10593</xdr:row>
      <xdr:rowOff>371474</xdr:rowOff>
    </xdr:to>
    <xdr:sp macro="" textlink="">
      <xdr:nvSpPr>
        <xdr:cNvPr id="297" name="Oval 296"/>
        <xdr:cNvSpPr/>
      </xdr:nvSpPr>
      <xdr:spPr>
        <a:xfrm>
          <a:off x="1704975" y="486270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10642</xdr:row>
      <xdr:rowOff>38099</xdr:rowOff>
    </xdr:from>
    <xdr:to>
      <xdr:col>35</xdr:col>
      <xdr:colOff>104775</xdr:colOff>
      <xdr:row>10642</xdr:row>
      <xdr:rowOff>371474</xdr:rowOff>
    </xdr:to>
    <xdr:sp macro="" textlink="">
      <xdr:nvSpPr>
        <xdr:cNvPr id="298" name="Oval 297"/>
        <xdr:cNvSpPr/>
      </xdr:nvSpPr>
      <xdr:spPr>
        <a:xfrm>
          <a:off x="1704975" y="495776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10691</xdr:row>
      <xdr:rowOff>38099</xdr:rowOff>
    </xdr:from>
    <xdr:to>
      <xdr:col>35</xdr:col>
      <xdr:colOff>104775</xdr:colOff>
      <xdr:row>10691</xdr:row>
      <xdr:rowOff>371474</xdr:rowOff>
    </xdr:to>
    <xdr:sp macro="" textlink="">
      <xdr:nvSpPr>
        <xdr:cNvPr id="299" name="Oval 298"/>
        <xdr:cNvSpPr/>
      </xdr:nvSpPr>
      <xdr:spPr>
        <a:xfrm>
          <a:off x="1704975" y="505282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10740</xdr:row>
      <xdr:rowOff>38099</xdr:rowOff>
    </xdr:from>
    <xdr:to>
      <xdr:col>35</xdr:col>
      <xdr:colOff>104775</xdr:colOff>
      <xdr:row>10740</xdr:row>
      <xdr:rowOff>371474</xdr:rowOff>
    </xdr:to>
    <xdr:sp macro="" textlink="">
      <xdr:nvSpPr>
        <xdr:cNvPr id="300" name="Oval 299"/>
        <xdr:cNvSpPr/>
      </xdr:nvSpPr>
      <xdr:spPr>
        <a:xfrm>
          <a:off x="1704975" y="514788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10642</xdr:row>
      <xdr:rowOff>38099</xdr:rowOff>
    </xdr:from>
    <xdr:to>
      <xdr:col>35</xdr:col>
      <xdr:colOff>104775</xdr:colOff>
      <xdr:row>10642</xdr:row>
      <xdr:rowOff>371474</xdr:rowOff>
    </xdr:to>
    <xdr:sp macro="" textlink="">
      <xdr:nvSpPr>
        <xdr:cNvPr id="301" name="Oval 300"/>
        <xdr:cNvSpPr/>
      </xdr:nvSpPr>
      <xdr:spPr>
        <a:xfrm>
          <a:off x="1704975" y="495776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10691</xdr:row>
      <xdr:rowOff>38099</xdr:rowOff>
    </xdr:from>
    <xdr:to>
      <xdr:col>35</xdr:col>
      <xdr:colOff>104775</xdr:colOff>
      <xdr:row>10691</xdr:row>
      <xdr:rowOff>371474</xdr:rowOff>
    </xdr:to>
    <xdr:sp macro="" textlink="">
      <xdr:nvSpPr>
        <xdr:cNvPr id="302" name="Oval 301"/>
        <xdr:cNvSpPr/>
      </xdr:nvSpPr>
      <xdr:spPr>
        <a:xfrm>
          <a:off x="1704975" y="505282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1331</xdr:row>
      <xdr:rowOff>38099</xdr:rowOff>
    </xdr:from>
    <xdr:to>
      <xdr:col>35</xdr:col>
      <xdr:colOff>104775</xdr:colOff>
      <xdr:row>1331</xdr:row>
      <xdr:rowOff>371474</xdr:rowOff>
    </xdr:to>
    <xdr:sp macro="" textlink="">
      <xdr:nvSpPr>
        <xdr:cNvPr id="303" name="Oval 302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1380</xdr:row>
      <xdr:rowOff>38099</xdr:rowOff>
    </xdr:from>
    <xdr:to>
      <xdr:col>35</xdr:col>
      <xdr:colOff>104775</xdr:colOff>
      <xdr:row>1380</xdr:row>
      <xdr:rowOff>371474</xdr:rowOff>
    </xdr:to>
    <xdr:sp macro="" textlink="">
      <xdr:nvSpPr>
        <xdr:cNvPr id="304" name="Oval 303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1429</xdr:row>
      <xdr:rowOff>38099</xdr:rowOff>
    </xdr:from>
    <xdr:to>
      <xdr:col>35</xdr:col>
      <xdr:colOff>104775</xdr:colOff>
      <xdr:row>1429</xdr:row>
      <xdr:rowOff>371474</xdr:rowOff>
    </xdr:to>
    <xdr:sp macro="" textlink="">
      <xdr:nvSpPr>
        <xdr:cNvPr id="305" name="Oval 304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1478</xdr:row>
      <xdr:rowOff>38099</xdr:rowOff>
    </xdr:from>
    <xdr:to>
      <xdr:col>35</xdr:col>
      <xdr:colOff>104775</xdr:colOff>
      <xdr:row>1478</xdr:row>
      <xdr:rowOff>371474</xdr:rowOff>
    </xdr:to>
    <xdr:sp macro="" textlink="">
      <xdr:nvSpPr>
        <xdr:cNvPr id="306" name="Oval 305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1527</xdr:row>
      <xdr:rowOff>38099</xdr:rowOff>
    </xdr:from>
    <xdr:to>
      <xdr:col>35</xdr:col>
      <xdr:colOff>104775</xdr:colOff>
      <xdr:row>1527</xdr:row>
      <xdr:rowOff>371474</xdr:rowOff>
    </xdr:to>
    <xdr:sp macro="" textlink="">
      <xdr:nvSpPr>
        <xdr:cNvPr id="307" name="Oval 306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1429</xdr:row>
      <xdr:rowOff>38099</xdr:rowOff>
    </xdr:from>
    <xdr:to>
      <xdr:col>35</xdr:col>
      <xdr:colOff>104775</xdr:colOff>
      <xdr:row>1429</xdr:row>
      <xdr:rowOff>371474</xdr:rowOff>
    </xdr:to>
    <xdr:sp macro="" textlink="">
      <xdr:nvSpPr>
        <xdr:cNvPr id="308" name="Oval 307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1478</xdr:row>
      <xdr:rowOff>38099</xdr:rowOff>
    </xdr:from>
    <xdr:to>
      <xdr:col>35</xdr:col>
      <xdr:colOff>104775</xdr:colOff>
      <xdr:row>1478</xdr:row>
      <xdr:rowOff>371474</xdr:rowOff>
    </xdr:to>
    <xdr:sp macro="" textlink="">
      <xdr:nvSpPr>
        <xdr:cNvPr id="309" name="Oval 308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1821</xdr:row>
      <xdr:rowOff>38099</xdr:rowOff>
    </xdr:from>
    <xdr:to>
      <xdr:col>35</xdr:col>
      <xdr:colOff>104775</xdr:colOff>
      <xdr:row>1821</xdr:row>
      <xdr:rowOff>371474</xdr:rowOff>
    </xdr:to>
    <xdr:sp macro="" textlink="">
      <xdr:nvSpPr>
        <xdr:cNvPr id="310" name="Oval 309"/>
        <xdr:cNvSpPr/>
      </xdr:nvSpPr>
      <xdr:spPr>
        <a:xfrm>
          <a:off x="1704975" y="96526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1870</xdr:row>
      <xdr:rowOff>38099</xdr:rowOff>
    </xdr:from>
    <xdr:to>
      <xdr:col>35</xdr:col>
      <xdr:colOff>104775</xdr:colOff>
      <xdr:row>1870</xdr:row>
      <xdr:rowOff>371474</xdr:rowOff>
    </xdr:to>
    <xdr:sp macro="" textlink="">
      <xdr:nvSpPr>
        <xdr:cNvPr id="311" name="Oval 310"/>
        <xdr:cNvSpPr/>
      </xdr:nvSpPr>
      <xdr:spPr>
        <a:xfrm>
          <a:off x="1704975" y="106032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1919</xdr:row>
      <xdr:rowOff>38099</xdr:rowOff>
    </xdr:from>
    <xdr:to>
      <xdr:col>35</xdr:col>
      <xdr:colOff>104775</xdr:colOff>
      <xdr:row>1919</xdr:row>
      <xdr:rowOff>371474</xdr:rowOff>
    </xdr:to>
    <xdr:sp macro="" textlink="">
      <xdr:nvSpPr>
        <xdr:cNvPr id="312" name="Oval 311"/>
        <xdr:cNvSpPr/>
      </xdr:nvSpPr>
      <xdr:spPr>
        <a:xfrm>
          <a:off x="1704975" y="115538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1968</xdr:row>
      <xdr:rowOff>38099</xdr:rowOff>
    </xdr:from>
    <xdr:to>
      <xdr:col>35</xdr:col>
      <xdr:colOff>104775</xdr:colOff>
      <xdr:row>1968</xdr:row>
      <xdr:rowOff>371474</xdr:rowOff>
    </xdr:to>
    <xdr:sp macro="" textlink="">
      <xdr:nvSpPr>
        <xdr:cNvPr id="313" name="Oval 312"/>
        <xdr:cNvSpPr/>
      </xdr:nvSpPr>
      <xdr:spPr>
        <a:xfrm>
          <a:off x="1704975" y="125044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2017</xdr:row>
      <xdr:rowOff>38099</xdr:rowOff>
    </xdr:from>
    <xdr:to>
      <xdr:col>35</xdr:col>
      <xdr:colOff>104775</xdr:colOff>
      <xdr:row>2017</xdr:row>
      <xdr:rowOff>371474</xdr:rowOff>
    </xdr:to>
    <xdr:sp macro="" textlink="">
      <xdr:nvSpPr>
        <xdr:cNvPr id="314" name="Oval 313"/>
        <xdr:cNvSpPr/>
      </xdr:nvSpPr>
      <xdr:spPr>
        <a:xfrm>
          <a:off x="1704975" y="134550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1919</xdr:row>
      <xdr:rowOff>38099</xdr:rowOff>
    </xdr:from>
    <xdr:to>
      <xdr:col>35</xdr:col>
      <xdr:colOff>104775</xdr:colOff>
      <xdr:row>1919</xdr:row>
      <xdr:rowOff>371474</xdr:rowOff>
    </xdr:to>
    <xdr:sp macro="" textlink="">
      <xdr:nvSpPr>
        <xdr:cNvPr id="315" name="Oval 314"/>
        <xdr:cNvSpPr/>
      </xdr:nvSpPr>
      <xdr:spPr>
        <a:xfrm>
          <a:off x="1704975" y="115538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1968</xdr:row>
      <xdr:rowOff>38099</xdr:rowOff>
    </xdr:from>
    <xdr:to>
      <xdr:col>35</xdr:col>
      <xdr:colOff>104775</xdr:colOff>
      <xdr:row>1968</xdr:row>
      <xdr:rowOff>371474</xdr:rowOff>
    </xdr:to>
    <xdr:sp macro="" textlink="">
      <xdr:nvSpPr>
        <xdr:cNvPr id="316" name="Oval 315"/>
        <xdr:cNvSpPr/>
      </xdr:nvSpPr>
      <xdr:spPr>
        <a:xfrm>
          <a:off x="1704975" y="125044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2066</xdr:row>
      <xdr:rowOff>38099</xdr:rowOff>
    </xdr:from>
    <xdr:to>
      <xdr:col>35</xdr:col>
      <xdr:colOff>104775</xdr:colOff>
      <xdr:row>2066</xdr:row>
      <xdr:rowOff>371474</xdr:rowOff>
    </xdr:to>
    <xdr:sp macro="" textlink="">
      <xdr:nvSpPr>
        <xdr:cNvPr id="317" name="Oval 316"/>
        <xdr:cNvSpPr/>
      </xdr:nvSpPr>
      <xdr:spPr>
        <a:xfrm>
          <a:off x="1704975" y="1440560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2115</xdr:row>
      <xdr:rowOff>38099</xdr:rowOff>
    </xdr:from>
    <xdr:to>
      <xdr:col>35</xdr:col>
      <xdr:colOff>104775</xdr:colOff>
      <xdr:row>2115</xdr:row>
      <xdr:rowOff>371474</xdr:rowOff>
    </xdr:to>
    <xdr:sp macro="" textlink="">
      <xdr:nvSpPr>
        <xdr:cNvPr id="318" name="Oval 317"/>
        <xdr:cNvSpPr/>
      </xdr:nvSpPr>
      <xdr:spPr>
        <a:xfrm>
          <a:off x="1704975" y="1535620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2164</xdr:row>
      <xdr:rowOff>38099</xdr:rowOff>
    </xdr:from>
    <xdr:to>
      <xdr:col>35</xdr:col>
      <xdr:colOff>104775</xdr:colOff>
      <xdr:row>2164</xdr:row>
      <xdr:rowOff>371474</xdr:rowOff>
    </xdr:to>
    <xdr:sp macro="" textlink="">
      <xdr:nvSpPr>
        <xdr:cNvPr id="319" name="Oval 318"/>
        <xdr:cNvSpPr/>
      </xdr:nvSpPr>
      <xdr:spPr>
        <a:xfrm>
          <a:off x="1704975" y="163067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2213</xdr:row>
      <xdr:rowOff>38099</xdr:rowOff>
    </xdr:from>
    <xdr:to>
      <xdr:col>35</xdr:col>
      <xdr:colOff>104775</xdr:colOff>
      <xdr:row>2213</xdr:row>
      <xdr:rowOff>371474</xdr:rowOff>
    </xdr:to>
    <xdr:sp macro="" textlink="">
      <xdr:nvSpPr>
        <xdr:cNvPr id="320" name="Oval 319"/>
        <xdr:cNvSpPr/>
      </xdr:nvSpPr>
      <xdr:spPr>
        <a:xfrm>
          <a:off x="1704975" y="172573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2262</xdr:row>
      <xdr:rowOff>38099</xdr:rowOff>
    </xdr:from>
    <xdr:to>
      <xdr:col>35</xdr:col>
      <xdr:colOff>104775</xdr:colOff>
      <xdr:row>2262</xdr:row>
      <xdr:rowOff>371474</xdr:rowOff>
    </xdr:to>
    <xdr:sp macro="" textlink="">
      <xdr:nvSpPr>
        <xdr:cNvPr id="321" name="Oval 320"/>
        <xdr:cNvSpPr/>
      </xdr:nvSpPr>
      <xdr:spPr>
        <a:xfrm>
          <a:off x="1704975" y="1820798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2164</xdr:row>
      <xdr:rowOff>38099</xdr:rowOff>
    </xdr:from>
    <xdr:to>
      <xdr:col>35</xdr:col>
      <xdr:colOff>104775</xdr:colOff>
      <xdr:row>2164</xdr:row>
      <xdr:rowOff>371474</xdr:rowOff>
    </xdr:to>
    <xdr:sp macro="" textlink="">
      <xdr:nvSpPr>
        <xdr:cNvPr id="322" name="Oval 321"/>
        <xdr:cNvSpPr/>
      </xdr:nvSpPr>
      <xdr:spPr>
        <a:xfrm>
          <a:off x="1704975" y="163067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2213</xdr:row>
      <xdr:rowOff>38099</xdr:rowOff>
    </xdr:from>
    <xdr:to>
      <xdr:col>35</xdr:col>
      <xdr:colOff>104775</xdr:colOff>
      <xdr:row>2213</xdr:row>
      <xdr:rowOff>371474</xdr:rowOff>
    </xdr:to>
    <xdr:sp macro="" textlink="">
      <xdr:nvSpPr>
        <xdr:cNvPr id="323" name="Oval 322"/>
        <xdr:cNvSpPr/>
      </xdr:nvSpPr>
      <xdr:spPr>
        <a:xfrm>
          <a:off x="1704975" y="172573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2311</xdr:row>
      <xdr:rowOff>38099</xdr:rowOff>
    </xdr:from>
    <xdr:to>
      <xdr:col>35</xdr:col>
      <xdr:colOff>104775</xdr:colOff>
      <xdr:row>2311</xdr:row>
      <xdr:rowOff>371474</xdr:rowOff>
    </xdr:to>
    <xdr:sp macro="" textlink="">
      <xdr:nvSpPr>
        <xdr:cNvPr id="324" name="Oval 323"/>
        <xdr:cNvSpPr/>
      </xdr:nvSpPr>
      <xdr:spPr>
        <a:xfrm>
          <a:off x="1704975" y="191585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2360</xdr:row>
      <xdr:rowOff>38099</xdr:rowOff>
    </xdr:from>
    <xdr:to>
      <xdr:col>35</xdr:col>
      <xdr:colOff>104775</xdr:colOff>
      <xdr:row>2360</xdr:row>
      <xdr:rowOff>371474</xdr:rowOff>
    </xdr:to>
    <xdr:sp macro="" textlink="">
      <xdr:nvSpPr>
        <xdr:cNvPr id="325" name="Oval 324"/>
        <xdr:cNvSpPr/>
      </xdr:nvSpPr>
      <xdr:spPr>
        <a:xfrm>
          <a:off x="1704975" y="201091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2409</xdr:row>
      <xdr:rowOff>38099</xdr:rowOff>
    </xdr:from>
    <xdr:to>
      <xdr:col>35</xdr:col>
      <xdr:colOff>104775</xdr:colOff>
      <xdr:row>2409</xdr:row>
      <xdr:rowOff>371474</xdr:rowOff>
    </xdr:to>
    <xdr:sp macro="" textlink="">
      <xdr:nvSpPr>
        <xdr:cNvPr id="326" name="Oval 325"/>
        <xdr:cNvSpPr/>
      </xdr:nvSpPr>
      <xdr:spPr>
        <a:xfrm>
          <a:off x="1704975" y="210597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2458</xdr:row>
      <xdr:rowOff>38099</xdr:rowOff>
    </xdr:from>
    <xdr:to>
      <xdr:col>35</xdr:col>
      <xdr:colOff>104775</xdr:colOff>
      <xdr:row>2458</xdr:row>
      <xdr:rowOff>371474</xdr:rowOff>
    </xdr:to>
    <xdr:sp macro="" textlink="">
      <xdr:nvSpPr>
        <xdr:cNvPr id="327" name="Oval 326"/>
        <xdr:cNvSpPr/>
      </xdr:nvSpPr>
      <xdr:spPr>
        <a:xfrm>
          <a:off x="1704975" y="220103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2507</xdr:row>
      <xdr:rowOff>38099</xdr:rowOff>
    </xdr:from>
    <xdr:to>
      <xdr:col>35</xdr:col>
      <xdr:colOff>104775</xdr:colOff>
      <xdr:row>2507</xdr:row>
      <xdr:rowOff>371474</xdr:rowOff>
    </xdr:to>
    <xdr:sp macro="" textlink="">
      <xdr:nvSpPr>
        <xdr:cNvPr id="328" name="Oval 327"/>
        <xdr:cNvSpPr/>
      </xdr:nvSpPr>
      <xdr:spPr>
        <a:xfrm>
          <a:off x="1704975" y="229609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2409</xdr:row>
      <xdr:rowOff>38099</xdr:rowOff>
    </xdr:from>
    <xdr:to>
      <xdr:col>35</xdr:col>
      <xdr:colOff>104775</xdr:colOff>
      <xdr:row>2409</xdr:row>
      <xdr:rowOff>371474</xdr:rowOff>
    </xdr:to>
    <xdr:sp macro="" textlink="">
      <xdr:nvSpPr>
        <xdr:cNvPr id="329" name="Oval 328"/>
        <xdr:cNvSpPr/>
      </xdr:nvSpPr>
      <xdr:spPr>
        <a:xfrm>
          <a:off x="1704975" y="210597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2458</xdr:row>
      <xdr:rowOff>38099</xdr:rowOff>
    </xdr:from>
    <xdr:to>
      <xdr:col>35</xdr:col>
      <xdr:colOff>104775</xdr:colOff>
      <xdr:row>2458</xdr:row>
      <xdr:rowOff>371474</xdr:rowOff>
    </xdr:to>
    <xdr:sp macro="" textlink="">
      <xdr:nvSpPr>
        <xdr:cNvPr id="330" name="Oval 329"/>
        <xdr:cNvSpPr/>
      </xdr:nvSpPr>
      <xdr:spPr>
        <a:xfrm>
          <a:off x="1704975" y="220103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2556</xdr:row>
      <xdr:rowOff>38099</xdr:rowOff>
    </xdr:from>
    <xdr:to>
      <xdr:col>35</xdr:col>
      <xdr:colOff>104775</xdr:colOff>
      <xdr:row>2556</xdr:row>
      <xdr:rowOff>371474</xdr:rowOff>
    </xdr:to>
    <xdr:sp macro="" textlink="">
      <xdr:nvSpPr>
        <xdr:cNvPr id="331" name="Oval 330"/>
        <xdr:cNvSpPr/>
      </xdr:nvSpPr>
      <xdr:spPr>
        <a:xfrm>
          <a:off x="1704975" y="2391155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2605</xdr:row>
      <xdr:rowOff>38099</xdr:rowOff>
    </xdr:from>
    <xdr:to>
      <xdr:col>35</xdr:col>
      <xdr:colOff>104775</xdr:colOff>
      <xdr:row>2605</xdr:row>
      <xdr:rowOff>371474</xdr:rowOff>
    </xdr:to>
    <xdr:sp macro="" textlink="">
      <xdr:nvSpPr>
        <xdr:cNvPr id="332" name="Oval 331"/>
        <xdr:cNvSpPr/>
      </xdr:nvSpPr>
      <xdr:spPr>
        <a:xfrm>
          <a:off x="1704975" y="2486215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3144</xdr:row>
      <xdr:rowOff>38099</xdr:rowOff>
    </xdr:from>
    <xdr:to>
      <xdr:col>35</xdr:col>
      <xdr:colOff>104775</xdr:colOff>
      <xdr:row>3144</xdr:row>
      <xdr:rowOff>371474</xdr:rowOff>
    </xdr:to>
    <xdr:sp macro="" textlink="">
      <xdr:nvSpPr>
        <xdr:cNvPr id="333" name="Oval 332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3193</xdr:row>
      <xdr:rowOff>38099</xdr:rowOff>
    </xdr:from>
    <xdr:to>
      <xdr:col>35</xdr:col>
      <xdr:colOff>104775</xdr:colOff>
      <xdr:row>3193</xdr:row>
      <xdr:rowOff>371474</xdr:rowOff>
    </xdr:to>
    <xdr:sp macro="" textlink="">
      <xdr:nvSpPr>
        <xdr:cNvPr id="335" name="Oval 334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3242</xdr:row>
      <xdr:rowOff>38099</xdr:rowOff>
    </xdr:from>
    <xdr:to>
      <xdr:col>35</xdr:col>
      <xdr:colOff>104775</xdr:colOff>
      <xdr:row>3242</xdr:row>
      <xdr:rowOff>371474</xdr:rowOff>
    </xdr:to>
    <xdr:sp macro="" textlink="">
      <xdr:nvSpPr>
        <xdr:cNvPr id="336" name="Oval 335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3291</xdr:row>
      <xdr:rowOff>38099</xdr:rowOff>
    </xdr:from>
    <xdr:to>
      <xdr:col>35</xdr:col>
      <xdr:colOff>104775</xdr:colOff>
      <xdr:row>3291</xdr:row>
      <xdr:rowOff>371474</xdr:rowOff>
    </xdr:to>
    <xdr:sp macro="" textlink="">
      <xdr:nvSpPr>
        <xdr:cNvPr id="337" name="Oval 336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3193</xdr:row>
      <xdr:rowOff>38099</xdr:rowOff>
    </xdr:from>
    <xdr:to>
      <xdr:col>35</xdr:col>
      <xdr:colOff>104775</xdr:colOff>
      <xdr:row>3193</xdr:row>
      <xdr:rowOff>371474</xdr:rowOff>
    </xdr:to>
    <xdr:sp macro="" textlink="">
      <xdr:nvSpPr>
        <xdr:cNvPr id="338" name="Oval 337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3242</xdr:row>
      <xdr:rowOff>38099</xdr:rowOff>
    </xdr:from>
    <xdr:to>
      <xdr:col>35</xdr:col>
      <xdr:colOff>104775</xdr:colOff>
      <xdr:row>3242</xdr:row>
      <xdr:rowOff>371474</xdr:rowOff>
    </xdr:to>
    <xdr:sp macro="" textlink="">
      <xdr:nvSpPr>
        <xdr:cNvPr id="339" name="Oval 338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3585</xdr:row>
      <xdr:rowOff>38099</xdr:rowOff>
    </xdr:from>
    <xdr:to>
      <xdr:col>35</xdr:col>
      <xdr:colOff>104775</xdr:colOff>
      <xdr:row>3585</xdr:row>
      <xdr:rowOff>371474</xdr:rowOff>
    </xdr:to>
    <xdr:sp macro="" textlink="">
      <xdr:nvSpPr>
        <xdr:cNvPr id="340" name="Oval 339"/>
        <xdr:cNvSpPr/>
      </xdr:nvSpPr>
      <xdr:spPr>
        <a:xfrm>
          <a:off x="1704975" y="96526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3634</xdr:row>
      <xdr:rowOff>38099</xdr:rowOff>
    </xdr:from>
    <xdr:to>
      <xdr:col>35</xdr:col>
      <xdr:colOff>104775</xdr:colOff>
      <xdr:row>3634</xdr:row>
      <xdr:rowOff>371474</xdr:rowOff>
    </xdr:to>
    <xdr:sp macro="" textlink="">
      <xdr:nvSpPr>
        <xdr:cNvPr id="341" name="Oval 340"/>
        <xdr:cNvSpPr/>
      </xdr:nvSpPr>
      <xdr:spPr>
        <a:xfrm>
          <a:off x="1704975" y="106032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3683</xdr:row>
      <xdr:rowOff>38099</xdr:rowOff>
    </xdr:from>
    <xdr:to>
      <xdr:col>35</xdr:col>
      <xdr:colOff>104775</xdr:colOff>
      <xdr:row>3683</xdr:row>
      <xdr:rowOff>371474</xdr:rowOff>
    </xdr:to>
    <xdr:sp macro="" textlink="">
      <xdr:nvSpPr>
        <xdr:cNvPr id="342" name="Oval 341"/>
        <xdr:cNvSpPr/>
      </xdr:nvSpPr>
      <xdr:spPr>
        <a:xfrm>
          <a:off x="1704975" y="115538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3732</xdr:row>
      <xdr:rowOff>38099</xdr:rowOff>
    </xdr:from>
    <xdr:to>
      <xdr:col>35</xdr:col>
      <xdr:colOff>104775</xdr:colOff>
      <xdr:row>3732</xdr:row>
      <xdr:rowOff>371474</xdr:rowOff>
    </xdr:to>
    <xdr:sp macro="" textlink="">
      <xdr:nvSpPr>
        <xdr:cNvPr id="343" name="Oval 342"/>
        <xdr:cNvSpPr/>
      </xdr:nvSpPr>
      <xdr:spPr>
        <a:xfrm>
          <a:off x="1704975" y="125044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3781</xdr:row>
      <xdr:rowOff>38099</xdr:rowOff>
    </xdr:from>
    <xdr:to>
      <xdr:col>35</xdr:col>
      <xdr:colOff>104775</xdr:colOff>
      <xdr:row>3781</xdr:row>
      <xdr:rowOff>371474</xdr:rowOff>
    </xdr:to>
    <xdr:sp macro="" textlink="">
      <xdr:nvSpPr>
        <xdr:cNvPr id="344" name="Oval 343"/>
        <xdr:cNvSpPr/>
      </xdr:nvSpPr>
      <xdr:spPr>
        <a:xfrm>
          <a:off x="1704975" y="134550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3683</xdr:row>
      <xdr:rowOff>38099</xdr:rowOff>
    </xdr:from>
    <xdr:to>
      <xdr:col>35</xdr:col>
      <xdr:colOff>104775</xdr:colOff>
      <xdr:row>3683</xdr:row>
      <xdr:rowOff>371474</xdr:rowOff>
    </xdr:to>
    <xdr:sp macro="" textlink="">
      <xdr:nvSpPr>
        <xdr:cNvPr id="345" name="Oval 344"/>
        <xdr:cNvSpPr/>
      </xdr:nvSpPr>
      <xdr:spPr>
        <a:xfrm>
          <a:off x="1704975" y="115538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3732</xdr:row>
      <xdr:rowOff>38099</xdr:rowOff>
    </xdr:from>
    <xdr:to>
      <xdr:col>35</xdr:col>
      <xdr:colOff>104775</xdr:colOff>
      <xdr:row>3732</xdr:row>
      <xdr:rowOff>371474</xdr:rowOff>
    </xdr:to>
    <xdr:sp macro="" textlink="">
      <xdr:nvSpPr>
        <xdr:cNvPr id="346" name="Oval 345"/>
        <xdr:cNvSpPr/>
      </xdr:nvSpPr>
      <xdr:spPr>
        <a:xfrm>
          <a:off x="1704975" y="125044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3830</xdr:row>
      <xdr:rowOff>38099</xdr:rowOff>
    </xdr:from>
    <xdr:to>
      <xdr:col>35</xdr:col>
      <xdr:colOff>104775</xdr:colOff>
      <xdr:row>3830</xdr:row>
      <xdr:rowOff>371474</xdr:rowOff>
    </xdr:to>
    <xdr:sp macro="" textlink="">
      <xdr:nvSpPr>
        <xdr:cNvPr id="347" name="Oval 346"/>
        <xdr:cNvSpPr/>
      </xdr:nvSpPr>
      <xdr:spPr>
        <a:xfrm>
          <a:off x="1704975" y="1440560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3879</xdr:row>
      <xdr:rowOff>38099</xdr:rowOff>
    </xdr:from>
    <xdr:to>
      <xdr:col>35</xdr:col>
      <xdr:colOff>104775</xdr:colOff>
      <xdr:row>3879</xdr:row>
      <xdr:rowOff>371474</xdr:rowOff>
    </xdr:to>
    <xdr:sp macro="" textlink="">
      <xdr:nvSpPr>
        <xdr:cNvPr id="348" name="Oval 347"/>
        <xdr:cNvSpPr/>
      </xdr:nvSpPr>
      <xdr:spPr>
        <a:xfrm>
          <a:off x="1704975" y="1535620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3928</xdr:row>
      <xdr:rowOff>38099</xdr:rowOff>
    </xdr:from>
    <xdr:to>
      <xdr:col>35</xdr:col>
      <xdr:colOff>104775</xdr:colOff>
      <xdr:row>3928</xdr:row>
      <xdr:rowOff>371474</xdr:rowOff>
    </xdr:to>
    <xdr:sp macro="" textlink="">
      <xdr:nvSpPr>
        <xdr:cNvPr id="349" name="Oval 348"/>
        <xdr:cNvSpPr/>
      </xdr:nvSpPr>
      <xdr:spPr>
        <a:xfrm>
          <a:off x="1704975" y="163067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3977</xdr:row>
      <xdr:rowOff>38099</xdr:rowOff>
    </xdr:from>
    <xdr:to>
      <xdr:col>35</xdr:col>
      <xdr:colOff>104775</xdr:colOff>
      <xdr:row>3977</xdr:row>
      <xdr:rowOff>371474</xdr:rowOff>
    </xdr:to>
    <xdr:sp macro="" textlink="">
      <xdr:nvSpPr>
        <xdr:cNvPr id="350" name="Oval 349"/>
        <xdr:cNvSpPr/>
      </xdr:nvSpPr>
      <xdr:spPr>
        <a:xfrm>
          <a:off x="1704975" y="172573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4026</xdr:row>
      <xdr:rowOff>38099</xdr:rowOff>
    </xdr:from>
    <xdr:to>
      <xdr:col>35</xdr:col>
      <xdr:colOff>104775</xdr:colOff>
      <xdr:row>4026</xdr:row>
      <xdr:rowOff>371474</xdr:rowOff>
    </xdr:to>
    <xdr:sp macro="" textlink="">
      <xdr:nvSpPr>
        <xdr:cNvPr id="351" name="Oval 350"/>
        <xdr:cNvSpPr/>
      </xdr:nvSpPr>
      <xdr:spPr>
        <a:xfrm>
          <a:off x="1704975" y="1820798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3928</xdr:row>
      <xdr:rowOff>38099</xdr:rowOff>
    </xdr:from>
    <xdr:to>
      <xdr:col>35</xdr:col>
      <xdr:colOff>104775</xdr:colOff>
      <xdr:row>3928</xdr:row>
      <xdr:rowOff>371474</xdr:rowOff>
    </xdr:to>
    <xdr:sp macro="" textlink="">
      <xdr:nvSpPr>
        <xdr:cNvPr id="352" name="Oval 351"/>
        <xdr:cNvSpPr/>
      </xdr:nvSpPr>
      <xdr:spPr>
        <a:xfrm>
          <a:off x="1704975" y="163067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3977</xdr:row>
      <xdr:rowOff>38099</xdr:rowOff>
    </xdr:from>
    <xdr:to>
      <xdr:col>35</xdr:col>
      <xdr:colOff>104775</xdr:colOff>
      <xdr:row>3977</xdr:row>
      <xdr:rowOff>371474</xdr:rowOff>
    </xdr:to>
    <xdr:sp macro="" textlink="">
      <xdr:nvSpPr>
        <xdr:cNvPr id="353" name="Oval 352"/>
        <xdr:cNvSpPr/>
      </xdr:nvSpPr>
      <xdr:spPr>
        <a:xfrm>
          <a:off x="1704975" y="172573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4075</xdr:row>
      <xdr:rowOff>38099</xdr:rowOff>
    </xdr:from>
    <xdr:to>
      <xdr:col>35</xdr:col>
      <xdr:colOff>104775</xdr:colOff>
      <xdr:row>4075</xdr:row>
      <xdr:rowOff>371474</xdr:rowOff>
    </xdr:to>
    <xdr:sp macro="" textlink="">
      <xdr:nvSpPr>
        <xdr:cNvPr id="354" name="Oval 353"/>
        <xdr:cNvSpPr/>
      </xdr:nvSpPr>
      <xdr:spPr>
        <a:xfrm>
          <a:off x="1704975" y="191585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4124</xdr:row>
      <xdr:rowOff>38099</xdr:rowOff>
    </xdr:from>
    <xdr:to>
      <xdr:col>35</xdr:col>
      <xdr:colOff>104775</xdr:colOff>
      <xdr:row>4124</xdr:row>
      <xdr:rowOff>371474</xdr:rowOff>
    </xdr:to>
    <xdr:sp macro="" textlink="">
      <xdr:nvSpPr>
        <xdr:cNvPr id="355" name="Oval 354"/>
        <xdr:cNvSpPr/>
      </xdr:nvSpPr>
      <xdr:spPr>
        <a:xfrm>
          <a:off x="1704975" y="201091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4173</xdr:row>
      <xdr:rowOff>38099</xdr:rowOff>
    </xdr:from>
    <xdr:to>
      <xdr:col>35</xdr:col>
      <xdr:colOff>104775</xdr:colOff>
      <xdr:row>4173</xdr:row>
      <xdr:rowOff>371474</xdr:rowOff>
    </xdr:to>
    <xdr:sp macro="" textlink="">
      <xdr:nvSpPr>
        <xdr:cNvPr id="356" name="Oval 355"/>
        <xdr:cNvSpPr/>
      </xdr:nvSpPr>
      <xdr:spPr>
        <a:xfrm>
          <a:off x="1704975" y="210597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4222</xdr:row>
      <xdr:rowOff>38099</xdr:rowOff>
    </xdr:from>
    <xdr:to>
      <xdr:col>35</xdr:col>
      <xdr:colOff>104775</xdr:colOff>
      <xdr:row>4222</xdr:row>
      <xdr:rowOff>371474</xdr:rowOff>
    </xdr:to>
    <xdr:sp macro="" textlink="">
      <xdr:nvSpPr>
        <xdr:cNvPr id="357" name="Oval 356"/>
        <xdr:cNvSpPr/>
      </xdr:nvSpPr>
      <xdr:spPr>
        <a:xfrm>
          <a:off x="1704975" y="220103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4271</xdr:row>
      <xdr:rowOff>38099</xdr:rowOff>
    </xdr:from>
    <xdr:to>
      <xdr:col>35</xdr:col>
      <xdr:colOff>104775</xdr:colOff>
      <xdr:row>4271</xdr:row>
      <xdr:rowOff>371474</xdr:rowOff>
    </xdr:to>
    <xdr:sp macro="" textlink="">
      <xdr:nvSpPr>
        <xdr:cNvPr id="358" name="Oval 357"/>
        <xdr:cNvSpPr/>
      </xdr:nvSpPr>
      <xdr:spPr>
        <a:xfrm>
          <a:off x="1704975" y="229609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4173</xdr:row>
      <xdr:rowOff>38099</xdr:rowOff>
    </xdr:from>
    <xdr:to>
      <xdr:col>35</xdr:col>
      <xdr:colOff>104775</xdr:colOff>
      <xdr:row>4173</xdr:row>
      <xdr:rowOff>371474</xdr:rowOff>
    </xdr:to>
    <xdr:sp macro="" textlink="">
      <xdr:nvSpPr>
        <xdr:cNvPr id="359" name="Oval 358"/>
        <xdr:cNvSpPr/>
      </xdr:nvSpPr>
      <xdr:spPr>
        <a:xfrm>
          <a:off x="1704975" y="210597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4222</xdr:row>
      <xdr:rowOff>38099</xdr:rowOff>
    </xdr:from>
    <xdr:to>
      <xdr:col>35</xdr:col>
      <xdr:colOff>104775</xdr:colOff>
      <xdr:row>4222</xdr:row>
      <xdr:rowOff>371474</xdr:rowOff>
    </xdr:to>
    <xdr:sp macro="" textlink="">
      <xdr:nvSpPr>
        <xdr:cNvPr id="360" name="Oval 359"/>
        <xdr:cNvSpPr/>
      </xdr:nvSpPr>
      <xdr:spPr>
        <a:xfrm>
          <a:off x="1704975" y="220103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4320</xdr:row>
      <xdr:rowOff>38099</xdr:rowOff>
    </xdr:from>
    <xdr:to>
      <xdr:col>35</xdr:col>
      <xdr:colOff>104775</xdr:colOff>
      <xdr:row>4320</xdr:row>
      <xdr:rowOff>371474</xdr:rowOff>
    </xdr:to>
    <xdr:sp macro="" textlink="">
      <xdr:nvSpPr>
        <xdr:cNvPr id="361" name="Oval 360"/>
        <xdr:cNvSpPr/>
      </xdr:nvSpPr>
      <xdr:spPr>
        <a:xfrm>
          <a:off x="1704975" y="2391155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4369</xdr:row>
      <xdr:rowOff>38099</xdr:rowOff>
    </xdr:from>
    <xdr:to>
      <xdr:col>35</xdr:col>
      <xdr:colOff>104775</xdr:colOff>
      <xdr:row>4369</xdr:row>
      <xdr:rowOff>371474</xdr:rowOff>
    </xdr:to>
    <xdr:sp macro="" textlink="">
      <xdr:nvSpPr>
        <xdr:cNvPr id="362" name="Oval 361"/>
        <xdr:cNvSpPr/>
      </xdr:nvSpPr>
      <xdr:spPr>
        <a:xfrm>
          <a:off x="1704975" y="2486215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4418</xdr:row>
      <xdr:rowOff>38099</xdr:rowOff>
    </xdr:from>
    <xdr:to>
      <xdr:col>35</xdr:col>
      <xdr:colOff>104775</xdr:colOff>
      <xdr:row>4418</xdr:row>
      <xdr:rowOff>371474</xdr:rowOff>
    </xdr:to>
    <xdr:sp macro="" textlink="">
      <xdr:nvSpPr>
        <xdr:cNvPr id="363" name="Oval 362"/>
        <xdr:cNvSpPr/>
      </xdr:nvSpPr>
      <xdr:spPr>
        <a:xfrm>
          <a:off x="1704975" y="258127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4467</xdr:row>
      <xdr:rowOff>38099</xdr:rowOff>
    </xdr:from>
    <xdr:to>
      <xdr:col>35</xdr:col>
      <xdr:colOff>104775</xdr:colOff>
      <xdr:row>4467</xdr:row>
      <xdr:rowOff>371474</xdr:rowOff>
    </xdr:to>
    <xdr:sp macro="" textlink="">
      <xdr:nvSpPr>
        <xdr:cNvPr id="364" name="Oval 363"/>
        <xdr:cNvSpPr/>
      </xdr:nvSpPr>
      <xdr:spPr>
        <a:xfrm>
          <a:off x="1704975" y="267633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4516</xdr:row>
      <xdr:rowOff>38099</xdr:rowOff>
    </xdr:from>
    <xdr:to>
      <xdr:col>35</xdr:col>
      <xdr:colOff>104775</xdr:colOff>
      <xdr:row>4516</xdr:row>
      <xdr:rowOff>371474</xdr:rowOff>
    </xdr:to>
    <xdr:sp macro="" textlink="">
      <xdr:nvSpPr>
        <xdr:cNvPr id="365" name="Oval 364"/>
        <xdr:cNvSpPr/>
      </xdr:nvSpPr>
      <xdr:spPr>
        <a:xfrm>
          <a:off x="1704975" y="2771393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4418</xdr:row>
      <xdr:rowOff>38099</xdr:rowOff>
    </xdr:from>
    <xdr:to>
      <xdr:col>35</xdr:col>
      <xdr:colOff>104775</xdr:colOff>
      <xdr:row>4418</xdr:row>
      <xdr:rowOff>371474</xdr:rowOff>
    </xdr:to>
    <xdr:sp macro="" textlink="">
      <xdr:nvSpPr>
        <xdr:cNvPr id="366" name="Oval 365"/>
        <xdr:cNvSpPr/>
      </xdr:nvSpPr>
      <xdr:spPr>
        <a:xfrm>
          <a:off x="1704975" y="258127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4467</xdr:row>
      <xdr:rowOff>38099</xdr:rowOff>
    </xdr:from>
    <xdr:to>
      <xdr:col>35</xdr:col>
      <xdr:colOff>104775</xdr:colOff>
      <xdr:row>4467</xdr:row>
      <xdr:rowOff>371474</xdr:rowOff>
    </xdr:to>
    <xdr:sp macro="" textlink="">
      <xdr:nvSpPr>
        <xdr:cNvPr id="367" name="Oval 366"/>
        <xdr:cNvSpPr/>
      </xdr:nvSpPr>
      <xdr:spPr>
        <a:xfrm>
          <a:off x="1704975" y="267633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4565</xdr:row>
      <xdr:rowOff>38099</xdr:rowOff>
    </xdr:from>
    <xdr:to>
      <xdr:col>35</xdr:col>
      <xdr:colOff>104775</xdr:colOff>
      <xdr:row>4565</xdr:row>
      <xdr:rowOff>371474</xdr:rowOff>
    </xdr:to>
    <xdr:sp macro="" textlink="">
      <xdr:nvSpPr>
        <xdr:cNvPr id="368" name="Oval 367"/>
        <xdr:cNvSpPr/>
      </xdr:nvSpPr>
      <xdr:spPr>
        <a:xfrm>
          <a:off x="1704975" y="286645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4614</xdr:row>
      <xdr:rowOff>38099</xdr:rowOff>
    </xdr:from>
    <xdr:to>
      <xdr:col>35</xdr:col>
      <xdr:colOff>104775</xdr:colOff>
      <xdr:row>4614</xdr:row>
      <xdr:rowOff>371474</xdr:rowOff>
    </xdr:to>
    <xdr:sp macro="" textlink="">
      <xdr:nvSpPr>
        <xdr:cNvPr id="369" name="Oval 368"/>
        <xdr:cNvSpPr/>
      </xdr:nvSpPr>
      <xdr:spPr>
        <a:xfrm>
          <a:off x="1704975" y="296151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4663</xdr:row>
      <xdr:rowOff>38099</xdr:rowOff>
    </xdr:from>
    <xdr:to>
      <xdr:col>35</xdr:col>
      <xdr:colOff>104775</xdr:colOff>
      <xdr:row>4663</xdr:row>
      <xdr:rowOff>371474</xdr:rowOff>
    </xdr:to>
    <xdr:sp macro="" textlink="">
      <xdr:nvSpPr>
        <xdr:cNvPr id="370" name="Oval 369"/>
        <xdr:cNvSpPr/>
      </xdr:nvSpPr>
      <xdr:spPr>
        <a:xfrm>
          <a:off x="1704975" y="305657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4712</xdr:row>
      <xdr:rowOff>38099</xdr:rowOff>
    </xdr:from>
    <xdr:to>
      <xdr:col>35</xdr:col>
      <xdr:colOff>104775</xdr:colOff>
      <xdr:row>4712</xdr:row>
      <xdr:rowOff>371474</xdr:rowOff>
    </xdr:to>
    <xdr:sp macro="" textlink="">
      <xdr:nvSpPr>
        <xdr:cNvPr id="371" name="Oval 370"/>
        <xdr:cNvSpPr/>
      </xdr:nvSpPr>
      <xdr:spPr>
        <a:xfrm>
          <a:off x="1704975" y="315163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4761</xdr:row>
      <xdr:rowOff>38099</xdr:rowOff>
    </xdr:from>
    <xdr:to>
      <xdr:col>35</xdr:col>
      <xdr:colOff>104775</xdr:colOff>
      <xdr:row>4761</xdr:row>
      <xdr:rowOff>371474</xdr:rowOff>
    </xdr:to>
    <xdr:sp macro="" textlink="">
      <xdr:nvSpPr>
        <xdr:cNvPr id="372" name="Oval 371"/>
        <xdr:cNvSpPr/>
      </xdr:nvSpPr>
      <xdr:spPr>
        <a:xfrm>
          <a:off x="1704975" y="324669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4663</xdr:row>
      <xdr:rowOff>38099</xdr:rowOff>
    </xdr:from>
    <xdr:to>
      <xdr:col>35</xdr:col>
      <xdr:colOff>104775</xdr:colOff>
      <xdr:row>4663</xdr:row>
      <xdr:rowOff>371474</xdr:rowOff>
    </xdr:to>
    <xdr:sp macro="" textlink="">
      <xdr:nvSpPr>
        <xdr:cNvPr id="373" name="Oval 372"/>
        <xdr:cNvSpPr/>
      </xdr:nvSpPr>
      <xdr:spPr>
        <a:xfrm>
          <a:off x="1704975" y="305657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4712</xdr:row>
      <xdr:rowOff>38099</xdr:rowOff>
    </xdr:from>
    <xdr:to>
      <xdr:col>35</xdr:col>
      <xdr:colOff>104775</xdr:colOff>
      <xdr:row>4712</xdr:row>
      <xdr:rowOff>371474</xdr:rowOff>
    </xdr:to>
    <xdr:sp macro="" textlink="">
      <xdr:nvSpPr>
        <xdr:cNvPr id="374" name="Oval 373"/>
        <xdr:cNvSpPr/>
      </xdr:nvSpPr>
      <xdr:spPr>
        <a:xfrm>
          <a:off x="1704975" y="315163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4810</xdr:row>
      <xdr:rowOff>38099</xdr:rowOff>
    </xdr:from>
    <xdr:to>
      <xdr:col>35</xdr:col>
      <xdr:colOff>104775</xdr:colOff>
      <xdr:row>4810</xdr:row>
      <xdr:rowOff>371474</xdr:rowOff>
    </xdr:to>
    <xdr:sp macro="" textlink="">
      <xdr:nvSpPr>
        <xdr:cNvPr id="375" name="Oval 374"/>
        <xdr:cNvSpPr/>
      </xdr:nvSpPr>
      <xdr:spPr>
        <a:xfrm>
          <a:off x="1704975" y="3341750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4859</xdr:row>
      <xdr:rowOff>38099</xdr:rowOff>
    </xdr:from>
    <xdr:to>
      <xdr:col>35</xdr:col>
      <xdr:colOff>104775</xdr:colOff>
      <xdr:row>4859</xdr:row>
      <xdr:rowOff>371474</xdr:rowOff>
    </xdr:to>
    <xdr:sp macro="" textlink="">
      <xdr:nvSpPr>
        <xdr:cNvPr id="376" name="Oval 375"/>
        <xdr:cNvSpPr/>
      </xdr:nvSpPr>
      <xdr:spPr>
        <a:xfrm>
          <a:off x="1704975" y="3436810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4908</xdr:row>
      <xdr:rowOff>38099</xdr:rowOff>
    </xdr:from>
    <xdr:to>
      <xdr:col>35</xdr:col>
      <xdr:colOff>104775</xdr:colOff>
      <xdr:row>4908</xdr:row>
      <xdr:rowOff>371474</xdr:rowOff>
    </xdr:to>
    <xdr:sp macro="" textlink="">
      <xdr:nvSpPr>
        <xdr:cNvPr id="377" name="Oval 376"/>
        <xdr:cNvSpPr/>
      </xdr:nvSpPr>
      <xdr:spPr>
        <a:xfrm>
          <a:off x="1704975" y="353186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4957</xdr:row>
      <xdr:rowOff>38099</xdr:rowOff>
    </xdr:from>
    <xdr:to>
      <xdr:col>35</xdr:col>
      <xdr:colOff>104775</xdr:colOff>
      <xdr:row>4957</xdr:row>
      <xdr:rowOff>371474</xdr:rowOff>
    </xdr:to>
    <xdr:sp macro="" textlink="">
      <xdr:nvSpPr>
        <xdr:cNvPr id="378" name="Oval 377"/>
        <xdr:cNvSpPr/>
      </xdr:nvSpPr>
      <xdr:spPr>
        <a:xfrm>
          <a:off x="1704975" y="362692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4908</xdr:row>
      <xdr:rowOff>38099</xdr:rowOff>
    </xdr:from>
    <xdr:to>
      <xdr:col>35</xdr:col>
      <xdr:colOff>104775</xdr:colOff>
      <xdr:row>4908</xdr:row>
      <xdr:rowOff>371474</xdr:rowOff>
    </xdr:to>
    <xdr:sp macro="" textlink="">
      <xdr:nvSpPr>
        <xdr:cNvPr id="379" name="Oval 378"/>
        <xdr:cNvSpPr/>
      </xdr:nvSpPr>
      <xdr:spPr>
        <a:xfrm>
          <a:off x="1704975" y="353186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4957</xdr:row>
      <xdr:rowOff>38099</xdr:rowOff>
    </xdr:from>
    <xdr:to>
      <xdr:col>35</xdr:col>
      <xdr:colOff>104775</xdr:colOff>
      <xdr:row>4957</xdr:row>
      <xdr:rowOff>371474</xdr:rowOff>
    </xdr:to>
    <xdr:sp macro="" textlink="">
      <xdr:nvSpPr>
        <xdr:cNvPr id="380" name="Oval 379"/>
        <xdr:cNvSpPr/>
      </xdr:nvSpPr>
      <xdr:spPr>
        <a:xfrm>
          <a:off x="1704975" y="362692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4418</xdr:row>
      <xdr:rowOff>38099</xdr:rowOff>
    </xdr:from>
    <xdr:to>
      <xdr:col>35</xdr:col>
      <xdr:colOff>104775</xdr:colOff>
      <xdr:row>4418</xdr:row>
      <xdr:rowOff>371474</xdr:rowOff>
    </xdr:to>
    <xdr:sp macro="" textlink="">
      <xdr:nvSpPr>
        <xdr:cNvPr id="381" name="Oval 380"/>
        <xdr:cNvSpPr/>
      </xdr:nvSpPr>
      <xdr:spPr>
        <a:xfrm>
          <a:off x="1704975" y="258127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4467</xdr:row>
      <xdr:rowOff>38099</xdr:rowOff>
    </xdr:from>
    <xdr:to>
      <xdr:col>35</xdr:col>
      <xdr:colOff>104775</xdr:colOff>
      <xdr:row>4467</xdr:row>
      <xdr:rowOff>371474</xdr:rowOff>
    </xdr:to>
    <xdr:sp macro="" textlink="">
      <xdr:nvSpPr>
        <xdr:cNvPr id="382" name="Oval 381"/>
        <xdr:cNvSpPr/>
      </xdr:nvSpPr>
      <xdr:spPr>
        <a:xfrm>
          <a:off x="1704975" y="267633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4516</xdr:row>
      <xdr:rowOff>38099</xdr:rowOff>
    </xdr:from>
    <xdr:to>
      <xdr:col>35</xdr:col>
      <xdr:colOff>104775</xdr:colOff>
      <xdr:row>4516</xdr:row>
      <xdr:rowOff>371474</xdr:rowOff>
    </xdr:to>
    <xdr:sp macro="" textlink="">
      <xdr:nvSpPr>
        <xdr:cNvPr id="383" name="Oval 382"/>
        <xdr:cNvSpPr/>
      </xdr:nvSpPr>
      <xdr:spPr>
        <a:xfrm>
          <a:off x="1704975" y="2771393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4565</xdr:row>
      <xdr:rowOff>38099</xdr:rowOff>
    </xdr:from>
    <xdr:to>
      <xdr:col>35</xdr:col>
      <xdr:colOff>104775</xdr:colOff>
      <xdr:row>4565</xdr:row>
      <xdr:rowOff>371474</xdr:rowOff>
    </xdr:to>
    <xdr:sp macro="" textlink="">
      <xdr:nvSpPr>
        <xdr:cNvPr id="384" name="Oval 383"/>
        <xdr:cNvSpPr/>
      </xdr:nvSpPr>
      <xdr:spPr>
        <a:xfrm>
          <a:off x="1704975" y="286645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4614</xdr:row>
      <xdr:rowOff>38099</xdr:rowOff>
    </xdr:from>
    <xdr:to>
      <xdr:col>35</xdr:col>
      <xdr:colOff>104775</xdr:colOff>
      <xdr:row>4614</xdr:row>
      <xdr:rowOff>371474</xdr:rowOff>
    </xdr:to>
    <xdr:sp macro="" textlink="">
      <xdr:nvSpPr>
        <xdr:cNvPr id="385" name="Oval 384"/>
        <xdr:cNvSpPr/>
      </xdr:nvSpPr>
      <xdr:spPr>
        <a:xfrm>
          <a:off x="1704975" y="296151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4516</xdr:row>
      <xdr:rowOff>38099</xdr:rowOff>
    </xdr:from>
    <xdr:to>
      <xdr:col>35</xdr:col>
      <xdr:colOff>104775</xdr:colOff>
      <xdr:row>4516</xdr:row>
      <xdr:rowOff>371474</xdr:rowOff>
    </xdr:to>
    <xdr:sp macro="" textlink="">
      <xdr:nvSpPr>
        <xdr:cNvPr id="386" name="Oval 385"/>
        <xdr:cNvSpPr/>
      </xdr:nvSpPr>
      <xdr:spPr>
        <a:xfrm>
          <a:off x="1704975" y="2771393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4565</xdr:row>
      <xdr:rowOff>38099</xdr:rowOff>
    </xdr:from>
    <xdr:to>
      <xdr:col>35</xdr:col>
      <xdr:colOff>104775</xdr:colOff>
      <xdr:row>4565</xdr:row>
      <xdr:rowOff>371474</xdr:rowOff>
    </xdr:to>
    <xdr:sp macro="" textlink="">
      <xdr:nvSpPr>
        <xdr:cNvPr id="387" name="Oval 386"/>
        <xdr:cNvSpPr/>
      </xdr:nvSpPr>
      <xdr:spPr>
        <a:xfrm>
          <a:off x="1704975" y="286645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4908</xdr:row>
      <xdr:rowOff>38099</xdr:rowOff>
    </xdr:from>
    <xdr:to>
      <xdr:col>35</xdr:col>
      <xdr:colOff>104775</xdr:colOff>
      <xdr:row>4908</xdr:row>
      <xdr:rowOff>371474</xdr:rowOff>
    </xdr:to>
    <xdr:sp macro="" textlink="">
      <xdr:nvSpPr>
        <xdr:cNvPr id="388" name="Oval 387"/>
        <xdr:cNvSpPr/>
      </xdr:nvSpPr>
      <xdr:spPr>
        <a:xfrm>
          <a:off x="1704975" y="353186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4957</xdr:row>
      <xdr:rowOff>38099</xdr:rowOff>
    </xdr:from>
    <xdr:to>
      <xdr:col>35</xdr:col>
      <xdr:colOff>104775</xdr:colOff>
      <xdr:row>4957</xdr:row>
      <xdr:rowOff>371474</xdr:rowOff>
    </xdr:to>
    <xdr:sp macro="" textlink="">
      <xdr:nvSpPr>
        <xdr:cNvPr id="389" name="Oval 388"/>
        <xdr:cNvSpPr/>
      </xdr:nvSpPr>
      <xdr:spPr>
        <a:xfrm>
          <a:off x="1704975" y="362692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66675</xdr:colOff>
      <xdr:row>3340</xdr:row>
      <xdr:rowOff>38100</xdr:rowOff>
    </xdr:from>
    <xdr:to>
      <xdr:col>35</xdr:col>
      <xdr:colOff>76200</xdr:colOff>
      <xdr:row>3340</xdr:row>
      <xdr:rowOff>371475</xdr:rowOff>
    </xdr:to>
    <xdr:sp macro="" textlink="">
      <xdr:nvSpPr>
        <xdr:cNvPr id="390" name="Oval 389"/>
        <xdr:cNvSpPr/>
      </xdr:nvSpPr>
      <xdr:spPr>
        <a:xfrm>
          <a:off x="1676400" y="647871450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3389</xdr:row>
      <xdr:rowOff>38100</xdr:rowOff>
    </xdr:from>
    <xdr:to>
      <xdr:col>35</xdr:col>
      <xdr:colOff>104775</xdr:colOff>
      <xdr:row>3389</xdr:row>
      <xdr:rowOff>371475</xdr:rowOff>
    </xdr:to>
    <xdr:sp macro="" textlink="">
      <xdr:nvSpPr>
        <xdr:cNvPr id="391" name="Oval 390"/>
        <xdr:cNvSpPr/>
      </xdr:nvSpPr>
      <xdr:spPr>
        <a:xfrm>
          <a:off x="1704975" y="657377400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76200</xdr:colOff>
      <xdr:row>3438</xdr:row>
      <xdr:rowOff>47625</xdr:rowOff>
    </xdr:from>
    <xdr:to>
      <xdr:col>35</xdr:col>
      <xdr:colOff>85725</xdr:colOff>
      <xdr:row>3438</xdr:row>
      <xdr:rowOff>381000</xdr:rowOff>
    </xdr:to>
    <xdr:sp macro="" textlink="">
      <xdr:nvSpPr>
        <xdr:cNvPr id="392" name="Oval 391"/>
        <xdr:cNvSpPr/>
      </xdr:nvSpPr>
      <xdr:spPr>
        <a:xfrm>
          <a:off x="1685925" y="666892875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66675</xdr:colOff>
      <xdr:row>3487</xdr:row>
      <xdr:rowOff>38100</xdr:rowOff>
    </xdr:from>
    <xdr:to>
      <xdr:col>35</xdr:col>
      <xdr:colOff>76200</xdr:colOff>
      <xdr:row>3487</xdr:row>
      <xdr:rowOff>371475</xdr:rowOff>
    </xdr:to>
    <xdr:sp macro="" textlink="">
      <xdr:nvSpPr>
        <xdr:cNvPr id="393" name="Oval 392"/>
        <xdr:cNvSpPr/>
      </xdr:nvSpPr>
      <xdr:spPr>
        <a:xfrm>
          <a:off x="1676400" y="676389300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104775</xdr:colOff>
      <xdr:row>3536</xdr:row>
      <xdr:rowOff>38100</xdr:rowOff>
    </xdr:from>
    <xdr:to>
      <xdr:col>36</xdr:col>
      <xdr:colOff>0</xdr:colOff>
      <xdr:row>3536</xdr:row>
      <xdr:rowOff>371475</xdr:rowOff>
    </xdr:to>
    <xdr:sp macro="" textlink="">
      <xdr:nvSpPr>
        <xdr:cNvPr id="394" name="Oval 393"/>
        <xdr:cNvSpPr/>
      </xdr:nvSpPr>
      <xdr:spPr>
        <a:xfrm>
          <a:off x="1714500" y="685895250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0</xdr:col>
      <xdr:colOff>104775</xdr:colOff>
      <xdr:row>0</xdr:row>
      <xdr:rowOff>28576</xdr:rowOff>
    </xdr:from>
    <xdr:to>
      <xdr:col>51</xdr:col>
      <xdr:colOff>28575</xdr:colOff>
      <xdr:row>45</xdr:row>
      <xdr:rowOff>1</xdr:rowOff>
    </xdr:to>
    <xdr:sp macro="" textlink="">
      <xdr:nvSpPr>
        <xdr:cNvPr id="334" name="Rectangle 333"/>
        <xdr:cNvSpPr/>
      </xdr:nvSpPr>
      <xdr:spPr>
        <a:xfrm>
          <a:off x="104775" y="28576"/>
          <a:ext cx="5638800" cy="8649758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21</xdr:col>
      <xdr:colOff>28576</xdr:colOff>
      <xdr:row>0</xdr:row>
      <xdr:rowOff>57150</xdr:rowOff>
    </xdr:from>
    <xdr:to>
      <xdr:col>29</xdr:col>
      <xdr:colOff>95250</xdr:colOff>
      <xdr:row>3</xdr:row>
      <xdr:rowOff>36429</xdr:rowOff>
    </xdr:to>
    <xdr:pic>
      <xdr:nvPicPr>
        <xdr:cNvPr id="397" name="Picture 39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1" y="57150"/>
          <a:ext cx="981074" cy="550779"/>
        </a:xfrm>
        <a:prstGeom prst="rect">
          <a:avLst/>
        </a:prstGeom>
      </xdr:spPr>
    </xdr:pic>
    <xdr:clientData/>
  </xdr:twoCellAnchor>
  <xdr:twoCellAnchor>
    <xdr:from>
      <xdr:col>1</xdr:col>
      <xdr:colOff>28576</xdr:colOff>
      <xdr:row>0</xdr:row>
      <xdr:rowOff>63499</xdr:rowOff>
    </xdr:from>
    <xdr:to>
      <xdr:col>50</xdr:col>
      <xdr:colOff>104775</xdr:colOff>
      <xdr:row>44</xdr:row>
      <xdr:rowOff>158749</xdr:rowOff>
    </xdr:to>
    <xdr:sp macro="" textlink="">
      <xdr:nvSpPr>
        <xdr:cNvPr id="399" name="Rounded Rectangle 398"/>
        <xdr:cNvSpPr/>
      </xdr:nvSpPr>
      <xdr:spPr>
        <a:xfrm>
          <a:off x="139701" y="63499"/>
          <a:ext cx="5307012" cy="862806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105833</xdr:colOff>
      <xdr:row>49</xdr:row>
      <xdr:rowOff>42334</xdr:rowOff>
    </xdr:from>
    <xdr:to>
      <xdr:col>51</xdr:col>
      <xdr:colOff>29633</xdr:colOff>
      <xdr:row>94</xdr:row>
      <xdr:rowOff>10584</xdr:rowOff>
    </xdr:to>
    <xdr:sp macro="" textlink="">
      <xdr:nvSpPr>
        <xdr:cNvPr id="402" name="Rectangle 401"/>
        <xdr:cNvSpPr/>
      </xdr:nvSpPr>
      <xdr:spPr>
        <a:xfrm>
          <a:off x="105833" y="9482667"/>
          <a:ext cx="5638800" cy="8646584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98</xdr:row>
      <xdr:rowOff>23814</xdr:rowOff>
    </xdr:from>
    <xdr:to>
      <xdr:col>51</xdr:col>
      <xdr:colOff>40217</xdr:colOff>
      <xdr:row>143</xdr:row>
      <xdr:rowOff>7328</xdr:rowOff>
    </xdr:to>
    <xdr:sp macro="" textlink="">
      <xdr:nvSpPr>
        <xdr:cNvPr id="403" name="Rectangle 402"/>
        <xdr:cNvSpPr/>
      </xdr:nvSpPr>
      <xdr:spPr>
        <a:xfrm>
          <a:off x="117231" y="19044506"/>
          <a:ext cx="5674621" cy="873186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147</xdr:row>
      <xdr:rowOff>23811</xdr:rowOff>
    </xdr:from>
    <xdr:to>
      <xdr:col>51</xdr:col>
      <xdr:colOff>40217</xdr:colOff>
      <xdr:row>192</xdr:row>
      <xdr:rowOff>7327</xdr:rowOff>
    </xdr:to>
    <xdr:sp macro="" textlink="">
      <xdr:nvSpPr>
        <xdr:cNvPr id="404" name="Rectangle 403"/>
        <xdr:cNvSpPr/>
      </xdr:nvSpPr>
      <xdr:spPr>
        <a:xfrm>
          <a:off x="117231" y="28554849"/>
          <a:ext cx="5674621" cy="873186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196</xdr:row>
      <xdr:rowOff>21980</xdr:rowOff>
    </xdr:from>
    <xdr:to>
      <xdr:col>51</xdr:col>
      <xdr:colOff>40217</xdr:colOff>
      <xdr:row>241</xdr:row>
      <xdr:rowOff>7327</xdr:rowOff>
    </xdr:to>
    <xdr:sp macro="" textlink="">
      <xdr:nvSpPr>
        <xdr:cNvPr id="405" name="Rectangle 404"/>
        <xdr:cNvSpPr/>
      </xdr:nvSpPr>
      <xdr:spPr>
        <a:xfrm>
          <a:off x="117231" y="38063365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245</xdr:row>
      <xdr:rowOff>21981</xdr:rowOff>
    </xdr:from>
    <xdr:to>
      <xdr:col>51</xdr:col>
      <xdr:colOff>40217</xdr:colOff>
      <xdr:row>290</xdr:row>
      <xdr:rowOff>7327</xdr:rowOff>
    </xdr:to>
    <xdr:sp macro="" textlink="">
      <xdr:nvSpPr>
        <xdr:cNvPr id="406" name="Rectangle 405"/>
        <xdr:cNvSpPr/>
      </xdr:nvSpPr>
      <xdr:spPr>
        <a:xfrm>
          <a:off x="117231" y="47573712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294</xdr:row>
      <xdr:rowOff>21982</xdr:rowOff>
    </xdr:from>
    <xdr:to>
      <xdr:col>51</xdr:col>
      <xdr:colOff>40217</xdr:colOff>
      <xdr:row>339</xdr:row>
      <xdr:rowOff>14654</xdr:rowOff>
    </xdr:to>
    <xdr:sp macro="" textlink="">
      <xdr:nvSpPr>
        <xdr:cNvPr id="407" name="Rectangle 406"/>
        <xdr:cNvSpPr/>
      </xdr:nvSpPr>
      <xdr:spPr>
        <a:xfrm>
          <a:off x="117231" y="57084059"/>
          <a:ext cx="5674621" cy="8741018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343</xdr:row>
      <xdr:rowOff>21982</xdr:rowOff>
    </xdr:from>
    <xdr:to>
      <xdr:col>51</xdr:col>
      <xdr:colOff>40217</xdr:colOff>
      <xdr:row>388</xdr:row>
      <xdr:rowOff>14654</xdr:rowOff>
    </xdr:to>
    <xdr:sp macro="" textlink="">
      <xdr:nvSpPr>
        <xdr:cNvPr id="408" name="Rectangle 407"/>
        <xdr:cNvSpPr/>
      </xdr:nvSpPr>
      <xdr:spPr>
        <a:xfrm>
          <a:off x="117231" y="66594405"/>
          <a:ext cx="5674621" cy="8741018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392</xdr:row>
      <xdr:rowOff>21981</xdr:rowOff>
    </xdr:from>
    <xdr:to>
      <xdr:col>51</xdr:col>
      <xdr:colOff>40217</xdr:colOff>
      <xdr:row>437</xdr:row>
      <xdr:rowOff>7327</xdr:rowOff>
    </xdr:to>
    <xdr:sp macro="" textlink="">
      <xdr:nvSpPr>
        <xdr:cNvPr id="409" name="Rectangle 408"/>
        <xdr:cNvSpPr/>
      </xdr:nvSpPr>
      <xdr:spPr>
        <a:xfrm>
          <a:off x="117231" y="76104750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441</xdr:row>
      <xdr:rowOff>21980</xdr:rowOff>
    </xdr:from>
    <xdr:to>
      <xdr:col>51</xdr:col>
      <xdr:colOff>40217</xdr:colOff>
      <xdr:row>486</xdr:row>
      <xdr:rowOff>0</xdr:rowOff>
    </xdr:to>
    <xdr:sp macro="" textlink="">
      <xdr:nvSpPr>
        <xdr:cNvPr id="410" name="Rectangle 409"/>
        <xdr:cNvSpPr/>
      </xdr:nvSpPr>
      <xdr:spPr>
        <a:xfrm>
          <a:off x="117231" y="85615095"/>
          <a:ext cx="5674621" cy="8726367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490</xdr:row>
      <xdr:rowOff>21980</xdr:rowOff>
    </xdr:from>
    <xdr:to>
      <xdr:col>51</xdr:col>
      <xdr:colOff>40217</xdr:colOff>
      <xdr:row>535</xdr:row>
      <xdr:rowOff>14654</xdr:rowOff>
    </xdr:to>
    <xdr:sp macro="" textlink="">
      <xdr:nvSpPr>
        <xdr:cNvPr id="411" name="Rectangle 410"/>
        <xdr:cNvSpPr/>
      </xdr:nvSpPr>
      <xdr:spPr>
        <a:xfrm>
          <a:off x="117231" y="95125442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539</xdr:row>
      <xdr:rowOff>21981</xdr:rowOff>
    </xdr:from>
    <xdr:to>
      <xdr:col>51</xdr:col>
      <xdr:colOff>40217</xdr:colOff>
      <xdr:row>583</xdr:row>
      <xdr:rowOff>175847</xdr:rowOff>
    </xdr:to>
    <xdr:sp macro="" textlink="">
      <xdr:nvSpPr>
        <xdr:cNvPr id="412" name="Rectangle 411"/>
        <xdr:cNvSpPr/>
      </xdr:nvSpPr>
      <xdr:spPr>
        <a:xfrm>
          <a:off x="117231" y="104635789"/>
          <a:ext cx="5674621" cy="871171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588</xdr:row>
      <xdr:rowOff>21981</xdr:rowOff>
    </xdr:from>
    <xdr:to>
      <xdr:col>51</xdr:col>
      <xdr:colOff>40217</xdr:colOff>
      <xdr:row>633</xdr:row>
      <xdr:rowOff>0</xdr:rowOff>
    </xdr:to>
    <xdr:sp macro="" textlink="">
      <xdr:nvSpPr>
        <xdr:cNvPr id="413" name="Rectangle 412"/>
        <xdr:cNvSpPr/>
      </xdr:nvSpPr>
      <xdr:spPr>
        <a:xfrm>
          <a:off x="117231" y="114146135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637</xdr:row>
      <xdr:rowOff>21981</xdr:rowOff>
    </xdr:from>
    <xdr:to>
      <xdr:col>51</xdr:col>
      <xdr:colOff>40217</xdr:colOff>
      <xdr:row>682</xdr:row>
      <xdr:rowOff>14654</xdr:rowOff>
    </xdr:to>
    <xdr:sp macro="" textlink="">
      <xdr:nvSpPr>
        <xdr:cNvPr id="414" name="Rectangle 413"/>
        <xdr:cNvSpPr/>
      </xdr:nvSpPr>
      <xdr:spPr>
        <a:xfrm>
          <a:off x="117231" y="123656481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686</xdr:row>
      <xdr:rowOff>21982</xdr:rowOff>
    </xdr:from>
    <xdr:to>
      <xdr:col>51</xdr:col>
      <xdr:colOff>40217</xdr:colOff>
      <xdr:row>731</xdr:row>
      <xdr:rowOff>0</xdr:rowOff>
    </xdr:to>
    <xdr:sp macro="" textlink="">
      <xdr:nvSpPr>
        <xdr:cNvPr id="415" name="Rectangle 414"/>
        <xdr:cNvSpPr/>
      </xdr:nvSpPr>
      <xdr:spPr>
        <a:xfrm>
          <a:off x="117231" y="133166828"/>
          <a:ext cx="5674621" cy="8726364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735</xdr:row>
      <xdr:rowOff>21981</xdr:rowOff>
    </xdr:from>
    <xdr:to>
      <xdr:col>51</xdr:col>
      <xdr:colOff>40217</xdr:colOff>
      <xdr:row>780</xdr:row>
      <xdr:rowOff>14654</xdr:rowOff>
    </xdr:to>
    <xdr:sp macro="" textlink="">
      <xdr:nvSpPr>
        <xdr:cNvPr id="416" name="Rectangle 415"/>
        <xdr:cNvSpPr/>
      </xdr:nvSpPr>
      <xdr:spPr>
        <a:xfrm>
          <a:off x="117231" y="142677173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784</xdr:row>
      <xdr:rowOff>21981</xdr:rowOff>
    </xdr:from>
    <xdr:to>
      <xdr:col>51</xdr:col>
      <xdr:colOff>40217</xdr:colOff>
      <xdr:row>829</xdr:row>
      <xdr:rowOff>7327</xdr:rowOff>
    </xdr:to>
    <xdr:sp macro="" textlink="">
      <xdr:nvSpPr>
        <xdr:cNvPr id="417" name="Rectangle 416"/>
        <xdr:cNvSpPr/>
      </xdr:nvSpPr>
      <xdr:spPr>
        <a:xfrm>
          <a:off x="117231" y="152187519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833</xdr:row>
      <xdr:rowOff>21981</xdr:rowOff>
    </xdr:from>
    <xdr:to>
      <xdr:col>51</xdr:col>
      <xdr:colOff>40217</xdr:colOff>
      <xdr:row>878</xdr:row>
      <xdr:rowOff>14655</xdr:rowOff>
    </xdr:to>
    <xdr:sp macro="" textlink="">
      <xdr:nvSpPr>
        <xdr:cNvPr id="418" name="Rectangle 417"/>
        <xdr:cNvSpPr/>
      </xdr:nvSpPr>
      <xdr:spPr>
        <a:xfrm>
          <a:off x="117231" y="161697866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882</xdr:row>
      <xdr:rowOff>21981</xdr:rowOff>
    </xdr:from>
    <xdr:to>
      <xdr:col>51</xdr:col>
      <xdr:colOff>40217</xdr:colOff>
      <xdr:row>927</xdr:row>
      <xdr:rowOff>0</xdr:rowOff>
    </xdr:to>
    <xdr:sp macro="" textlink="">
      <xdr:nvSpPr>
        <xdr:cNvPr id="419" name="Rectangle 418"/>
        <xdr:cNvSpPr/>
      </xdr:nvSpPr>
      <xdr:spPr>
        <a:xfrm>
          <a:off x="117231" y="171208212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931</xdr:row>
      <xdr:rowOff>21981</xdr:rowOff>
    </xdr:from>
    <xdr:to>
      <xdr:col>51</xdr:col>
      <xdr:colOff>40217</xdr:colOff>
      <xdr:row>976</xdr:row>
      <xdr:rowOff>1</xdr:rowOff>
    </xdr:to>
    <xdr:sp macro="" textlink="">
      <xdr:nvSpPr>
        <xdr:cNvPr id="420" name="Rectangle 419"/>
        <xdr:cNvSpPr/>
      </xdr:nvSpPr>
      <xdr:spPr>
        <a:xfrm>
          <a:off x="117231" y="180718558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980</xdr:row>
      <xdr:rowOff>21982</xdr:rowOff>
    </xdr:from>
    <xdr:to>
      <xdr:col>51</xdr:col>
      <xdr:colOff>40217</xdr:colOff>
      <xdr:row>1025</xdr:row>
      <xdr:rowOff>0</xdr:rowOff>
    </xdr:to>
    <xdr:sp macro="" textlink="">
      <xdr:nvSpPr>
        <xdr:cNvPr id="421" name="Rectangle 420"/>
        <xdr:cNvSpPr/>
      </xdr:nvSpPr>
      <xdr:spPr>
        <a:xfrm>
          <a:off x="117231" y="190228905"/>
          <a:ext cx="5674621" cy="8726364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1029</xdr:row>
      <xdr:rowOff>21981</xdr:rowOff>
    </xdr:from>
    <xdr:to>
      <xdr:col>51</xdr:col>
      <xdr:colOff>40217</xdr:colOff>
      <xdr:row>1074</xdr:row>
      <xdr:rowOff>0</xdr:rowOff>
    </xdr:to>
    <xdr:sp macro="" textlink="">
      <xdr:nvSpPr>
        <xdr:cNvPr id="422" name="Rectangle 421"/>
        <xdr:cNvSpPr/>
      </xdr:nvSpPr>
      <xdr:spPr>
        <a:xfrm>
          <a:off x="117231" y="199739250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1078</xdr:row>
      <xdr:rowOff>21981</xdr:rowOff>
    </xdr:from>
    <xdr:to>
      <xdr:col>51</xdr:col>
      <xdr:colOff>40217</xdr:colOff>
      <xdr:row>1123</xdr:row>
      <xdr:rowOff>0</xdr:rowOff>
    </xdr:to>
    <xdr:sp macro="" textlink="">
      <xdr:nvSpPr>
        <xdr:cNvPr id="423" name="Rectangle 422"/>
        <xdr:cNvSpPr/>
      </xdr:nvSpPr>
      <xdr:spPr>
        <a:xfrm>
          <a:off x="117231" y="209249596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1127</xdr:row>
      <xdr:rowOff>21980</xdr:rowOff>
    </xdr:from>
    <xdr:to>
      <xdr:col>51</xdr:col>
      <xdr:colOff>40217</xdr:colOff>
      <xdr:row>1172</xdr:row>
      <xdr:rowOff>7327</xdr:rowOff>
    </xdr:to>
    <xdr:sp macro="" textlink="">
      <xdr:nvSpPr>
        <xdr:cNvPr id="424" name="Rectangle 423"/>
        <xdr:cNvSpPr/>
      </xdr:nvSpPr>
      <xdr:spPr>
        <a:xfrm>
          <a:off x="117231" y="218759942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1176</xdr:row>
      <xdr:rowOff>21980</xdr:rowOff>
    </xdr:from>
    <xdr:to>
      <xdr:col>51</xdr:col>
      <xdr:colOff>40217</xdr:colOff>
      <xdr:row>1221</xdr:row>
      <xdr:rowOff>7327</xdr:rowOff>
    </xdr:to>
    <xdr:sp macro="" textlink="">
      <xdr:nvSpPr>
        <xdr:cNvPr id="425" name="Rectangle 424"/>
        <xdr:cNvSpPr/>
      </xdr:nvSpPr>
      <xdr:spPr>
        <a:xfrm>
          <a:off x="117231" y="228270288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1225</xdr:row>
      <xdr:rowOff>21981</xdr:rowOff>
    </xdr:from>
    <xdr:to>
      <xdr:col>51</xdr:col>
      <xdr:colOff>40217</xdr:colOff>
      <xdr:row>1270</xdr:row>
      <xdr:rowOff>14654</xdr:rowOff>
    </xdr:to>
    <xdr:sp macro="" textlink="">
      <xdr:nvSpPr>
        <xdr:cNvPr id="426" name="Rectangle 425"/>
        <xdr:cNvSpPr/>
      </xdr:nvSpPr>
      <xdr:spPr>
        <a:xfrm>
          <a:off x="117231" y="237780635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1274</xdr:row>
      <xdr:rowOff>21981</xdr:rowOff>
    </xdr:from>
    <xdr:to>
      <xdr:col>51</xdr:col>
      <xdr:colOff>40217</xdr:colOff>
      <xdr:row>1319</xdr:row>
      <xdr:rowOff>0</xdr:rowOff>
    </xdr:to>
    <xdr:sp macro="" textlink="">
      <xdr:nvSpPr>
        <xdr:cNvPr id="427" name="Rectangle 426"/>
        <xdr:cNvSpPr/>
      </xdr:nvSpPr>
      <xdr:spPr>
        <a:xfrm>
          <a:off x="117231" y="247290981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1323</xdr:row>
      <xdr:rowOff>21981</xdr:rowOff>
    </xdr:from>
    <xdr:to>
      <xdr:col>51</xdr:col>
      <xdr:colOff>40217</xdr:colOff>
      <xdr:row>1368</xdr:row>
      <xdr:rowOff>14654</xdr:rowOff>
    </xdr:to>
    <xdr:sp macro="" textlink="">
      <xdr:nvSpPr>
        <xdr:cNvPr id="428" name="Rectangle 427"/>
        <xdr:cNvSpPr/>
      </xdr:nvSpPr>
      <xdr:spPr>
        <a:xfrm>
          <a:off x="117231" y="256801327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1372</xdr:row>
      <xdr:rowOff>21981</xdr:rowOff>
    </xdr:from>
    <xdr:to>
      <xdr:col>51</xdr:col>
      <xdr:colOff>40217</xdr:colOff>
      <xdr:row>1417</xdr:row>
      <xdr:rowOff>1</xdr:rowOff>
    </xdr:to>
    <xdr:sp macro="" textlink="">
      <xdr:nvSpPr>
        <xdr:cNvPr id="429" name="Rectangle 428"/>
        <xdr:cNvSpPr/>
      </xdr:nvSpPr>
      <xdr:spPr>
        <a:xfrm>
          <a:off x="117231" y="266311673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1421</xdr:row>
      <xdr:rowOff>21981</xdr:rowOff>
    </xdr:from>
    <xdr:to>
      <xdr:col>51</xdr:col>
      <xdr:colOff>40217</xdr:colOff>
      <xdr:row>1466</xdr:row>
      <xdr:rowOff>14654</xdr:rowOff>
    </xdr:to>
    <xdr:sp macro="" textlink="">
      <xdr:nvSpPr>
        <xdr:cNvPr id="430" name="Rectangle 429"/>
        <xdr:cNvSpPr/>
      </xdr:nvSpPr>
      <xdr:spPr>
        <a:xfrm>
          <a:off x="117231" y="275822019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1470</xdr:row>
      <xdr:rowOff>21981</xdr:rowOff>
    </xdr:from>
    <xdr:to>
      <xdr:col>51</xdr:col>
      <xdr:colOff>40217</xdr:colOff>
      <xdr:row>1515</xdr:row>
      <xdr:rowOff>1</xdr:rowOff>
    </xdr:to>
    <xdr:sp macro="" textlink="">
      <xdr:nvSpPr>
        <xdr:cNvPr id="431" name="Rectangle 430"/>
        <xdr:cNvSpPr/>
      </xdr:nvSpPr>
      <xdr:spPr>
        <a:xfrm>
          <a:off x="117231" y="285332366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1519</xdr:row>
      <xdr:rowOff>21981</xdr:rowOff>
    </xdr:from>
    <xdr:to>
      <xdr:col>51</xdr:col>
      <xdr:colOff>40217</xdr:colOff>
      <xdr:row>1564</xdr:row>
      <xdr:rowOff>14654</xdr:rowOff>
    </xdr:to>
    <xdr:sp macro="" textlink="">
      <xdr:nvSpPr>
        <xdr:cNvPr id="432" name="Rectangle 431"/>
        <xdr:cNvSpPr/>
      </xdr:nvSpPr>
      <xdr:spPr>
        <a:xfrm>
          <a:off x="117231" y="294842712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1568</xdr:row>
      <xdr:rowOff>21981</xdr:rowOff>
    </xdr:from>
    <xdr:to>
      <xdr:col>51</xdr:col>
      <xdr:colOff>40217</xdr:colOff>
      <xdr:row>1613</xdr:row>
      <xdr:rowOff>7327</xdr:rowOff>
    </xdr:to>
    <xdr:sp macro="" textlink="">
      <xdr:nvSpPr>
        <xdr:cNvPr id="433" name="Rectangle 432"/>
        <xdr:cNvSpPr/>
      </xdr:nvSpPr>
      <xdr:spPr>
        <a:xfrm>
          <a:off x="117231" y="304353058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1617</xdr:row>
      <xdr:rowOff>21981</xdr:rowOff>
    </xdr:from>
    <xdr:to>
      <xdr:col>51</xdr:col>
      <xdr:colOff>40217</xdr:colOff>
      <xdr:row>1662</xdr:row>
      <xdr:rowOff>0</xdr:rowOff>
    </xdr:to>
    <xdr:sp macro="" textlink="">
      <xdr:nvSpPr>
        <xdr:cNvPr id="434" name="Rectangle 433"/>
        <xdr:cNvSpPr/>
      </xdr:nvSpPr>
      <xdr:spPr>
        <a:xfrm>
          <a:off x="117231" y="313863404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1666</xdr:row>
      <xdr:rowOff>21981</xdr:rowOff>
    </xdr:from>
    <xdr:to>
      <xdr:col>51</xdr:col>
      <xdr:colOff>40217</xdr:colOff>
      <xdr:row>1711</xdr:row>
      <xdr:rowOff>14655</xdr:rowOff>
    </xdr:to>
    <xdr:sp macro="" textlink="">
      <xdr:nvSpPr>
        <xdr:cNvPr id="435" name="Rectangle 434"/>
        <xdr:cNvSpPr/>
      </xdr:nvSpPr>
      <xdr:spPr>
        <a:xfrm>
          <a:off x="117231" y="323373750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1715</xdr:row>
      <xdr:rowOff>21981</xdr:rowOff>
    </xdr:from>
    <xdr:to>
      <xdr:col>51</xdr:col>
      <xdr:colOff>40217</xdr:colOff>
      <xdr:row>1760</xdr:row>
      <xdr:rowOff>14654</xdr:rowOff>
    </xdr:to>
    <xdr:sp macro="" textlink="">
      <xdr:nvSpPr>
        <xdr:cNvPr id="436" name="Rectangle 435"/>
        <xdr:cNvSpPr/>
      </xdr:nvSpPr>
      <xdr:spPr>
        <a:xfrm>
          <a:off x="117231" y="332884096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1764</xdr:row>
      <xdr:rowOff>21981</xdr:rowOff>
    </xdr:from>
    <xdr:to>
      <xdr:col>51</xdr:col>
      <xdr:colOff>40217</xdr:colOff>
      <xdr:row>1809</xdr:row>
      <xdr:rowOff>14655</xdr:rowOff>
    </xdr:to>
    <xdr:sp macro="" textlink="">
      <xdr:nvSpPr>
        <xdr:cNvPr id="437" name="Rectangle 436"/>
        <xdr:cNvSpPr/>
      </xdr:nvSpPr>
      <xdr:spPr>
        <a:xfrm>
          <a:off x="117231" y="342394443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1813</xdr:row>
      <xdr:rowOff>21980</xdr:rowOff>
    </xdr:from>
    <xdr:to>
      <xdr:col>51</xdr:col>
      <xdr:colOff>40217</xdr:colOff>
      <xdr:row>1858</xdr:row>
      <xdr:rowOff>0</xdr:rowOff>
    </xdr:to>
    <xdr:sp macro="" textlink="">
      <xdr:nvSpPr>
        <xdr:cNvPr id="438" name="Rectangle 437"/>
        <xdr:cNvSpPr/>
      </xdr:nvSpPr>
      <xdr:spPr>
        <a:xfrm>
          <a:off x="117231" y="351904788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1862</xdr:row>
      <xdr:rowOff>21981</xdr:rowOff>
    </xdr:from>
    <xdr:to>
      <xdr:col>51</xdr:col>
      <xdr:colOff>40217</xdr:colOff>
      <xdr:row>1907</xdr:row>
      <xdr:rowOff>7327</xdr:rowOff>
    </xdr:to>
    <xdr:sp macro="" textlink="">
      <xdr:nvSpPr>
        <xdr:cNvPr id="439" name="Rectangle 438"/>
        <xdr:cNvSpPr/>
      </xdr:nvSpPr>
      <xdr:spPr>
        <a:xfrm>
          <a:off x="117231" y="361415135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1911</xdr:row>
      <xdr:rowOff>21980</xdr:rowOff>
    </xdr:from>
    <xdr:to>
      <xdr:col>51</xdr:col>
      <xdr:colOff>40217</xdr:colOff>
      <xdr:row>1956</xdr:row>
      <xdr:rowOff>7327</xdr:rowOff>
    </xdr:to>
    <xdr:sp macro="" textlink="">
      <xdr:nvSpPr>
        <xdr:cNvPr id="440" name="Rectangle 439"/>
        <xdr:cNvSpPr/>
      </xdr:nvSpPr>
      <xdr:spPr>
        <a:xfrm>
          <a:off x="117231" y="370925480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1960</xdr:row>
      <xdr:rowOff>21981</xdr:rowOff>
    </xdr:from>
    <xdr:to>
      <xdr:col>51</xdr:col>
      <xdr:colOff>40217</xdr:colOff>
      <xdr:row>2005</xdr:row>
      <xdr:rowOff>1</xdr:rowOff>
    </xdr:to>
    <xdr:sp macro="" textlink="">
      <xdr:nvSpPr>
        <xdr:cNvPr id="441" name="Rectangle 440"/>
        <xdr:cNvSpPr/>
      </xdr:nvSpPr>
      <xdr:spPr>
        <a:xfrm>
          <a:off x="117231" y="380435827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2009</xdr:row>
      <xdr:rowOff>21981</xdr:rowOff>
    </xdr:from>
    <xdr:to>
      <xdr:col>51</xdr:col>
      <xdr:colOff>40217</xdr:colOff>
      <xdr:row>2053</xdr:row>
      <xdr:rowOff>190500</xdr:rowOff>
    </xdr:to>
    <xdr:sp macro="" textlink="">
      <xdr:nvSpPr>
        <xdr:cNvPr id="442" name="Rectangle 441"/>
        <xdr:cNvSpPr/>
      </xdr:nvSpPr>
      <xdr:spPr>
        <a:xfrm>
          <a:off x="117231" y="389946173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2058</xdr:row>
      <xdr:rowOff>21981</xdr:rowOff>
    </xdr:from>
    <xdr:to>
      <xdr:col>51</xdr:col>
      <xdr:colOff>40217</xdr:colOff>
      <xdr:row>2102</xdr:row>
      <xdr:rowOff>183174</xdr:rowOff>
    </xdr:to>
    <xdr:sp macro="" textlink="">
      <xdr:nvSpPr>
        <xdr:cNvPr id="443" name="Rectangle 442"/>
        <xdr:cNvSpPr/>
      </xdr:nvSpPr>
      <xdr:spPr>
        <a:xfrm>
          <a:off x="117231" y="399456519"/>
          <a:ext cx="5674621" cy="871904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2107</xdr:row>
      <xdr:rowOff>21980</xdr:rowOff>
    </xdr:from>
    <xdr:to>
      <xdr:col>51</xdr:col>
      <xdr:colOff>40217</xdr:colOff>
      <xdr:row>2152</xdr:row>
      <xdr:rowOff>14654</xdr:rowOff>
    </xdr:to>
    <xdr:sp macro="" textlink="">
      <xdr:nvSpPr>
        <xdr:cNvPr id="444" name="Rectangle 443"/>
        <xdr:cNvSpPr/>
      </xdr:nvSpPr>
      <xdr:spPr>
        <a:xfrm>
          <a:off x="117231" y="408966865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2156</xdr:row>
      <xdr:rowOff>21981</xdr:rowOff>
    </xdr:from>
    <xdr:to>
      <xdr:col>51</xdr:col>
      <xdr:colOff>40217</xdr:colOff>
      <xdr:row>2201</xdr:row>
      <xdr:rowOff>7327</xdr:rowOff>
    </xdr:to>
    <xdr:sp macro="" textlink="">
      <xdr:nvSpPr>
        <xdr:cNvPr id="445" name="Rectangle 444"/>
        <xdr:cNvSpPr/>
      </xdr:nvSpPr>
      <xdr:spPr>
        <a:xfrm>
          <a:off x="117231" y="418477212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2205</xdr:row>
      <xdr:rowOff>21982</xdr:rowOff>
    </xdr:from>
    <xdr:to>
      <xdr:col>51</xdr:col>
      <xdr:colOff>40217</xdr:colOff>
      <xdr:row>2250</xdr:row>
      <xdr:rowOff>14654</xdr:rowOff>
    </xdr:to>
    <xdr:sp macro="" textlink="">
      <xdr:nvSpPr>
        <xdr:cNvPr id="446" name="Rectangle 445"/>
        <xdr:cNvSpPr/>
      </xdr:nvSpPr>
      <xdr:spPr>
        <a:xfrm>
          <a:off x="117231" y="427987559"/>
          <a:ext cx="5674621" cy="8741018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2254</xdr:row>
      <xdr:rowOff>21981</xdr:rowOff>
    </xdr:from>
    <xdr:to>
      <xdr:col>51</xdr:col>
      <xdr:colOff>40217</xdr:colOff>
      <xdr:row>2299</xdr:row>
      <xdr:rowOff>14655</xdr:rowOff>
    </xdr:to>
    <xdr:sp macro="" textlink="">
      <xdr:nvSpPr>
        <xdr:cNvPr id="447" name="Rectangle 446"/>
        <xdr:cNvSpPr/>
      </xdr:nvSpPr>
      <xdr:spPr>
        <a:xfrm>
          <a:off x="117231" y="437497904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2303</xdr:row>
      <xdr:rowOff>21981</xdr:rowOff>
    </xdr:from>
    <xdr:to>
      <xdr:col>51</xdr:col>
      <xdr:colOff>40217</xdr:colOff>
      <xdr:row>2348</xdr:row>
      <xdr:rowOff>7327</xdr:rowOff>
    </xdr:to>
    <xdr:sp macro="" textlink="">
      <xdr:nvSpPr>
        <xdr:cNvPr id="448" name="Rectangle 447"/>
        <xdr:cNvSpPr/>
      </xdr:nvSpPr>
      <xdr:spPr>
        <a:xfrm>
          <a:off x="117231" y="447008250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2352</xdr:row>
      <xdr:rowOff>21980</xdr:rowOff>
    </xdr:from>
    <xdr:to>
      <xdr:col>51</xdr:col>
      <xdr:colOff>40217</xdr:colOff>
      <xdr:row>2397</xdr:row>
      <xdr:rowOff>0</xdr:rowOff>
    </xdr:to>
    <xdr:sp macro="" textlink="">
      <xdr:nvSpPr>
        <xdr:cNvPr id="449" name="Rectangle 448"/>
        <xdr:cNvSpPr/>
      </xdr:nvSpPr>
      <xdr:spPr>
        <a:xfrm>
          <a:off x="117231" y="456518595"/>
          <a:ext cx="5674621" cy="8726367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2401</xdr:row>
      <xdr:rowOff>21980</xdr:rowOff>
    </xdr:from>
    <xdr:to>
      <xdr:col>51</xdr:col>
      <xdr:colOff>40217</xdr:colOff>
      <xdr:row>2446</xdr:row>
      <xdr:rowOff>0</xdr:rowOff>
    </xdr:to>
    <xdr:sp macro="" textlink="">
      <xdr:nvSpPr>
        <xdr:cNvPr id="450" name="Rectangle 449"/>
        <xdr:cNvSpPr/>
      </xdr:nvSpPr>
      <xdr:spPr>
        <a:xfrm>
          <a:off x="117231" y="466028942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2450</xdr:row>
      <xdr:rowOff>21980</xdr:rowOff>
    </xdr:from>
    <xdr:to>
      <xdr:col>51</xdr:col>
      <xdr:colOff>40217</xdr:colOff>
      <xdr:row>2495</xdr:row>
      <xdr:rowOff>7327</xdr:rowOff>
    </xdr:to>
    <xdr:sp macro="" textlink="">
      <xdr:nvSpPr>
        <xdr:cNvPr id="451" name="Rectangle 450"/>
        <xdr:cNvSpPr/>
      </xdr:nvSpPr>
      <xdr:spPr>
        <a:xfrm>
          <a:off x="117231" y="475539288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2499</xdr:row>
      <xdr:rowOff>21981</xdr:rowOff>
    </xdr:from>
    <xdr:to>
      <xdr:col>51</xdr:col>
      <xdr:colOff>40217</xdr:colOff>
      <xdr:row>2544</xdr:row>
      <xdr:rowOff>14654</xdr:rowOff>
    </xdr:to>
    <xdr:sp macro="" textlink="">
      <xdr:nvSpPr>
        <xdr:cNvPr id="452" name="Rectangle 451"/>
        <xdr:cNvSpPr/>
      </xdr:nvSpPr>
      <xdr:spPr>
        <a:xfrm>
          <a:off x="117231" y="485049635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2548</xdr:row>
      <xdr:rowOff>21981</xdr:rowOff>
    </xdr:from>
    <xdr:to>
      <xdr:col>51</xdr:col>
      <xdr:colOff>40217</xdr:colOff>
      <xdr:row>2593</xdr:row>
      <xdr:rowOff>14655</xdr:rowOff>
    </xdr:to>
    <xdr:sp macro="" textlink="">
      <xdr:nvSpPr>
        <xdr:cNvPr id="453" name="Rectangle 452"/>
        <xdr:cNvSpPr/>
      </xdr:nvSpPr>
      <xdr:spPr>
        <a:xfrm>
          <a:off x="117231" y="494559981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2597</xdr:row>
      <xdr:rowOff>21982</xdr:rowOff>
    </xdr:from>
    <xdr:to>
      <xdr:col>51</xdr:col>
      <xdr:colOff>40217</xdr:colOff>
      <xdr:row>2642</xdr:row>
      <xdr:rowOff>7327</xdr:rowOff>
    </xdr:to>
    <xdr:sp macro="" textlink="">
      <xdr:nvSpPr>
        <xdr:cNvPr id="454" name="Rectangle 453"/>
        <xdr:cNvSpPr/>
      </xdr:nvSpPr>
      <xdr:spPr>
        <a:xfrm>
          <a:off x="117231" y="504070328"/>
          <a:ext cx="5674621" cy="8733691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2646</xdr:row>
      <xdr:rowOff>21982</xdr:rowOff>
    </xdr:from>
    <xdr:to>
      <xdr:col>51</xdr:col>
      <xdr:colOff>40217</xdr:colOff>
      <xdr:row>2691</xdr:row>
      <xdr:rowOff>7327</xdr:rowOff>
    </xdr:to>
    <xdr:sp macro="" textlink="">
      <xdr:nvSpPr>
        <xdr:cNvPr id="455" name="Rectangle 454"/>
        <xdr:cNvSpPr/>
      </xdr:nvSpPr>
      <xdr:spPr>
        <a:xfrm>
          <a:off x="117231" y="513580674"/>
          <a:ext cx="5674621" cy="8733691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2695</xdr:row>
      <xdr:rowOff>21981</xdr:rowOff>
    </xdr:from>
    <xdr:to>
      <xdr:col>51</xdr:col>
      <xdr:colOff>40217</xdr:colOff>
      <xdr:row>2740</xdr:row>
      <xdr:rowOff>7327</xdr:rowOff>
    </xdr:to>
    <xdr:sp macro="" textlink="">
      <xdr:nvSpPr>
        <xdr:cNvPr id="456" name="Rectangle 455"/>
        <xdr:cNvSpPr/>
      </xdr:nvSpPr>
      <xdr:spPr>
        <a:xfrm>
          <a:off x="117231" y="523091019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2744</xdr:row>
      <xdr:rowOff>21980</xdr:rowOff>
    </xdr:from>
    <xdr:to>
      <xdr:col>51</xdr:col>
      <xdr:colOff>40217</xdr:colOff>
      <xdr:row>2789</xdr:row>
      <xdr:rowOff>7327</xdr:rowOff>
    </xdr:to>
    <xdr:sp macro="" textlink="">
      <xdr:nvSpPr>
        <xdr:cNvPr id="457" name="Rectangle 456"/>
        <xdr:cNvSpPr/>
      </xdr:nvSpPr>
      <xdr:spPr>
        <a:xfrm>
          <a:off x="117231" y="532601365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2793</xdr:row>
      <xdr:rowOff>21981</xdr:rowOff>
    </xdr:from>
    <xdr:to>
      <xdr:col>51</xdr:col>
      <xdr:colOff>40217</xdr:colOff>
      <xdr:row>2838</xdr:row>
      <xdr:rowOff>14654</xdr:rowOff>
    </xdr:to>
    <xdr:sp macro="" textlink="">
      <xdr:nvSpPr>
        <xdr:cNvPr id="458" name="Rectangle 457"/>
        <xdr:cNvSpPr/>
      </xdr:nvSpPr>
      <xdr:spPr>
        <a:xfrm>
          <a:off x="117231" y="542111712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2842</xdr:row>
      <xdr:rowOff>21980</xdr:rowOff>
    </xdr:from>
    <xdr:to>
      <xdr:col>51</xdr:col>
      <xdr:colOff>40217</xdr:colOff>
      <xdr:row>2887</xdr:row>
      <xdr:rowOff>7327</xdr:rowOff>
    </xdr:to>
    <xdr:sp macro="" textlink="">
      <xdr:nvSpPr>
        <xdr:cNvPr id="459" name="Rectangle 458"/>
        <xdr:cNvSpPr/>
      </xdr:nvSpPr>
      <xdr:spPr>
        <a:xfrm>
          <a:off x="117231" y="551622057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2891</xdr:row>
      <xdr:rowOff>21981</xdr:rowOff>
    </xdr:from>
    <xdr:to>
      <xdr:col>51</xdr:col>
      <xdr:colOff>40217</xdr:colOff>
      <xdr:row>2936</xdr:row>
      <xdr:rowOff>0</xdr:rowOff>
    </xdr:to>
    <xdr:sp macro="" textlink="">
      <xdr:nvSpPr>
        <xdr:cNvPr id="460" name="Rectangle 459"/>
        <xdr:cNvSpPr/>
      </xdr:nvSpPr>
      <xdr:spPr>
        <a:xfrm>
          <a:off x="117231" y="561132404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2940</xdr:row>
      <xdr:rowOff>21981</xdr:rowOff>
    </xdr:from>
    <xdr:to>
      <xdr:col>51</xdr:col>
      <xdr:colOff>40217</xdr:colOff>
      <xdr:row>2985</xdr:row>
      <xdr:rowOff>0</xdr:rowOff>
    </xdr:to>
    <xdr:sp macro="" textlink="">
      <xdr:nvSpPr>
        <xdr:cNvPr id="461" name="Rectangle 460"/>
        <xdr:cNvSpPr/>
      </xdr:nvSpPr>
      <xdr:spPr>
        <a:xfrm>
          <a:off x="117231" y="570642750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2989</xdr:row>
      <xdr:rowOff>21981</xdr:rowOff>
    </xdr:from>
    <xdr:to>
      <xdr:col>51</xdr:col>
      <xdr:colOff>40217</xdr:colOff>
      <xdr:row>3034</xdr:row>
      <xdr:rowOff>14653</xdr:rowOff>
    </xdr:to>
    <xdr:sp macro="" textlink="">
      <xdr:nvSpPr>
        <xdr:cNvPr id="462" name="Rectangle 461"/>
        <xdr:cNvSpPr/>
      </xdr:nvSpPr>
      <xdr:spPr>
        <a:xfrm>
          <a:off x="117231" y="580153096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3038</xdr:row>
      <xdr:rowOff>21981</xdr:rowOff>
    </xdr:from>
    <xdr:to>
      <xdr:col>51</xdr:col>
      <xdr:colOff>40217</xdr:colOff>
      <xdr:row>3083</xdr:row>
      <xdr:rowOff>1</xdr:rowOff>
    </xdr:to>
    <xdr:sp macro="" textlink="">
      <xdr:nvSpPr>
        <xdr:cNvPr id="463" name="Rectangle 462"/>
        <xdr:cNvSpPr/>
      </xdr:nvSpPr>
      <xdr:spPr>
        <a:xfrm>
          <a:off x="117231" y="589663443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3087</xdr:row>
      <xdr:rowOff>21980</xdr:rowOff>
    </xdr:from>
    <xdr:to>
      <xdr:col>51</xdr:col>
      <xdr:colOff>40217</xdr:colOff>
      <xdr:row>3132</xdr:row>
      <xdr:rowOff>7327</xdr:rowOff>
    </xdr:to>
    <xdr:sp macro="" textlink="">
      <xdr:nvSpPr>
        <xdr:cNvPr id="464" name="Rectangle 463"/>
        <xdr:cNvSpPr/>
      </xdr:nvSpPr>
      <xdr:spPr>
        <a:xfrm>
          <a:off x="117231" y="599173788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3136</xdr:row>
      <xdr:rowOff>21980</xdr:rowOff>
    </xdr:from>
    <xdr:to>
      <xdr:col>51</xdr:col>
      <xdr:colOff>40217</xdr:colOff>
      <xdr:row>3181</xdr:row>
      <xdr:rowOff>7327</xdr:rowOff>
    </xdr:to>
    <xdr:sp macro="" textlink="">
      <xdr:nvSpPr>
        <xdr:cNvPr id="465" name="Rectangle 464"/>
        <xdr:cNvSpPr/>
      </xdr:nvSpPr>
      <xdr:spPr>
        <a:xfrm>
          <a:off x="117231" y="608684134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3185</xdr:row>
      <xdr:rowOff>21981</xdr:rowOff>
    </xdr:from>
    <xdr:to>
      <xdr:col>51</xdr:col>
      <xdr:colOff>40217</xdr:colOff>
      <xdr:row>3229</xdr:row>
      <xdr:rowOff>183173</xdr:rowOff>
    </xdr:to>
    <xdr:sp macro="" textlink="">
      <xdr:nvSpPr>
        <xdr:cNvPr id="466" name="Rectangle 465"/>
        <xdr:cNvSpPr/>
      </xdr:nvSpPr>
      <xdr:spPr>
        <a:xfrm>
          <a:off x="117231" y="618194481"/>
          <a:ext cx="5674621" cy="8719038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3234</xdr:row>
      <xdr:rowOff>21981</xdr:rowOff>
    </xdr:from>
    <xdr:to>
      <xdr:col>51</xdr:col>
      <xdr:colOff>40217</xdr:colOff>
      <xdr:row>3279</xdr:row>
      <xdr:rowOff>7327</xdr:rowOff>
    </xdr:to>
    <xdr:sp macro="" textlink="">
      <xdr:nvSpPr>
        <xdr:cNvPr id="467" name="Rectangle 466"/>
        <xdr:cNvSpPr/>
      </xdr:nvSpPr>
      <xdr:spPr>
        <a:xfrm>
          <a:off x="117231" y="627704827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3283</xdr:row>
      <xdr:rowOff>21980</xdr:rowOff>
    </xdr:from>
    <xdr:to>
      <xdr:col>51</xdr:col>
      <xdr:colOff>40217</xdr:colOff>
      <xdr:row>3328</xdr:row>
      <xdr:rowOff>7327</xdr:rowOff>
    </xdr:to>
    <xdr:sp macro="" textlink="">
      <xdr:nvSpPr>
        <xdr:cNvPr id="468" name="Rectangle 467"/>
        <xdr:cNvSpPr/>
      </xdr:nvSpPr>
      <xdr:spPr>
        <a:xfrm>
          <a:off x="117231" y="637215172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3332</xdr:row>
      <xdr:rowOff>21981</xdr:rowOff>
    </xdr:from>
    <xdr:to>
      <xdr:col>51</xdr:col>
      <xdr:colOff>40217</xdr:colOff>
      <xdr:row>3377</xdr:row>
      <xdr:rowOff>7328</xdr:rowOff>
    </xdr:to>
    <xdr:sp macro="" textlink="">
      <xdr:nvSpPr>
        <xdr:cNvPr id="469" name="Rectangle 468"/>
        <xdr:cNvSpPr/>
      </xdr:nvSpPr>
      <xdr:spPr>
        <a:xfrm>
          <a:off x="117231" y="646725519"/>
          <a:ext cx="5674621" cy="8733694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3381</xdr:row>
      <xdr:rowOff>21980</xdr:rowOff>
    </xdr:from>
    <xdr:to>
      <xdr:col>51</xdr:col>
      <xdr:colOff>40217</xdr:colOff>
      <xdr:row>3426</xdr:row>
      <xdr:rowOff>7327</xdr:rowOff>
    </xdr:to>
    <xdr:sp macro="" textlink="">
      <xdr:nvSpPr>
        <xdr:cNvPr id="470" name="Rectangle 469"/>
        <xdr:cNvSpPr/>
      </xdr:nvSpPr>
      <xdr:spPr>
        <a:xfrm>
          <a:off x="117231" y="656235865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3430</xdr:row>
      <xdr:rowOff>21981</xdr:rowOff>
    </xdr:from>
    <xdr:to>
      <xdr:col>51</xdr:col>
      <xdr:colOff>40217</xdr:colOff>
      <xdr:row>3475</xdr:row>
      <xdr:rowOff>14655</xdr:rowOff>
    </xdr:to>
    <xdr:sp macro="" textlink="">
      <xdr:nvSpPr>
        <xdr:cNvPr id="471" name="Rectangle 470"/>
        <xdr:cNvSpPr/>
      </xdr:nvSpPr>
      <xdr:spPr>
        <a:xfrm>
          <a:off x="117231" y="665746212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3479</xdr:row>
      <xdr:rowOff>21981</xdr:rowOff>
    </xdr:from>
    <xdr:to>
      <xdr:col>51</xdr:col>
      <xdr:colOff>40217</xdr:colOff>
      <xdr:row>3524</xdr:row>
      <xdr:rowOff>7327</xdr:rowOff>
    </xdr:to>
    <xdr:sp macro="" textlink="">
      <xdr:nvSpPr>
        <xdr:cNvPr id="472" name="Rectangle 471"/>
        <xdr:cNvSpPr/>
      </xdr:nvSpPr>
      <xdr:spPr>
        <a:xfrm>
          <a:off x="117231" y="675256558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3528</xdr:row>
      <xdr:rowOff>21981</xdr:rowOff>
    </xdr:from>
    <xdr:to>
      <xdr:col>51</xdr:col>
      <xdr:colOff>40217</xdr:colOff>
      <xdr:row>3573</xdr:row>
      <xdr:rowOff>7327</xdr:rowOff>
    </xdr:to>
    <xdr:sp macro="" textlink="">
      <xdr:nvSpPr>
        <xdr:cNvPr id="473" name="Rectangle 472"/>
        <xdr:cNvSpPr/>
      </xdr:nvSpPr>
      <xdr:spPr>
        <a:xfrm>
          <a:off x="117231" y="684766904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3577</xdr:row>
      <xdr:rowOff>21981</xdr:rowOff>
    </xdr:from>
    <xdr:to>
      <xdr:col>51</xdr:col>
      <xdr:colOff>40217</xdr:colOff>
      <xdr:row>3622</xdr:row>
      <xdr:rowOff>14655</xdr:rowOff>
    </xdr:to>
    <xdr:sp macro="" textlink="">
      <xdr:nvSpPr>
        <xdr:cNvPr id="474" name="Rectangle 473"/>
        <xdr:cNvSpPr/>
      </xdr:nvSpPr>
      <xdr:spPr>
        <a:xfrm>
          <a:off x="117231" y="694277250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3626</xdr:row>
      <xdr:rowOff>21981</xdr:rowOff>
    </xdr:from>
    <xdr:to>
      <xdr:col>51</xdr:col>
      <xdr:colOff>40217</xdr:colOff>
      <xdr:row>3671</xdr:row>
      <xdr:rowOff>14654</xdr:rowOff>
    </xdr:to>
    <xdr:sp macro="" textlink="">
      <xdr:nvSpPr>
        <xdr:cNvPr id="475" name="Rectangle 474"/>
        <xdr:cNvSpPr/>
      </xdr:nvSpPr>
      <xdr:spPr>
        <a:xfrm>
          <a:off x="117231" y="703787596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3675</xdr:row>
      <xdr:rowOff>21980</xdr:rowOff>
    </xdr:from>
    <xdr:to>
      <xdr:col>51</xdr:col>
      <xdr:colOff>40217</xdr:colOff>
      <xdr:row>3720</xdr:row>
      <xdr:rowOff>7327</xdr:rowOff>
    </xdr:to>
    <xdr:sp macro="" textlink="">
      <xdr:nvSpPr>
        <xdr:cNvPr id="476" name="Rectangle 475"/>
        <xdr:cNvSpPr/>
      </xdr:nvSpPr>
      <xdr:spPr>
        <a:xfrm>
          <a:off x="117231" y="713297942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3724</xdr:row>
      <xdr:rowOff>21980</xdr:rowOff>
    </xdr:from>
    <xdr:to>
      <xdr:col>51</xdr:col>
      <xdr:colOff>40217</xdr:colOff>
      <xdr:row>3769</xdr:row>
      <xdr:rowOff>14654</xdr:rowOff>
    </xdr:to>
    <xdr:sp macro="" textlink="">
      <xdr:nvSpPr>
        <xdr:cNvPr id="477" name="Rectangle 476"/>
        <xdr:cNvSpPr/>
      </xdr:nvSpPr>
      <xdr:spPr>
        <a:xfrm>
          <a:off x="117231" y="722808288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3773</xdr:row>
      <xdr:rowOff>21981</xdr:rowOff>
    </xdr:from>
    <xdr:to>
      <xdr:col>51</xdr:col>
      <xdr:colOff>40217</xdr:colOff>
      <xdr:row>3818</xdr:row>
      <xdr:rowOff>0</xdr:rowOff>
    </xdr:to>
    <xdr:sp macro="" textlink="">
      <xdr:nvSpPr>
        <xdr:cNvPr id="478" name="Rectangle 477"/>
        <xdr:cNvSpPr/>
      </xdr:nvSpPr>
      <xdr:spPr>
        <a:xfrm>
          <a:off x="117231" y="732318635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3822</xdr:row>
      <xdr:rowOff>21981</xdr:rowOff>
    </xdr:from>
    <xdr:to>
      <xdr:col>51</xdr:col>
      <xdr:colOff>40217</xdr:colOff>
      <xdr:row>3867</xdr:row>
      <xdr:rowOff>0</xdr:rowOff>
    </xdr:to>
    <xdr:sp macro="" textlink="">
      <xdr:nvSpPr>
        <xdr:cNvPr id="479" name="Rectangle 478"/>
        <xdr:cNvSpPr/>
      </xdr:nvSpPr>
      <xdr:spPr>
        <a:xfrm>
          <a:off x="117231" y="741828981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3871</xdr:row>
      <xdr:rowOff>21980</xdr:rowOff>
    </xdr:from>
    <xdr:to>
      <xdr:col>51</xdr:col>
      <xdr:colOff>40217</xdr:colOff>
      <xdr:row>3916</xdr:row>
      <xdr:rowOff>7327</xdr:rowOff>
    </xdr:to>
    <xdr:sp macro="" textlink="">
      <xdr:nvSpPr>
        <xdr:cNvPr id="480" name="Rectangle 479"/>
        <xdr:cNvSpPr/>
      </xdr:nvSpPr>
      <xdr:spPr>
        <a:xfrm>
          <a:off x="117231" y="751339326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3920</xdr:row>
      <xdr:rowOff>21982</xdr:rowOff>
    </xdr:from>
    <xdr:to>
      <xdr:col>51</xdr:col>
      <xdr:colOff>40217</xdr:colOff>
      <xdr:row>3964</xdr:row>
      <xdr:rowOff>190500</xdr:rowOff>
    </xdr:to>
    <xdr:sp macro="" textlink="">
      <xdr:nvSpPr>
        <xdr:cNvPr id="481" name="Rectangle 480"/>
        <xdr:cNvSpPr/>
      </xdr:nvSpPr>
      <xdr:spPr>
        <a:xfrm>
          <a:off x="117231" y="760849674"/>
          <a:ext cx="5674621" cy="8726364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3969</xdr:row>
      <xdr:rowOff>21980</xdr:rowOff>
    </xdr:from>
    <xdr:to>
      <xdr:col>51</xdr:col>
      <xdr:colOff>40217</xdr:colOff>
      <xdr:row>4014</xdr:row>
      <xdr:rowOff>0</xdr:rowOff>
    </xdr:to>
    <xdr:sp macro="" textlink="">
      <xdr:nvSpPr>
        <xdr:cNvPr id="482" name="Rectangle 481"/>
        <xdr:cNvSpPr/>
      </xdr:nvSpPr>
      <xdr:spPr>
        <a:xfrm>
          <a:off x="117231" y="770360018"/>
          <a:ext cx="5674621" cy="8726367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4018</xdr:row>
      <xdr:rowOff>21980</xdr:rowOff>
    </xdr:from>
    <xdr:to>
      <xdr:col>51</xdr:col>
      <xdr:colOff>40217</xdr:colOff>
      <xdr:row>4063</xdr:row>
      <xdr:rowOff>7327</xdr:rowOff>
    </xdr:to>
    <xdr:sp macro="" textlink="">
      <xdr:nvSpPr>
        <xdr:cNvPr id="483" name="Rectangle 482"/>
        <xdr:cNvSpPr/>
      </xdr:nvSpPr>
      <xdr:spPr>
        <a:xfrm>
          <a:off x="117231" y="779870365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4067</xdr:row>
      <xdr:rowOff>21981</xdr:rowOff>
    </xdr:from>
    <xdr:to>
      <xdr:col>51</xdr:col>
      <xdr:colOff>40217</xdr:colOff>
      <xdr:row>4111</xdr:row>
      <xdr:rowOff>175846</xdr:rowOff>
    </xdr:to>
    <xdr:sp macro="" textlink="">
      <xdr:nvSpPr>
        <xdr:cNvPr id="484" name="Rectangle 483"/>
        <xdr:cNvSpPr/>
      </xdr:nvSpPr>
      <xdr:spPr>
        <a:xfrm>
          <a:off x="117231" y="789380712"/>
          <a:ext cx="5674621" cy="8711711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4116</xdr:row>
      <xdr:rowOff>21981</xdr:rowOff>
    </xdr:from>
    <xdr:to>
      <xdr:col>51</xdr:col>
      <xdr:colOff>40217</xdr:colOff>
      <xdr:row>4160</xdr:row>
      <xdr:rowOff>183173</xdr:rowOff>
    </xdr:to>
    <xdr:sp macro="" textlink="">
      <xdr:nvSpPr>
        <xdr:cNvPr id="485" name="Rectangle 484"/>
        <xdr:cNvSpPr/>
      </xdr:nvSpPr>
      <xdr:spPr>
        <a:xfrm>
          <a:off x="117231" y="798891058"/>
          <a:ext cx="5674621" cy="8719038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4165</xdr:row>
      <xdr:rowOff>21981</xdr:rowOff>
    </xdr:from>
    <xdr:to>
      <xdr:col>51</xdr:col>
      <xdr:colOff>40217</xdr:colOff>
      <xdr:row>4210</xdr:row>
      <xdr:rowOff>14655</xdr:rowOff>
    </xdr:to>
    <xdr:sp macro="" textlink="">
      <xdr:nvSpPr>
        <xdr:cNvPr id="486" name="Rectangle 485"/>
        <xdr:cNvSpPr/>
      </xdr:nvSpPr>
      <xdr:spPr>
        <a:xfrm>
          <a:off x="117231" y="808401404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4214</xdr:row>
      <xdr:rowOff>21981</xdr:rowOff>
    </xdr:from>
    <xdr:to>
      <xdr:col>51</xdr:col>
      <xdr:colOff>40217</xdr:colOff>
      <xdr:row>4259</xdr:row>
      <xdr:rowOff>7327</xdr:rowOff>
    </xdr:to>
    <xdr:sp macro="" textlink="">
      <xdr:nvSpPr>
        <xdr:cNvPr id="487" name="Rectangle 486"/>
        <xdr:cNvSpPr/>
      </xdr:nvSpPr>
      <xdr:spPr>
        <a:xfrm>
          <a:off x="117231" y="817911750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4263</xdr:row>
      <xdr:rowOff>21980</xdr:rowOff>
    </xdr:from>
    <xdr:to>
      <xdr:col>51</xdr:col>
      <xdr:colOff>40217</xdr:colOff>
      <xdr:row>4308</xdr:row>
      <xdr:rowOff>7326</xdr:rowOff>
    </xdr:to>
    <xdr:sp macro="" textlink="">
      <xdr:nvSpPr>
        <xdr:cNvPr id="488" name="Rectangle 487"/>
        <xdr:cNvSpPr/>
      </xdr:nvSpPr>
      <xdr:spPr>
        <a:xfrm>
          <a:off x="117231" y="827422095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4312</xdr:row>
      <xdr:rowOff>21981</xdr:rowOff>
    </xdr:from>
    <xdr:to>
      <xdr:col>51</xdr:col>
      <xdr:colOff>40217</xdr:colOff>
      <xdr:row>4357</xdr:row>
      <xdr:rowOff>1</xdr:rowOff>
    </xdr:to>
    <xdr:sp macro="" textlink="">
      <xdr:nvSpPr>
        <xdr:cNvPr id="489" name="Rectangle 488"/>
        <xdr:cNvSpPr/>
      </xdr:nvSpPr>
      <xdr:spPr>
        <a:xfrm>
          <a:off x="117231" y="836932443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4361</xdr:row>
      <xdr:rowOff>21981</xdr:rowOff>
    </xdr:from>
    <xdr:to>
      <xdr:col>51</xdr:col>
      <xdr:colOff>40217</xdr:colOff>
      <xdr:row>4406</xdr:row>
      <xdr:rowOff>14655</xdr:rowOff>
    </xdr:to>
    <xdr:sp macro="" textlink="">
      <xdr:nvSpPr>
        <xdr:cNvPr id="490" name="Rectangle 489"/>
        <xdr:cNvSpPr/>
      </xdr:nvSpPr>
      <xdr:spPr>
        <a:xfrm>
          <a:off x="117231" y="846442789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4410</xdr:row>
      <xdr:rowOff>21981</xdr:rowOff>
    </xdr:from>
    <xdr:to>
      <xdr:col>51</xdr:col>
      <xdr:colOff>40217</xdr:colOff>
      <xdr:row>4455</xdr:row>
      <xdr:rowOff>7327</xdr:rowOff>
    </xdr:to>
    <xdr:sp macro="" textlink="">
      <xdr:nvSpPr>
        <xdr:cNvPr id="491" name="Rectangle 490"/>
        <xdr:cNvSpPr/>
      </xdr:nvSpPr>
      <xdr:spPr>
        <a:xfrm>
          <a:off x="117231" y="855953135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4459</xdr:row>
      <xdr:rowOff>21982</xdr:rowOff>
    </xdr:from>
    <xdr:to>
      <xdr:col>51</xdr:col>
      <xdr:colOff>40217</xdr:colOff>
      <xdr:row>4504</xdr:row>
      <xdr:rowOff>7328</xdr:rowOff>
    </xdr:to>
    <xdr:sp macro="" textlink="">
      <xdr:nvSpPr>
        <xdr:cNvPr id="492" name="Rectangle 491"/>
        <xdr:cNvSpPr/>
      </xdr:nvSpPr>
      <xdr:spPr>
        <a:xfrm>
          <a:off x="117231" y="865463482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4508</xdr:row>
      <xdr:rowOff>21981</xdr:rowOff>
    </xdr:from>
    <xdr:to>
      <xdr:col>51</xdr:col>
      <xdr:colOff>40217</xdr:colOff>
      <xdr:row>4553</xdr:row>
      <xdr:rowOff>0</xdr:rowOff>
    </xdr:to>
    <xdr:sp macro="" textlink="">
      <xdr:nvSpPr>
        <xdr:cNvPr id="493" name="Rectangle 492"/>
        <xdr:cNvSpPr/>
      </xdr:nvSpPr>
      <xdr:spPr>
        <a:xfrm>
          <a:off x="117231" y="874973827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4557</xdr:row>
      <xdr:rowOff>21981</xdr:rowOff>
    </xdr:from>
    <xdr:to>
      <xdr:col>51</xdr:col>
      <xdr:colOff>40217</xdr:colOff>
      <xdr:row>4602</xdr:row>
      <xdr:rowOff>14654</xdr:rowOff>
    </xdr:to>
    <xdr:sp macro="" textlink="">
      <xdr:nvSpPr>
        <xdr:cNvPr id="494" name="Rectangle 493"/>
        <xdr:cNvSpPr/>
      </xdr:nvSpPr>
      <xdr:spPr>
        <a:xfrm>
          <a:off x="117231" y="884484173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4606</xdr:row>
      <xdr:rowOff>21981</xdr:rowOff>
    </xdr:from>
    <xdr:to>
      <xdr:col>51</xdr:col>
      <xdr:colOff>40217</xdr:colOff>
      <xdr:row>4651</xdr:row>
      <xdr:rowOff>0</xdr:rowOff>
    </xdr:to>
    <xdr:sp macro="" textlink="">
      <xdr:nvSpPr>
        <xdr:cNvPr id="495" name="Rectangle 494"/>
        <xdr:cNvSpPr/>
      </xdr:nvSpPr>
      <xdr:spPr>
        <a:xfrm>
          <a:off x="117231" y="893994519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4655</xdr:row>
      <xdr:rowOff>21981</xdr:rowOff>
    </xdr:from>
    <xdr:to>
      <xdr:col>51</xdr:col>
      <xdr:colOff>40217</xdr:colOff>
      <xdr:row>4700</xdr:row>
      <xdr:rowOff>14655</xdr:rowOff>
    </xdr:to>
    <xdr:sp macro="" textlink="">
      <xdr:nvSpPr>
        <xdr:cNvPr id="496" name="Rectangle 495"/>
        <xdr:cNvSpPr/>
      </xdr:nvSpPr>
      <xdr:spPr>
        <a:xfrm>
          <a:off x="117231" y="903504866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4704</xdr:row>
      <xdr:rowOff>21981</xdr:rowOff>
    </xdr:from>
    <xdr:to>
      <xdr:col>51</xdr:col>
      <xdr:colOff>40217</xdr:colOff>
      <xdr:row>4749</xdr:row>
      <xdr:rowOff>0</xdr:rowOff>
    </xdr:to>
    <xdr:sp macro="" textlink="">
      <xdr:nvSpPr>
        <xdr:cNvPr id="497" name="Rectangle 496"/>
        <xdr:cNvSpPr/>
      </xdr:nvSpPr>
      <xdr:spPr>
        <a:xfrm>
          <a:off x="117231" y="913015212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4753</xdr:row>
      <xdr:rowOff>21981</xdr:rowOff>
    </xdr:from>
    <xdr:to>
      <xdr:col>51</xdr:col>
      <xdr:colOff>40217</xdr:colOff>
      <xdr:row>4798</xdr:row>
      <xdr:rowOff>1</xdr:rowOff>
    </xdr:to>
    <xdr:sp macro="" textlink="">
      <xdr:nvSpPr>
        <xdr:cNvPr id="498" name="Rectangle 497"/>
        <xdr:cNvSpPr/>
      </xdr:nvSpPr>
      <xdr:spPr>
        <a:xfrm>
          <a:off x="117231" y="922525558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4802</xdr:row>
      <xdr:rowOff>21981</xdr:rowOff>
    </xdr:from>
    <xdr:to>
      <xdr:col>51</xdr:col>
      <xdr:colOff>40217</xdr:colOff>
      <xdr:row>4847</xdr:row>
      <xdr:rowOff>14654</xdr:rowOff>
    </xdr:to>
    <xdr:sp macro="" textlink="">
      <xdr:nvSpPr>
        <xdr:cNvPr id="499" name="Rectangle 498"/>
        <xdr:cNvSpPr/>
      </xdr:nvSpPr>
      <xdr:spPr>
        <a:xfrm>
          <a:off x="117231" y="932035904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4851</xdr:row>
      <xdr:rowOff>21981</xdr:rowOff>
    </xdr:from>
    <xdr:to>
      <xdr:col>51</xdr:col>
      <xdr:colOff>40217</xdr:colOff>
      <xdr:row>4896</xdr:row>
      <xdr:rowOff>7327</xdr:rowOff>
    </xdr:to>
    <xdr:sp macro="" textlink="">
      <xdr:nvSpPr>
        <xdr:cNvPr id="500" name="Rectangle 499"/>
        <xdr:cNvSpPr/>
      </xdr:nvSpPr>
      <xdr:spPr>
        <a:xfrm>
          <a:off x="117231" y="941546250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4900</xdr:row>
      <xdr:rowOff>21981</xdr:rowOff>
    </xdr:from>
    <xdr:to>
      <xdr:col>51</xdr:col>
      <xdr:colOff>40217</xdr:colOff>
      <xdr:row>4945</xdr:row>
      <xdr:rowOff>7326</xdr:rowOff>
    </xdr:to>
    <xdr:sp macro="" textlink="">
      <xdr:nvSpPr>
        <xdr:cNvPr id="501" name="Rectangle 500"/>
        <xdr:cNvSpPr/>
      </xdr:nvSpPr>
      <xdr:spPr>
        <a:xfrm>
          <a:off x="117231" y="951056596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4949</xdr:row>
      <xdr:rowOff>21981</xdr:rowOff>
    </xdr:from>
    <xdr:to>
      <xdr:col>51</xdr:col>
      <xdr:colOff>40217</xdr:colOff>
      <xdr:row>4994</xdr:row>
      <xdr:rowOff>1</xdr:rowOff>
    </xdr:to>
    <xdr:sp macro="" textlink="">
      <xdr:nvSpPr>
        <xdr:cNvPr id="502" name="Rectangle 501"/>
        <xdr:cNvSpPr/>
      </xdr:nvSpPr>
      <xdr:spPr>
        <a:xfrm>
          <a:off x="117231" y="960566943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21</xdr:col>
      <xdr:colOff>52915</xdr:colOff>
      <xdr:row>49</xdr:row>
      <xdr:rowOff>74085</xdr:rowOff>
    </xdr:from>
    <xdr:to>
      <xdr:col>30</xdr:col>
      <xdr:colOff>3172</xdr:colOff>
      <xdr:row>52</xdr:row>
      <xdr:rowOff>45956</xdr:rowOff>
    </xdr:to>
    <xdr:pic>
      <xdr:nvPicPr>
        <xdr:cNvPr id="503" name="Picture 50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1832" y="9514418"/>
          <a:ext cx="998007" cy="543371"/>
        </a:xfrm>
        <a:prstGeom prst="rect">
          <a:avLst/>
        </a:prstGeom>
      </xdr:spPr>
    </xdr:pic>
    <xdr:clientData/>
  </xdr:twoCellAnchor>
  <xdr:twoCellAnchor>
    <xdr:from>
      <xdr:col>1</xdr:col>
      <xdr:colOff>31750</xdr:colOff>
      <xdr:row>49</xdr:row>
      <xdr:rowOff>71438</xdr:rowOff>
    </xdr:from>
    <xdr:to>
      <xdr:col>50</xdr:col>
      <xdr:colOff>103909</xdr:colOff>
      <xdr:row>93</xdr:row>
      <xdr:rowOff>166688</xdr:rowOff>
    </xdr:to>
    <xdr:sp macro="" textlink="">
      <xdr:nvSpPr>
        <xdr:cNvPr id="504" name="Rounded Rectangle 503"/>
        <xdr:cNvSpPr/>
      </xdr:nvSpPr>
      <xdr:spPr>
        <a:xfrm>
          <a:off x="142875" y="9556751"/>
          <a:ext cx="5302972" cy="862806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21</xdr:col>
      <xdr:colOff>37041</xdr:colOff>
      <xdr:row>98</xdr:row>
      <xdr:rowOff>60855</xdr:rowOff>
    </xdr:from>
    <xdr:to>
      <xdr:col>29</xdr:col>
      <xdr:colOff>103715</xdr:colOff>
      <xdr:row>101</xdr:row>
      <xdr:rowOff>35372</xdr:rowOff>
    </xdr:to>
    <xdr:pic>
      <xdr:nvPicPr>
        <xdr:cNvPr id="505" name="Picture 50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79" y="19031480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147</xdr:row>
      <xdr:rowOff>47625</xdr:rowOff>
    </xdr:from>
    <xdr:to>
      <xdr:col>29</xdr:col>
      <xdr:colOff>103716</xdr:colOff>
      <xdr:row>150</xdr:row>
      <xdr:rowOff>22142</xdr:rowOff>
    </xdr:to>
    <xdr:pic>
      <xdr:nvPicPr>
        <xdr:cNvPr id="506" name="Picture 50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28503563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196</xdr:row>
      <xdr:rowOff>34396</xdr:rowOff>
    </xdr:from>
    <xdr:to>
      <xdr:col>29</xdr:col>
      <xdr:colOff>103716</xdr:colOff>
      <xdr:row>199</xdr:row>
      <xdr:rowOff>8913</xdr:rowOff>
    </xdr:to>
    <xdr:pic>
      <xdr:nvPicPr>
        <xdr:cNvPr id="507" name="Picture 50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37975646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29104</xdr:colOff>
      <xdr:row>245</xdr:row>
      <xdr:rowOff>44979</xdr:rowOff>
    </xdr:from>
    <xdr:to>
      <xdr:col>29</xdr:col>
      <xdr:colOff>95778</xdr:colOff>
      <xdr:row>248</xdr:row>
      <xdr:rowOff>19496</xdr:rowOff>
    </xdr:to>
    <xdr:pic>
      <xdr:nvPicPr>
        <xdr:cNvPr id="508" name="Picture 50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542" y="47471542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294</xdr:row>
      <xdr:rowOff>39687</xdr:rowOff>
    </xdr:from>
    <xdr:to>
      <xdr:col>29</xdr:col>
      <xdr:colOff>103716</xdr:colOff>
      <xdr:row>297</xdr:row>
      <xdr:rowOff>14204</xdr:rowOff>
    </xdr:to>
    <xdr:pic>
      <xdr:nvPicPr>
        <xdr:cNvPr id="509" name="Picture 50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56951562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29104</xdr:colOff>
      <xdr:row>343</xdr:row>
      <xdr:rowOff>42332</xdr:rowOff>
    </xdr:from>
    <xdr:to>
      <xdr:col>29</xdr:col>
      <xdr:colOff>95778</xdr:colOff>
      <xdr:row>346</xdr:row>
      <xdr:rowOff>16849</xdr:rowOff>
    </xdr:to>
    <xdr:pic>
      <xdr:nvPicPr>
        <xdr:cNvPr id="510" name="Picture 50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542" y="66439520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29104</xdr:colOff>
      <xdr:row>392</xdr:row>
      <xdr:rowOff>60855</xdr:rowOff>
    </xdr:from>
    <xdr:to>
      <xdr:col>29</xdr:col>
      <xdr:colOff>95778</xdr:colOff>
      <xdr:row>395</xdr:row>
      <xdr:rowOff>35372</xdr:rowOff>
    </xdr:to>
    <xdr:pic>
      <xdr:nvPicPr>
        <xdr:cNvPr id="511" name="Picture 51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542" y="75943355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37041</xdr:colOff>
      <xdr:row>441</xdr:row>
      <xdr:rowOff>63500</xdr:rowOff>
    </xdr:from>
    <xdr:to>
      <xdr:col>29</xdr:col>
      <xdr:colOff>103715</xdr:colOff>
      <xdr:row>444</xdr:row>
      <xdr:rowOff>38017</xdr:rowOff>
    </xdr:to>
    <xdr:pic>
      <xdr:nvPicPr>
        <xdr:cNvPr id="512" name="Picture 51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79" y="85431313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490</xdr:row>
      <xdr:rowOff>50270</xdr:rowOff>
    </xdr:from>
    <xdr:to>
      <xdr:col>29</xdr:col>
      <xdr:colOff>103716</xdr:colOff>
      <xdr:row>493</xdr:row>
      <xdr:rowOff>24787</xdr:rowOff>
    </xdr:to>
    <xdr:pic>
      <xdr:nvPicPr>
        <xdr:cNvPr id="513" name="Picture 51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94903395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539</xdr:row>
      <xdr:rowOff>60854</xdr:rowOff>
    </xdr:from>
    <xdr:to>
      <xdr:col>29</xdr:col>
      <xdr:colOff>103716</xdr:colOff>
      <xdr:row>542</xdr:row>
      <xdr:rowOff>35371</xdr:rowOff>
    </xdr:to>
    <xdr:pic>
      <xdr:nvPicPr>
        <xdr:cNvPr id="514" name="Picture 51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104399292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29104</xdr:colOff>
      <xdr:row>588</xdr:row>
      <xdr:rowOff>55563</xdr:rowOff>
    </xdr:from>
    <xdr:to>
      <xdr:col>29</xdr:col>
      <xdr:colOff>95778</xdr:colOff>
      <xdr:row>591</xdr:row>
      <xdr:rowOff>30080</xdr:rowOff>
    </xdr:to>
    <xdr:pic>
      <xdr:nvPicPr>
        <xdr:cNvPr id="515" name="Picture 51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542" y="113879313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21167</xdr:colOff>
      <xdr:row>637</xdr:row>
      <xdr:rowOff>66145</xdr:rowOff>
    </xdr:from>
    <xdr:to>
      <xdr:col>29</xdr:col>
      <xdr:colOff>87841</xdr:colOff>
      <xdr:row>640</xdr:row>
      <xdr:rowOff>40662</xdr:rowOff>
    </xdr:to>
    <xdr:pic>
      <xdr:nvPicPr>
        <xdr:cNvPr id="516" name="Picture 51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1605" y="123375208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29104</xdr:colOff>
      <xdr:row>686</xdr:row>
      <xdr:rowOff>68792</xdr:rowOff>
    </xdr:from>
    <xdr:to>
      <xdr:col>29</xdr:col>
      <xdr:colOff>95778</xdr:colOff>
      <xdr:row>689</xdr:row>
      <xdr:rowOff>43309</xdr:rowOff>
    </xdr:to>
    <xdr:pic>
      <xdr:nvPicPr>
        <xdr:cNvPr id="517" name="Picture 51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542" y="132863167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735</xdr:row>
      <xdr:rowOff>55562</xdr:rowOff>
    </xdr:from>
    <xdr:to>
      <xdr:col>29</xdr:col>
      <xdr:colOff>103716</xdr:colOff>
      <xdr:row>738</xdr:row>
      <xdr:rowOff>30079</xdr:rowOff>
    </xdr:to>
    <xdr:pic>
      <xdr:nvPicPr>
        <xdr:cNvPr id="518" name="Picture 51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142335250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784</xdr:row>
      <xdr:rowOff>66145</xdr:rowOff>
    </xdr:from>
    <xdr:to>
      <xdr:col>29</xdr:col>
      <xdr:colOff>103716</xdr:colOff>
      <xdr:row>787</xdr:row>
      <xdr:rowOff>40662</xdr:rowOff>
    </xdr:to>
    <xdr:pic>
      <xdr:nvPicPr>
        <xdr:cNvPr id="519" name="Picture 51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151831145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29104</xdr:colOff>
      <xdr:row>833</xdr:row>
      <xdr:rowOff>52916</xdr:rowOff>
    </xdr:from>
    <xdr:to>
      <xdr:col>29</xdr:col>
      <xdr:colOff>95778</xdr:colOff>
      <xdr:row>836</xdr:row>
      <xdr:rowOff>27433</xdr:rowOff>
    </xdr:to>
    <xdr:pic>
      <xdr:nvPicPr>
        <xdr:cNvPr id="520" name="Picture 51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542" y="161303229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29104</xdr:colOff>
      <xdr:row>882</xdr:row>
      <xdr:rowOff>39688</xdr:rowOff>
    </xdr:from>
    <xdr:to>
      <xdr:col>29</xdr:col>
      <xdr:colOff>95778</xdr:colOff>
      <xdr:row>885</xdr:row>
      <xdr:rowOff>14205</xdr:rowOff>
    </xdr:to>
    <xdr:pic>
      <xdr:nvPicPr>
        <xdr:cNvPr id="521" name="Picture 52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542" y="170775313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931</xdr:row>
      <xdr:rowOff>58207</xdr:rowOff>
    </xdr:from>
    <xdr:to>
      <xdr:col>29</xdr:col>
      <xdr:colOff>103716</xdr:colOff>
      <xdr:row>934</xdr:row>
      <xdr:rowOff>32724</xdr:rowOff>
    </xdr:to>
    <xdr:pic>
      <xdr:nvPicPr>
        <xdr:cNvPr id="522" name="Picture 52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180279145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29104</xdr:colOff>
      <xdr:row>980</xdr:row>
      <xdr:rowOff>44979</xdr:rowOff>
    </xdr:from>
    <xdr:to>
      <xdr:col>29</xdr:col>
      <xdr:colOff>95778</xdr:colOff>
      <xdr:row>983</xdr:row>
      <xdr:rowOff>19496</xdr:rowOff>
    </xdr:to>
    <xdr:pic>
      <xdr:nvPicPr>
        <xdr:cNvPr id="523" name="Picture 52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542" y="189751229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1029</xdr:row>
      <xdr:rowOff>47624</xdr:rowOff>
    </xdr:from>
    <xdr:to>
      <xdr:col>29</xdr:col>
      <xdr:colOff>103716</xdr:colOff>
      <xdr:row>1032</xdr:row>
      <xdr:rowOff>22141</xdr:rowOff>
    </xdr:to>
    <xdr:pic>
      <xdr:nvPicPr>
        <xdr:cNvPr id="524" name="Picture 52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199239187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1078</xdr:row>
      <xdr:rowOff>65943</xdr:rowOff>
    </xdr:from>
    <xdr:to>
      <xdr:col>29</xdr:col>
      <xdr:colOff>103310</xdr:colOff>
      <xdr:row>1081</xdr:row>
      <xdr:rowOff>45955</xdr:rowOff>
    </xdr:to>
    <xdr:pic>
      <xdr:nvPicPr>
        <xdr:cNvPr id="527" name="Picture 52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20929355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1127</xdr:row>
      <xdr:rowOff>87922</xdr:rowOff>
    </xdr:from>
    <xdr:to>
      <xdr:col>29</xdr:col>
      <xdr:colOff>103310</xdr:colOff>
      <xdr:row>1130</xdr:row>
      <xdr:rowOff>67934</xdr:rowOff>
    </xdr:to>
    <xdr:pic>
      <xdr:nvPicPr>
        <xdr:cNvPr id="528" name="Picture 52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21882588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1176</xdr:row>
      <xdr:rowOff>102576</xdr:rowOff>
    </xdr:from>
    <xdr:to>
      <xdr:col>29</xdr:col>
      <xdr:colOff>103310</xdr:colOff>
      <xdr:row>1179</xdr:row>
      <xdr:rowOff>82588</xdr:rowOff>
    </xdr:to>
    <xdr:pic>
      <xdr:nvPicPr>
        <xdr:cNvPr id="529" name="Picture 52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22835088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1225</xdr:row>
      <xdr:rowOff>87924</xdr:rowOff>
    </xdr:from>
    <xdr:to>
      <xdr:col>29</xdr:col>
      <xdr:colOff>103310</xdr:colOff>
      <xdr:row>1228</xdr:row>
      <xdr:rowOff>67936</xdr:rowOff>
    </xdr:to>
    <xdr:pic>
      <xdr:nvPicPr>
        <xdr:cNvPr id="530" name="Picture 52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23784657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1274</xdr:row>
      <xdr:rowOff>87923</xdr:rowOff>
    </xdr:from>
    <xdr:to>
      <xdr:col>29</xdr:col>
      <xdr:colOff>110637</xdr:colOff>
      <xdr:row>1277</xdr:row>
      <xdr:rowOff>67935</xdr:rowOff>
    </xdr:to>
    <xdr:pic>
      <xdr:nvPicPr>
        <xdr:cNvPr id="531" name="Picture 53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24735692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1323</xdr:row>
      <xdr:rowOff>102577</xdr:rowOff>
    </xdr:from>
    <xdr:to>
      <xdr:col>29</xdr:col>
      <xdr:colOff>110637</xdr:colOff>
      <xdr:row>1326</xdr:row>
      <xdr:rowOff>82589</xdr:rowOff>
    </xdr:to>
    <xdr:pic>
      <xdr:nvPicPr>
        <xdr:cNvPr id="532" name="Picture 53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25688192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1372</xdr:row>
      <xdr:rowOff>80596</xdr:rowOff>
    </xdr:from>
    <xdr:to>
      <xdr:col>29</xdr:col>
      <xdr:colOff>103310</xdr:colOff>
      <xdr:row>1375</xdr:row>
      <xdr:rowOff>60608</xdr:rowOff>
    </xdr:to>
    <xdr:pic>
      <xdr:nvPicPr>
        <xdr:cNvPr id="533" name="Picture 53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26637028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1421</xdr:row>
      <xdr:rowOff>102577</xdr:rowOff>
    </xdr:from>
    <xdr:to>
      <xdr:col>29</xdr:col>
      <xdr:colOff>103310</xdr:colOff>
      <xdr:row>1424</xdr:row>
      <xdr:rowOff>82589</xdr:rowOff>
    </xdr:to>
    <xdr:pic>
      <xdr:nvPicPr>
        <xdr:cNvPr id="534" name="Picture 53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275902615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1470</xdr:row>
      <xdr:rowOff>73269</xdr:rowOff>
    </xdr:from>
    <xdr:to>
      <xdr:col>30</xdr:col>
      <xdr:colOff>733</xdr:colOff>
      <xdr:row>1473</xdr:row>
      <xdr:rowOff>53281</xdr:rowOff>
    </xdr:to>
    <xdr:pic>
      <xdr:nvPicPr>
        <xdr:cNvPr id="535" name="Picture 53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28538365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1519</xdr:row>
      <xdr:rowOff>87923</xdr:rowOff>
    </xdr:from>
    <xdr:to>
      <xdr:col>29</xdr:col>
      <xdr:colOff>103310</xdr:colOff>
      <xdr:row>1522</xdr:row>
      <xdr:rowOff>67935</xdr:rowOff>
    </xdr:to>
    <xdr:pic>
      <xdr:nvPicPr>
        <xdr:cNvPr id="536" name="Picture 53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29490865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36636</xdr:colOff>
      <xdr:row>1568</xdr:row>
      <xdr:rowOff>80597</xdr:rowOff>
    </xdr:from>
    <xdr:to>
      <xdr:col>29</xdr:col>
      <xdr:colOff>103311</xdr:colOff>
      <xdr:row>1571</xdr:row>
      <xdr:rowOff>60609</xdr:rowOff>
    </xdr:to>
    <xdr:pic>
      <xdr:nvPicPr>
        <xdr:cNvPr id="537" name="Picture 53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8" y="30441167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1617</xdr:row>
      <xdr:rowOff>95250</xdr:rowOff>
    </xdr:from>
    <xdr:to>
      <xdr:col>29</xdr:col>
      <xdr:colOff>110637</xdr:colOff>
      <xdr:row>1620</xdr:row>
      <xdr:rowOff>75262</xdr:rowOff>
    </xdr:to>
    <xdr:pic>
      <xdr:nvPicPr>
        <xdr:cNvPr id="538" name="Picture 53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31393667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1666</xdr:row>
      <xdr:rowOff>95251</xdr:rowOff>
    </xdr:from>
    <xdr:to>
      <xdr:col>29</xdr:col>
      <xdr:colOff>103310</xdr:colOff>
      <xdr:row>1669</xdr:row>
      <xdr:rowOff>75263</xdr:rowOff>
    </xdr:to>
    <xdr:pic>
      <xdr:nvPicPr>
        <xdr:cNvPr id="539" name="Picture 53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32344702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1715</xdr:row>
      <xdr:rowOff>87923</xdr:rowOff>
    </xdr:from>
    <xdr:to>
      <xdr:col>29</xdr:col>
      <xdr:colOff>110637</xdr:colOff>
      <xdr:row>1718</xdr:row>
      <xdr:rowOff>67935</xdr:rowOff>
    </xdr:to>
    <xdr:pic>
      <xdr:nvPicPr>
        <xdr:cNvPr id="540" name="Picture 53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33295003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1764</xdr:row>
      <xdr:rowOff>95251</xdr:rowOff>
    </xdr:from>
    <xdr:to>
      <xdr:col>29</xdr:col>
      <xdr:colOff>110637</xdr:colOff>
      <xdr:row>1767</xdr:row>
      <xdr:rowOff>75263</xdr:rowOff>
    </xdr:to>
    <xdr:pic>
      <xdr:nvPicPr>
        <xdr:cNvPr id="541" name="Picture 54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34246771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36636</xdr:colOff>
      <xdr:row>1813</xdr:row>
      <xdr:rowOff>109903</xdr:rowOff>
    </xdr:from>
    <xdr:to>
      <xdr:col>29</xdr:col>
      <xdr:colOff>103311</xdr:colOff>
      <xdr:row>1816</xdr:row>
      <xdr:rowOff>89915</xdr:rowOff>
    </xdr:to>
    <xdr:pic>
      <xdr:nvPicPr>
        <xdr:cNvPr id="542" name="Picture 54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8" y="351992711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1862</xdr:row>
      <xdr:rowOff>80596</xdr:rowOff>
    </xdr:from>
    <xdr:to>
      <xdr:col>29</xdr:col>
      <xdr:colOff>110637</xdr:colOff>
      <xdr:row>1865</xdr:row>
      <xdr:rowOff>60608</xdr:rowOff>
    </xdr:to>
    <xdr:pic>
      <xdr:nvPicPr>
        <xdr:cNvPr id="543" name="Picture 54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36147375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1911</xdr:row>
      <xdr:rowOff>95249</xdr:rowOff>
    </xdr:from>
    <xdr:to>
      <xdr:col>29</xdr:col>
      <xdr:colOff>103310</xdr:colOff>
      <xdr:row>1914</xdr:row>
      <xdr:rowOff>75261</xdr:rowOff>
    </xdr:to>
    <xdr:pic>
      <xdr:nvPicPr>
        <xdr:cNvPr id="544" name="Picture 54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370998749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1960</xdr:row>
      <xdr:rowOff>80597</xdr:rowOff>
    </xdr:from>
    <xdr:to>
      <xdr:col>29</xdr:col>
      <xdr:colOff>103310</xdr:colOff>
      <xdr:row>1963</xdr:row>
      <xdr:rowOff>60609</xdr:rowOff>
    </xdr:to>
    <xdr:pic>
      <xdr:nvPicPr>
        <xdr:cNvPr id="545" name="Picture 54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38049444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2009</xdr:row>
      <xdr:rowOff>80596</xdr:rowOff>
    </xdr:from>
    <xdr:to>
      <xdr:col>29</xdr:col>
      <xdr:colOff>110637</xdr:colOff>
      <xdr:row>2012</xdr:row>
      <xdr:rowOff>60608</xdr:rowOff>
    </xdr:to>
    <xdr:pic>
      <xdr:nvPicPr>
        <xdr:cNvPr id="546" name="Picture 54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39000478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2058</xdr:row>
      <xdr:rowOff>102577</xdr:rowOff>
    </xdr:from>
    <xdr:to>
      <xdr:col>30</xdr:col>
      <xdr:colOff>733</xdr:colOff>
      <xdr:row>2061</xdr:row>
      <xdr:rowOff>82589</xdr:rowOff>
    </xdr:to>
    <xdr:pic>
      <xdr:nvPicPr>
        <xdr:cNvPr id="547" name="Picture 54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399537115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2107</xdr:row>
      <xdr:rowOff>102576</xdr:rowOff>
    </xdr:from>
    <xdr:to>
      <xdr:col>29</xdr:col>
      <xdr:colOff>110637</xdr:colOff>
      <xdr:row>2110</xdr:row>
      <xdr:rowOff>82588</xdr:rowOff>
    </xdr:to>
    <xdr:pic>
      <xdr:nvPicPr>
        <xdr:cNvPr id="548" name="Picture 54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409047461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2156</xdr:row>
      <xdr:rowOff>102577</xdr:rowOff>
    </xdr:from>
    <xdr:to>
      <xdr:col>29</xdr:col>
      <xdr:colOff>110637</xdr:colOff>
      <xdr:row>2159</xdr:row>
      <xdr:rowOff>82589</xdr:rowOff>
    </xdr:to>
    <xdr:pic>
      <xdr:nvPicPr>
        <xdr:cNvPr id="549" name="Picture 54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41855780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2205</xdr:row>
      <xdr:rowOff>87925</xdr:rowOff>
    </xdr:from>
    <xdr:to>
      <xdr:col>30</xdr:col>
      <xdr:colOff>733</xdr:colOff>
      <xdr:row>2208</xdr:row>
      <xdr:rowOff>67937</xdr:rowOff>
    </xdr:to>
    <xdr:pic>
      <xdr:nvPicPr>
        <xdr:cNvPr id="550" name="Picture 54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42805350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2254</xdr:row>
      <xdr:rowOff>95251</xdr:rowOff>
    </xdr:from>
    <xdr:to>
      <xdr:col>29</xdr:col>
      <xdr:colOff>110637</xdr:colOff>
      <xdr:row>2257</xdr:row>
      <xdr:rowOff>75263</xdr:rowOff>
    </xdr:to>
    <xdr:pic>
      <xdr:nvPicPr>
        <xdr:cNvPr id="551" name="Picture 55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43757117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2303</xdr:row>
      <xdr:rowOff>102577</xdr:rowOff>
    </xdr:from>
    <xdr:to>
      <xdr:col>29</xdr:col>
      <xdr:colOff>103310</xdr:colOff>
      <xdr:row>2306</xdr:row>
      <xdr:rowOff>82589</xdr:rowOff>
    </xdr:to>
    <xdr:pic>
      <xdr:nvPicPr>
        <xdr:cNvPr id="552" name="Picture 55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447088846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2352</xdr:row>
      <xdr:rowOff>80596</xdr:rowOff>
    </xdr:from>
    <xdr:to>
      <xdr:col>29</xdr:col>
      <xdr:colOff>103310</xdr:colOff>
      <xdr:row>2355</xdr:row>
      <xdr:rowOff>60608</xdr:rowOff>
    </xdr:to>
    <xdr:pic>
      <xdr:nvPicPr>
        <xdr:cNvPr id="553" name="Picture 55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456577211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43963</xdr:colOff>
      <xdr:row>2401</xdr:row>
      <xdr:rowOff>102576</xdr:rowOff>
    </xdr:from>
    <xdr:to>
      <xdr:col>29</xdr:col>
      <xdr:colOff>110638</xdr:colOff>
      <xdr:row>2404</xdr:row>
      <xdr:rowOff>82588</xdr:rowOff>
    </xdr:to>
    <xdr:pic>
      <xdr:nvPicPr>
        <xdr:cNvPr id="554" name="Picture 55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5" y="46610953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29308</xdr:colOff>
      <xdr:row>2450</xdr:row>
      <xdr:rowOff>80595</xdr:rowOff>
    </xdr:from>
    <xdr:to>
      <xdr:col>29</xdr:col>
      <xdr:colOff>95983</xdr:colOff>
      <xdr:row>2453</xdr:row>
      <xdr:rowOff>60607</xdr:rowOff>
    </xdr:to>
    <xdr:pic>
      <xdr:nvPicPr>
        <xdr:cNvPr id="555" name="Picture 55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0" y="47559790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29308</xdr:colOff>
      <xdr:row>2499</xdr:row>
      <xdr:rowOff>73269</xdr:rowOff>
    </xdr:from>
    <xdr:to>
      <xdr:col>29</xdr:col>
      <xdr:colOff>95983</xdr:colOff>
      <xdr:row>2502</xdr:row>
      <xdr:rowOff>53281</xdr:rowOff>
    </xdr:to>
    <xdr:pic>
      <xdr:nvPicPr>
        <xdr:cNvPr id="556" name="Picture 55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0" y="48510092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2548</xdr:row>
      <xdr:rowOff>102577</xdr:rowOff>
    </xdr:from>
    <xdr:to>
      <xdr:col>29</xdr:col>
      <xdr:colOff>103310</xdr:colOff>
      <xdr:row>2551</xdr:row>
      <xdr:rowOff>82589</xdr:rowOff>
    </xdr:to>
    <xdr:pic>
      <xdr:nvPicPr>
        <xdr:cNvPr id="557" name="Picture 55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494640577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2597</xdr:row>
      <xdr:rowOff>87925</xdr:rowOff>
    </xdr:from>
    <xdr:to>
      <xdr:col>29</xdr:col>
      <xdr:colOff>110637</xdr:colOff>
      <xdr:row>2600</xdr:row>
      <xdr:rowOff>67937</xdr:rowOff>
    </xdr:to>
    <xdr:pic>
      <xdr:nvPicPr>
        <xdr:cNvPr id="558" name="Picture 55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504136271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2646</xdr:row>
      <xdr:rowOff>95252</xdr:rowOff>
    </xdr:from>
    <xdr:to>
      <xdr:col>29</xdr:col>
      <xdr:colOff>103310</xdr:colOff>
      <xdr:row>2649</xdr:row>
      <xdr:rowOff>75264</xdr:rowOff>
    </xdr:to>
    <xdr:pic>
      <xdr:nvPicPr>
        <xdr:cNvPr id="559" name="Picture 55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51365394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58616</xdr:colOff>
      <xdr:row>2695</xdr:row>
      <xdr:rowOff>73269</xdr:rowOff>
    </xdr:from>
    <xdr:to>
      <xdr:col>30</xdr:col>
      <xdr:colOff>8060</xdr:colOff>
      <xdr:row>2698</xdr:row>
      <xdr:rowOff>53281</xdr:rowOff>
    </xdr:to>
    <xdr:pic>
      <xdr:nvPicPr>
        <xdr:cNvPr id="560" name="Picture 55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0558" y="523142307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43963</xdr:colOff>
      <xdr:row>2744</xdr:row>
      <xdr:rowOff>73268</xdr:rowOff>
    </xdr:from>
    <xdr:to>
      <xdr:col>29</xdr:col>
      <xdr:colOff>110638</xdr:colOff>
      <xdr:row>2747</xdr:row>
      <xdr:rowOff>53280</xdr:rowOff>
    </xdr:to>
    <xdr:pic>
      <xdr:nvPicPr>
        <xdr:cNvPr id="561" name="Picture 56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5" y="53265265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2793</xdr:row>
      <xdr:rowOff>95250</xdr:rowOff>
    </xdr:from>
    <xdr:to>
      <xdr:col>29</xdr:col>
      <xdr:colOff>110637</xdr:colOff>
      <xdr:row>2796</xdr:row>
      <xdr:rowOff>75262</xdr:rowOff>
    </xdr:to>
    <xdr:pic>
      <xdr:nvPicPr>
        <xdr:cNvPr id="562" name="Picture 56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542184981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36636</xdr:colOff>
      <xdr:row>2842</xdr:row>
      <xdr:rowOff>95249</xdr:rowOff>
    </xdr:from>
    <xdr:to>
      <xdr:col>29</xdr:col>
      <xdr:colOff>103311</xdr:colOff>
      <xdr:row>2845</xdr:row>
      <xdr:rowOff>75261</xdr:rowOff>
    </xdr:to>
    <xdr:pic>
      <xdr:nvPicPr>
        <xdr:cNvPr id="563" name="Picture 56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8" y="551695326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2891</xdr:row>
      <xdr:rowOff>102577</xdr:rowOff>
    </xdr:from>
    <xdr:to>
      <xdr:col>29</xdr:col>
      <xdr:colOff>103310</xdr:colOff>
      <xdr:row>2894</xdr:row>
      <xdr:rowOff>82589</xdr:rowOff>
    </xdr:to>
    <xdr:pic>
      <xdr:nvPicPr>
        <xdr:cNvPr id="564" name="Picture 56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56121300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2940</xdr:row>
      <xdr:rowOff>73269</xdr:rowOff>
    </xdr:from>
    <xdr:to>
      <xdr:col>29</xdr:col>
      <xdr:colOff>103310</xdr:colOff>
      <xdr:row>2943</xdr:row>
      <xdr:rowOff>53281</xdr:rowOff>
    </xdr:to>
    <xdr:pic>
      <xdr:nvPicPr>
        <xdr:cNvPr id="565" name="Picture 56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57069403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2989</xdr:row>
      <xdr:rowOff>73269</xdr:rowOff>
    </xdr:from>
    <xdr:to>
      <xdr:col>29</xdr:col>
      <xdr:colOff>103310</xdr:colOff>
      <xdr:row>2992</xdr:row>
      <xdr:rowOff>53281</xdr:rowOff>
    </xdr:to>
    <xdr:pic>
      <xdr:nvPicPr>
        <xdr:cNvPr id="566" name="Picture 56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58020438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3038</xdr:row>
      <xdr:rowOff>65943</xdr:rowOff>
    </xdr:from>
    <xdr:to>
      <xdr:col>29</xdr:col>
      <xdr:colOff>110637</xdr:colOff>
      <xdr:row>3041</xdr:row>
      <xdr:rowOff>45955</xdr:rowOff>
    </xdr:to>
    <xdr:pic>
      <xdr:nvPicPr>
        <xdr:cNvPr id="567" name="Picture 56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589707405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3087</xdr:row>
      <xdr:rowOff>73268</xdr:rowOff>
    </xdr:from>
    <xdr:to>
      <xdr:col>29</xdr:col>
      <xdr:colOff>103310</xdr:colOff>
      <xdr:row>3090</xdr:row>
      <xdr:rowOff>53280</xdr:rowOff>
    </xdr:to>
    <xdr:pic>
      <xdr:nvPicPr>
        <xdr:cNvPr id="568" name="Picture 56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599225076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3136</xdr:row>
      <xdr:rowOff>73268</xdr:rowOff>
    </xdr:from>
    <xdr:to>
      <xdr:col>30</xdr:col>
      <xdr:colOff>733</xdr:colOff>
      <xdr:row>3139</xdr:row>
      <xdr:rowOff>53280</xdr:rowOff>
    </xdr:to>
    <xdr:pic>
      <xdr:nvPicPr>
        <xdr:cNvPr id="569" name="Picture 56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60873542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3185</xdr:row>
      <xdr:rowOff>87923</xdr:rowOff>
    </xdr:from>
    <xdr:to>
      <xdr:col>29</xdr:col>
      <xdr:colOff>103310</xdr:colOff>
      <xdr:row>3188</xdr:row>
      <xdr:rowOff>67935</xdr:rowOff>
    </xdr:to>
    <xdr:pic>
      <xdr:nvPicPr>
        <xdr:cNvPr id="570" name="Picture 56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61826042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3234</xdr:row>
      <xdr:rowOff>65942</xdr:rowOff>
    </xdr:from>
    <xdr:to>
      <xdr:col>29</xdr:col>
      <xdr:colOff>110637</xdr:colOff>
      <xdr:row>3237</xdr:row>
      <xdr:rowOff>45954</xdr:rowOff>
    </xdr:to>
    <xdr:pic>
      <xdr:nvPicPr>
        <xdr:cNvPr id="571" name="Picture 57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62774878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3283</xdr:row>
      <xdr:rowOff>80595</xdr:rowOff>
    </xdr:from>
    <xdr:to>
      <xdr:col>29</xdr:col>
      <xdr:colOff>110637</xdr:colOff>
      <xdr:row>3286</xdr:row>
      <xdr:rowOff>60607</xdr:rowOff>
    </xdr:to>
    <xdr:pic>
      <xdr:nvPicPr>
        <xdr:cNvPr id="572" name="Picture 57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637273787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3332</xdr:row>
      <xdr:rowOff>102577</xdr:rowOff>
    </xdr:from>
    <xdr:to>
      <xdr:col>29</xdr:col>
      <xdr:colOff>110637</xdr:colOff>
      <xdr:row>3335</xdr:row>
      <xdr:rowOff>82589</xdr:rowOff>
    </xdr:to>
    <xdr:pic>
      <xdr:nvPicPr>
        <xdr:cNvPr id="573" name="Picture 57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646806115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3381</xdr:row>
      <xdr:rowOff>73268</xdr:rowOff>
    </xdr:from>
    <xdr:to>
      <xdr:col>29</xdr:col>
      <xdr:colOff>110637</xdr:colOff>
      <xdr:row>3384</xdr:row>
      <xdr:rowOff>53280</xdr:rowOff>
    </xdr:to>
    <xdr:pic>
      <xdr:nvPicPr>
        <xdr:cNvPr id="574" name="Picture 57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65628715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3430</xdr:row>
      <xdr:rowOff>87923</xdr:rowOff>
    </xdr:from>
    <xdr:to>
      <xdr:col>29</xdr:col>
      <xdr:colOff>110637</xdr:colOff>
      <xdr:row>3433</xdr:row>
      <xdr:rowOff>67935</xdr:rowOff>
    </xdr:to>
    <xdr:pic>
      <xdr:nvPicPr>
        <xdr:cNvPr id="575" name="Picture 57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66581215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3479</xdr:row>
      <xdr:rowOff>102577</xdr:rowOff>
    </xdr:from>
    <xdr:to>
      <xdr:col>29</xdr:col>
      <xdr:colOff>110637</xdr:colOff>
      <xdr:row>3482</xdr:row>
      <xdr:rowOff>82589</xdr:rowOff>
    </xdr:to>
    <xdr:pic>
      <xdr:nvPicPr>
        <xdr:cNvPr id="576" name="Picture 57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67533715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3528</xdr:row>
      <xdr:rowOff>102577</xdr:rowOff>
    </xdr:from>
    <xdr:to>
      <xdr:col>29</xdr:col>
      <xdr:colOff>110637</xdr:colOff>
      <xdr:row>3531</xdr:row>
      <xdr:rowOff>82589</xdr:rowOff>
    </xdr:to>
    <xdr:pic>
      <xdr:nvPicPr>
        <xdr:cNvPr id="577" name="Picture 57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68484750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3577</xdr:row>
      <xdr:rowOff>95251</xdr:rowOff>
    </xdr:from>
    <xdr:to>
      <xdr:col>29</xdr:col>
      <xdr:colOff>103310</xdr:colOff>
      <xdr:row>3580</xdr:row>
      <xdr:rowOff>75263</xdr:rowOff>
    </xdr:to>
    <xdr:pic>
      <xdr:nvPicPr>
        <xdr:cNvPr id="578" name="Picture 57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69435052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3626</xdr:row>
      <xdr:rowOff>102577</xdr:rowOff>
    </xdr:from>
    <xdr:to>
      <xdr:col>29</xdr:col>
      <xdr:colOff>110637</xdr:colOff>
      <xdr:row>3629</xdr:row>
      <xdr:rowOff>82589</xdr:rowOff>
    </xdr:to>
    <xdr:pic>
      <xdr:nvPicPr>
        <xdr:cNvPr id="579" name="Picture 57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70386819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3675</xdr:row>
      <xdr:rowOff>95250</xdr:rowOff>
    </xdr:from>
    <xdr:to>
      <xdr:col>30</xdr:col>
      <xdr:colOff>733</xdr:colOff>
      <xdr:row>3678</xdr:row>
      <xdr:rowOff>75262</xdr:rowOff>
    </xdr:to>
    <xdr:pic>
      <xdr:nvPicPr>
        <xdr:cNvPr id="580" name="Picture 57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71337121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3724</xdr:row>
      <xdr:rowOff>87923</xdr:rowOff>
    </xdr:from>
    <xdr:to>
      <xdr:col>29</xdr:col>
      <xdr:colOff>110637</xdr:colOff>
      <xdr:row>3727</xdr:row>
      <xdr:rowOff>67935</xdr:rowOff>
    </xdr:to>
    <xdr:pic>
      <xdr:nvPicPr>
        <xdr:cNvPr id="581" name="Picture 58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722874231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36636</xdr:colOff>
      <xdr:row>3773</xdr:row>
      <xdr:rowOff>80596</xdr:rowOff>
    </xdr:from>
    <xdr:to>
      <xdr:col>29</xdr:col>
      <xdr:colOff>103311</xdr:colOff>
      <xdr:row>3776</xdr:row>
      <xdr:rowOff>60608</xdr:rowOff>
    </xdr:to>
    <xdr:pic>
      <xdr:nvPicPr>
        <xdr:cNvPr id="582" name="Picture 58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8" y="73237725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3822</xdr:row>
      <xdr:rowOff>80597</xdr:rowOff>
    </xdr:from>
    <xdr:to>
      <xdr:col>29</xdr:col>
      <xdr:colOff>103310</xdr:colOff>
      <xdr:row>3825</xdr:row>
      <xdr:rowOff>60609</xdr:rowOff>
    </xdr:to>
    <xdr:pic>
      <xdr:nvPicPr>
        <xdr:cNvPr id="583" name="Picture 58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741887597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3871</xdr:row>
      <xdr:rowOff>65941</xdr:rowOff>
    </xdr:from>
    <xdr:to>
      <xdr:col>30</xdr:col>
      <xdr:colOff>733</xdr:colOff>
      <xdr:row>3874</xdr:row>
      <xdr:rowOff>45953</xdr:rowOff>
    </xdr:to>
    <xdr:pic>
      <xdr:nvPicPr>
        <xdr:cNvPr id="584" name="Picture 58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751383287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3920</xdr:row>
      <xdr:rowOff>87925</xdr:rowOff>
    </xdr:from>
    <xdr:to>
      <xdr:col>29</xdr:col>
      <xdr:colOff>110637</xdr:colOff>
      <xdr:row>3923</xdr:row>
      <xdr:rowOff>67937</xdr:rowOff>
    </xdr:to>
    <xdr:pic>
      <xdr:nvPicPr>
        <xdr:cNvPr id="585" name="Picture 58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760915617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3969</xdr:row>
      <xdr:rowOff>102576</xdr:rowOff>
    </xdr:from>
    <xdr:to>
      <xdr:col>30</xdr:col>
      <xdr:colOff>733</xdr:colOff>
      <xdr:row>3972</xdr:row>
      <xdr:rowOff>82588</xdr:rowOff>
    </xdr:to>
    <xdr:pic>
      <xdr:nvPicPr>
        <xdr:cNvPr id="586" name="Picture 58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77044061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4018</xdr:row>
      <xdr:rowOff>80595</xdr:rowOff>
    </xdr:from>
    <xdr:to>
      <xdr:col>29</xdr:col>
      <xdr:colOff>103310</xdr:colOff>
      <xdr:row>4021</xdr:row>
      <xdr:rowOff>60607</xdr:rowOff>
    </xdr:to>
    <xdr:pic>
      <xdr:nvPicPr>
        <xdr:cNvPr id="587" name="Picture 58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77992898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58616</xdr:colOff>
      <xdr:row>4067</xdr:row>
      <xdr:rowOff>80597</xdr:rowOff>
    </xdr:from>
    <xdr:to>
      <xdr:col>30</xdr:col>
      <xdr:colOff>8060</xdr:colOff>
      <xdr:row>4070</xdr:row>
      <xdr:rowOff>60609</xdr:rowOff>
    </xdr:to>
    <xdr:pic>
      <xdr:nvPicPr>
        <xdr:cNvPr id="588" name="Picture 58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0558" y="78943932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29308</xdr:colOff>
      <xdr:row>4116</xdr:row>
      <xdr:rowOff>87923</xdr:rowOff>
    </xdr:from>
    <xdr:to>
      <xdr:col>29</xdr:col>
      <xdr:colOff>95983</xdr:colOff>
      <xdr:row>4119</xdr:row>
      <xdr:rowOff>67935</xdr:rowOff>
    </xdr:to>
    <xdr:pic>
      <xdr:nvPicPr>
        <xdr:cNvPr id="589" name="Picture 58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0" y="79895700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36636</xdr:colOff>
      <xdr:row>4165</xdr:row>
      <xdr:rowOff>87923</xdr:rowOff>
    </xdr:from>
    <xdr:to>
      <xdr:col>29</xdr:col>
      <xdr:colOff>103311</xdr:colOff>
      <xdr:row>4168</xdr:row>
      <xdr:rowOff>67935</xdr:rowOff>
    </xdr:to>
    <xdr:pic>
      <xdr:nvPicPr>
        <xdr:cNvPr id="590" name="Picture 58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8" y="808467346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4214</xdr:row>
      <xdr:rowOff>87923</xdr:rowOff>
    </xdr:from>
    <xdr:to>
      <xdr:col>29</xdr:col>
      <xdr:colOff>110637</xdr:colOff>
      <xdr:row>4217</xdr:row>
      <xdr:rowOff>67935</xdr:rowOff>
    </xdr:to>
    <xdr:pic>
      <xdr:nvPicPr>
        <xdr:cNvPr id="591" name="Picture 59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81797769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4263</xdr:row>
      <xdr:rowOff>80596</xdr:rowOff>
    </xdr:from>
    <xdr:to>
      <xdr:col>29</xdr:col>
      <xdr:colOff>103310</xdr:colOff>
      <xdr:row>4266</xdr:row>
      <xdr:rowOff>60608</xdr:rowOff>
    </xdr:to>
    <xdr:pic>
      <xdr:nvPicPr>
        <xdr:cNvPr id="592" name="Picture 59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827480711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4312</xdr:row>
      <xdr:rowOff>95250</xdr:rowOff>
    </xdr:from>
    <xdr:to>
      <xdr:col>29</xdr:col>
      <xdr:colOff>103310</xdr:colOff>
      <xdr:row>4315</xdr:row>
      <xdr:rowOff>75262</xdr:rowOff>
    </xdr:to>
    <xdr:pic>
      <xdr:nvPicPr>
        <xdr:cNvPr id="593" name="Picture 59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83700571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4361</xdr:row>
      <xdr:rowOff>87924</xdr:rowOff>
    </xdr:from>
    <xdr:to>
      <xdr:col>30</xdr:col>
      <xdr:colOff>733</xdr:colOff>
      <xdr:row>4364</xdr:row>
      <xdr:rowOff>67936</xdr:rowOff>
    </xdr:to>
    <xdr:pic>
      <xdr:nvPicPr>
        <xdr:cNvPr id="594" name="Picture 59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84650873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29308</xdr:colOff>
      <xdr:row>4410</xdr:row>
      <xdr:rowOff>95250</xdr:rowOff>
    </xdr:from>
    <xdr:to>
      <xdr:col>29</xdr:col>
      <xdr:colOff>95983</xdr:colOff>
      <xdr:row>4413</xdr:row>
      <xdr:rowOff>75262</xdr:rowOff>
    </xdr:to>
    <xdr:pic>
      <xdr:nvPicPr>
        <xdr:cNvPr id="595" name="Picture 59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0" y="85602640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4459</xdr:row>
      <xdr:rowOff>65943</xdr:rowOff>
    </xdr:from>
    <xdr:to>
      <xdr:col>29</xdr:col>
      <xdr:colOff>103310</xdr:colOff>
      <xdr:row>4462</xdr:row>
      <xdr:rowOff>45955</xdr:rowOff>
    </xdr:to>
    <xdr:pic>
      <xdr:nvPicPr>
        <xdr:cNvPr id="596" name="Picture 59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86550744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4508</xdr:row>
      <xdr:rowOff>87923</xdr:rowOff>
    </xdr:from>
    <xdr:to>
      <xdr:col>29</xdr:col>
      <xdr:colOff>110637</xdr:colOff>
      <xdr:row>4511</xdr:row>
      <xdr:rowOff>67935</xdr:rowOff>
    </xdr:to>
    <xdr:pic>
      <xdr:nvPicPr>
        <xdr:cNvPr id="597" name="Picture 59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875039769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4557</xdr:row>
      <xdr:rowOff>87924</xdr:rowOff>
    </xdr:from>
    <xdr:to>
      <xdr:col>29</xdr:col>
      <xdr:colOff>103310</xdr:colOff>
      <xdr:row>4560</xdr:row>
      <xdr:rowOff>67936</xdr:rowOff>
    </xdr:to>
    <xdr:pic>
      <xdr:nvPicPr>
        <xdr:cNvPr id="598" name="Picture 59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884550116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4606</xdr:row>
      <xdr:rowOff>95250</xdr:rowOff>
    </xdr:from>
    <xdr:to>
      <xdr:col>29</xdr:col>
      <xdr:colOff>110637</xdr:colOff>
      <xdr:row>4609</xdr:row>
      <xdr:rowOff>75262</xdr:rowOff>
    </xdr:to>
    <xdr:pic>
      <xdr:nvPicPr>
        <xdr:cNvPr id="599" name="Picture 59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89406778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4655</xdr:row>
      <xdr:rowOff>80597</xdr:rowOff>
    </xdr:from>
    <xdr:to>
      <xdr:col>30</xdr:col>
      <xdr:colOff>733</xdr:colOff>
      <xdr:row>4658</xdr:row>
      <xdr:rowOff>60609</xdr:rowOff>
    </xdr:to>
    <xdr:pic>
      <xdr:nvPicPr>
        <xdr:cNvPr id="600" name="Picture 59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90356348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4704</xdr:row>
      <xdr:rowOff>102577</xdr:rowOff>
    </xdr:from>
    <xdr:to>
      <xdr:col>29</xdr:col>
      <xdr:colOff>103310</xdr:colOff>
      <xdr:row>4707</xdr:row>
      <xdr:rowOff>82589</xdr:rowOff>
    </xdr:to>
    <xdr:pic>
      <xdr:nvPicPr>
        <xdr:cNvPr id="601" name="Picture 60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91309580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22</xdr:col>
      <xdr:colOff>36635</xdr:colOff>
      <xdr:row>4753</xdr:row>
      <xdr:rowOff>87923</xdr:rowOff>
    </xdr:from>
    <xdr:to>
      <xdr:col>30</xdr:col>
      <xdr:colOff>103310</xdr:colOff>
      <xdr:row>4756</xdr:row>
      <xdr:rowOff>67935</xdr:rowOff>
    </xdr:to>
    <xdr:pic>
      <xdr:nvPicPr>
        <xdr:cNvPr id="602" name="Picture 60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5808" y="92259150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4802</xdr:row>
      <xdr:rowOff>87924</xdr:rowOff>
    </xdr:from>
    <xdr:to>
      <xdr:col>29</xdr:col>
      <xdr:colOff>103310</xdr:colOff>
      <xdr:row>4805</xdr:row>
      <xdr:rowOff>67936</xdr:rowOff>
    </xdr:to>
    <xdr:pic>
      <xdr:nvPicPr>
        <xdr:cNvPr id="603" name="Picture 60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932101847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4851</xdr:row>
      <xdr:rowOff>95250</xdr:rowOff>
    </xdr:from>
    <xdr:to>
      <xdr:col>29</xdr:col>
      <xdr:colOff>103310</xdr:colOff>
      <xdr:row>4854</xdr:row>
      <xdr:rowOff>75262</xdr:rowOff>
    </xdr:to>
    <xdr:pic>
      <xdr:nvPicPr>
        <xdr:cNvPr id="604" name="Picture 60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941619519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4900</xdr:row>
      <xdr:rowOff>80597</xdr:rowOff>
    </xdr:from>
    <xdr:to>
      <xdr:col>29</xdr:col>
      <xdr:colOff>110637</xdr:colOff>
      <xdr:row>4903</xdr:row>
      <xdr:rowOff>60609</xdr:rowOff>
    </xdr:to>
    <xdr:pic>
      <xdr:nvPicPr>
        <xdr:cNvPr id="605" name="Picture 60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95111521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4949</xdr:row>
      <xdr:rowOff>95250</xdr:rowOff>
    </xdr:from>
    <xdr:to>
      <xdr:col>29</xdr:col>
      <xdr:colOff>110637</xdr:colOff>
      <xdr:row>4952</xdr:row>
      <xdr:rowOff>75262</xdr:rowOff>
    </xdr:to>
    <xdr:pic>
      <xdr:nvPicPr>
        <xdr:cNvPr id="606" name="Picture 60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960640212"/>
          <a:ext cx="1004521" cy="551512"/>
        </a:xfrm>
        <a:prstGeom prst="rect">
          <a:avLst/>
        </a:prstGeom>
      </xdr:spPr>
    </xdr:pic>
    <xdr:clientData/>
  </xdr:twoCellAnchor>
  <xdr:twoCellAnchor>
    <xdr:from>
      <xdr:col>1</xdr:col>
      <xdr:colOff>31750</xdr:colOff>
      <xdr:row>98</xdr:row>
      <xdr:rowOff>52916</xdr:rowOff>
    </xdr:from>
    <xdr:to>
      <xdr:col>51</xdr:col>
      <xdr:colOff>10583</xdr:colOff>
      <xdr:row>142</xdr:row>
      <xdr:rowOff>169332</xdr:rowOff>
    </xdr:to>
    <xdr:sp macro="" textlink="">
      <xdr:nvSpPr>
        <xdr:cNvPr id="607" name="Rounded Rectangle 606"/>
        <xdr:cNvSpPr/>
      </xdr:nvSpPr>
      <xdr:spPr>
        <a:xfrm>
          <a:off x="148167" y="18933583"/>
          <a:ext cx="5577416" cy="8604249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147</xdr:row>
      <xdr:rowOff>52917</xdr:rowOff>
    </xdr:from>
    <xdr:to>
      <xdr:col>51</xdr:col>
      <xdr:colOff>813</xdr:colOff>
      <xdr:row>191</xdr:row>
      <xdr:rowOff>158749</xdr:rowOff>
    </xdr:to>
    <xdr:sp macro="" textlink="">
      <xdr:nvSpPr>
        <xdr:cNvPr id="608" name="Rounded Rectangle 607"/>
        <xdr:cNvSpPr/>
      </xdr:nvSpPr>
      <xdr:spPr>
        <a:xfrm>
          <a:off x="148167" y="28373917"/>
          <a:ext cx="5567646" cy="859366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39687</xdr:colOff>
      <xdr:row>196</xdr:row>
      <xdr:rowOff>39688</xdr:rowOff>
    </xdr:from>
    <xdr:to>
      <xdr:col>51</xdr:col>
      <xdr:colOff>7937</xdr:colOff>
      <xdr:row>240</xdr:row>
      <xdr:rowOff>158750</xdr:rowOff>
    </xdr:to>
    <xdr:sp macro="" textlink="">
      <xdr:nvSpPr>
        <xdr:cNvPr id="609" name="Rounded Rectangle 608"/>
        <xdr:cNvSpPr/>
      </xdr:nvSpPr>
      <xdr:spPr>
        <a:xfrm>
          <a:off x="150812" y="37980938"/>
          <a:ext cx="5310188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24626</xdr:colOff>
      <xdr:row>245</xdr:row>
      <xdr:rowOff>54545</xdr:rowOff>
    </xdr:from>
    <xdr:to>
      <xdr:col>51</xdr:col>
      <xdr:colOff>8751</xdr:colOff>
      <xdr:row>289</xdr:row>
      <xdr:rowOff>170961</xdr:rowOff>
    </xdr:to>
    <xdr:sp macro="" textlink="">
      <xdr:nvSpPr>
        <xdr:cNvPr id="610" name="Rounded Rectangle 609"/>
        <xdr:cNvSpPr/>
      </xdr:nvSpPr>
      <xdr:spPr>
        <a:xfrm>
          <a:off x="135751" y="47481108"/>
          <a:ext cx="5326063" cy="864922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294</xdr:row>
      <xdr:rowOff>45184</xdr:rowOff>
    </xdr:from>
    <xdr:to>
      <xdr:col>51</xdr:col>
      <xdr:colOff>8751</xdr:colOff>
      <xdr:row>338</xdr:row>
      <xdr:rowOff>174625</xdr:rowOff>
    </xdr:to>
    <xdr:sp macro="" textlink="">
      <xdr:nvSpPr>
        <xdr:cNvPr id="611" name="Rounded Rectangle 610"/>
        <xdr:cNvSpPr/>
      </xdr:nvSpPr>
      <xdr:spPr>
        <a:xfrm>
          <a:off x="142875" y="56957059"/>
          <a:ext cx="5318939" cy="8662254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32565</xdr:colOff>
      <xdr:row>343</xdr:row>
      <xdr:rowOff>47626</xdr:rowOff>
    </xdr:from>
    <xdr:to>
      <xdr:col>51</xdr:col>
      <xdr:colOff>7937</xdr:colOff>
      <xdr:row>388</xdr:row>
      <xdr:rowOff>0</xdr:rowOff>
    </xdr:to>
    <xdr:sp macro="" textlink="">
      <xdr:nvSpPr>
        <xdr:cNvPr id="612" name="Rounded Rectangle 611"/>
        <xdr:cNvSpPr/>
      </xdr:nvSpPr>
      <xdr:spPr>
        <a:xfrm>
          <a:off x="143690" y="66444814"/>
          <a:ext cx="5317310" cy="8675686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392</xdr:row>
      <xdr:rowOff>47625</xdr:rowOff>
    </xdr:from>
    <xdr:to>
      <xdr:col>51</xdr:col>
      <xdr:colOff>7935</xdr:colOff>
      <xdr:row>436</xdr:row>
      <xdr:rowOff>174625</xdr:rowOff>
    </xdr:to>
    <xdr:sp macro="" textlink="">
      <xdr:nvSpPr>
        <xdr:cNvPr id="613" name="Rounded Rectangle 612"/>
        <xdr:cNvSpPr/>
      </xdr:nvSpPr>
      <xdr:spPr>
        <a:xfrm>
          <a:off x="142875" y="75930125"/>
          <a:ext cx="5318123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441</xdr:row>
      <xdr:rowOff>47626</xdr:rowOff>
    </xdr:from>
    <xdr:to>
      <xdr:col>51</xdr:col>
      <xdr:colOff>7936</xdr:colOff>
      <xdr:row>485</xdr:row>
      <xdr:rowOff>164042</xdr:rowOff>
    </xdr:to>
    <xdr:sp macro="" textlink="">
      <xdr:nvSpPr>
        <xdr:cNvPr id="614" name="Rounded Rectangle 613"/>
        <xdr:cNvSpPr/>
      </xdr:nvSpPr>
      <xdr:spPr>
        <a:xfrm>
          <a:off x="142874" y="85415439"/>
          <a:ext cx="5318125" cy="864922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490</xdr:row>
      <xdr:rowOff>39687</xdr:rowOff>
    </xdr:from>
    <xdr:to>
      <xdr:col>51</xdr:col>
      <xdr:colOff>7936</xdr:colOff>
      <xdr:row>534</xdr:row>
      <xdr:rowOff>182562</xdr:rowOff>
    </xdr:to>
    <xdr:sp macro="" textlink="">
      <xdr:nvSpPr>
        <xdr:cNvPr id="615" name="Rounded Rectangle 614"/>
        <xdr:cNvSpPr/>
      </xdr:nvSpPr>
      <xdr:spPr>
        <a:xfrm>
          <a:off x="142874" y="94892812"/>
          <a:ext cx="5318125" cy="867568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539</xdr:row>
      <xdr:rowOff>39687</xdr:rowOff>
    </xdr:from>
    <xdr:to>
      <xdr:col>51</xdr:col>
      <xdr:colOff>7936</xdr:colOff>
      <xdr:row>583</xdr:row>
      <xdr:rowOff>158750</xdr:rowOff>
    </xdr:to>
    <xdr:sp macro="" textlink="">
      <xdr:nvSpPr>
        <xdr:cNvPr id="616" name="Rounded Rectangle 615"/>
        <xdr:cNvSpPr/>
      </xdr:nvSpPr>
      <xdr:spPr>
        <a:xfrm>
          <a:off x="142874" y="104378125"/>
          <a:ext cx="5318125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588</xdr:row>
      <xdr:rowOff>39688</xdr:rowOff>
    </xdr:from>
    <xdr:to>
      <xdr:col>51</xdr:col>
      <xdr:colOff>10582</xdr:colOff>
      <xdr:row>632</xdr:row>
      <xdr:rowOff>166687</xdr:rowOff>
    </xdr:to>
    <xdr:sp macro="" textlink="">
      <xdr:nvSpPr>
        <xdr:cNvPr id="617" name="Rounded Rectangle 616"/>
        <xdr:cNvSpPr/>
      </xdr:nvSpPr>
      <xdr:spPr>
        <a:xfrm>
          <a:off x="142874" y="113863438"/>
          <a:ext cx="5320771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637</xdr:row>
      <xdr:rowOff>47625</xdr:rowOff>
    </xdr:from>
    <xdr:to>
      <xdr:col>51</xdr:col>
      <xdr:colOff>7937</xdr:colOff>
      <xdr:row>682</xdr:row>
      <xdr:rowOff>0</xdr:rowOff>
    </xdr:to>
    <xdr:sp macro="" textlink="">
      <xdr:nvSpPr>
        <xdr:cNvPr id="618" name="Rounded Rectangle 617"/>
        <xdr:cNvSpPr/>
      </xdr:nvSpPr>
      <xdr:spPr>
        <a:xfrm>
          <a:off x="142875" y="123356688"/>
          <a:ext cx="5318125" cy="867568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686</xdr:row>
      <xdr:rowOff>47624</xdr:rowOff>
    </xdr:from>
    <xdr:to>
      <xdr:col>51</xdr:col>
      <xdr:colOff>7937</xdr:colOff>
      <xdr:row>730</xdr:row>
      <xdr:rowOff>166686</xdr:rowOff>
    </xdr:to>
    <xdr:sp macro="" textlink="">
      <xdr:nvSpPr>
        <xdr:cNvPr id="619" name="Rounded Rectangle 618"/>
        <xdr:cNvSpPr/>
      </xdr:nvSpPr>
      <xdr:spPr>
        <a:xfrm>
          <a:off x="142874" y="132841999"/>
          <a:ext cx="5318126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735</xdr:row>
      <xdr:rowOff>47625</xdr:rowOff>
    </xdr:from>
    <xdr:to>
      <xdr:col>51</xdr:col>
      <xdr:colOff>7937</xdr:colOff>
      <xdr:row>779</xdr:row>
      <xdr:rowOff>182563</xdr:rowOff>
    </xdr:to>
    <xdr:sp macro="" textlink="">
      <xdr:nvSpPr>
        <xdr:cNvPr id="620" name="Rounded Rectangle 619"/>
        <xdr:cNvSpPr/>
      </xdr:nvSpPr>
      <xdr:spPr>
        <a:xfrm>
          <a:off x="142875" y="142327313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784</xdr:row>
      <xdr:rowOff>39688</xdr:rowOff>
    </xdr:from>
    <xdr:to>
      <xdr:col>51</xdr:col>
      <xdr:colOff>7937</xdr:colOff>
      <xdr:row>828</xdr:row>
      <xdr:rowOff>182562</xdr:rowOff>
    </xdr:to>
    <xdr:sp macro="" textlink="">
      <xdr:nvSpPr>
        <xdr:cNvPr id="621" name="Rounded Rectangle 620"/>
        <xdr:cNvSpPr/>
      </xdr:nvSpPr>
      <xdr:spPr>
        <a:xfrm>
          <a:off x="142876" y="151804688"/>
          <a:ext cx="5318124" cy="867568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833</xdr:row>
      <xdr:rowOff>47624</xdr:rowOff>
    </xdr:from>
    <xdr:to>
      <xdr:col>51</xdr:col>
      <xdr:colOff>7937</xdr:colOff>
      <xdr:row>877</xdr:row>
      <xdr:rowOff>182563</xdr:rowOff>
    </xdr:to>
    <xdr:sp macro="" textlink="">
      <xdr:nvSpPr>
        <xdr:cNvPr id="622" name="Rounded Rectangle 621"/>
        <xdr:cNvSpPr/>
      </xdr:nvSpPr>
      <xdr:spPr>
        <a:xfrm>
          <a:off x="142874" y="161297937"/>
          <a:ext cx="5318126" cy="8667751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882</xdr:row>
      <xdr:rowOff>47625</xdr:rowOff>
    </xdr:from>
    <xdr:to>
      <xdr:col>51</xdr:col>
      <xdr:colOff>7937</xdr:colOff>
      <xdr:row>926</xdr:row>
      <xdr:rowOff>164041</xdr:rowOff>
    </xdr:to>
    <xdr:sp macro="" textlink="">
      <xdr:nvSpPr>
        <xdr:cNvPr id="623" name="Rounded Rectangle 622"/>
        <xdr:cNvSpPr/>
      </xdr:nvSpPr>
      <xdr:spPr>
        <a:xfrm>
          <a:off x="142874" y="170783250"/>
          <a:ext cx="5318126" cy="8649229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931</xdr:row>
      <xdr:rowOff>39688</xdr:rowOff>
    </xdr:from>
    <xdr:to>
      <xdr:col>51</xdr:col>
      <xdr:colOff>7937</xdr:colOff>
      <xdr:row>975</xdr:row>
      <xdr:rowOff>156103</xdr:rowOff>
    </xdr:to>
    <xdr:sp macro="" textlink="">
      <xdr:nvSpPr>
        <xdr:cNvPr id="624" name="Rounded Rectangle 623"/>
        <xdr:cNvSpPr/>
      </xdr:nvSpPr>
      <xdr:spPr>
        <a:xfrm>
          <a:off x="142876" y="180260626"/>
          <a:ext cx="5318124" cy="864922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980</xdr:row>
      <xdr:rowOff>39687</xdr:rowOff>
    </xdr:from>
    <xdr:to>
      <xdr:col>51</xdr:col>
      <xdr:colOff>0</xdr:colOff>
      <xdr:row>1024</xdr:row>
      <xdr:rowOff>156103</xdr:rowOff>
    </xdr:to>
    <xdr:sp macro="" textlink="">
      <xdr:nvSpPr>
        <xdr:cNvPr id="625" name="Rounded Rectangle 624"/>
        <xdr:cNvSpPr/>
      </xdr:nvSpPr>
      <xdr:spPr>
        <a:xfrm>
          <a:off x="142876" y="189745937"/>
          <a:ext cx="5310187" cy="8649229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1029</xdr:row>
      <xdr:rowOff>39688</xdr:rowOff>
    </xdr:from>
    <xdr:to>
      <xdr:col>51</xdr:col>
      <xdr:colOff>0</xdr:colOff>
      <xdr:row>1073</xdr:row>
      <xdr:rowOff>166688</xdr:rowOff>
    </xdr:to>
    <xdr:sp macro="" textlink="">
      <xdr:nvSpPr>
        <xdr:cNvPr id="626" name="Rounded Rectangle 625"/>
        <xdr:cNvSpPr/>
      </xdr:nvSpPr>
      <xdr:spPr>
        <a:xfrm>
          <a:off x="142875" y="199231251"/>
          <a:ext cx="5310188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1078</xdr:row>
      <xdr:rowOff>47624</xdr:rowOff>
    </xdr:from>
    <xdr:to>
      <xdr:col>51</xdr:col>
      <xdr:colOff>7937</xdr:colOff>
      <xdr:row>1122</xdr:row>
      <xdr:rowOff>166687</xdr:rowOff>
    </xdr:to>
    <xdr:sp macro="" textlink="">
      <xdr:nvSpPr>
        <xdr:cNvPr id="627" name="Rounded Rectangle 626"/>
        <xdr:cNvSpPr/>
      </xdr:nvSpPr>
      <xdr:spPr>
        <a:xfrm>
          <a:off x="142875" y="208724499"/>
          <a:ext cx="5318125" cy="8651876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1127</xdr:row>
      <xdr:rowOff>47625</xdr:rowOff>
    </xdr:from>
    <xdr:to>
      <xdr:col>51</xdr:col>
      <xdr:colOff>7936</xdr:colOff>
      <xdr:row>1171</xdr:row>
      <xdr:rowOff>171978</xdr:rowOff>
    </xdr:to>
    <xdr:sp macro="" textlink="">
      <xdr:nvSpPr>
        <xdr:cNvPr id="628" name="Rounded Rectangle 627"/>
        <xdr:cNvSpPr/>
      </xdr:nvSpPr>
      <xdr:spPr>
        <a:xfrm>
          <a:off x="142874" y="218209813"/>
          <a:ext cx="5318125" cy="865716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1176</xdr:row>
      <xdr:rowOff>47625</xdr:rowOff>
    </xdr:from>
    <xdr:to>
      <xdr:col>51</xdr:col>
      <xdr:colOff>7935</xdr:colOff>
      <xdr:row>1220</xdr:row>
      <xdr:rowOff>182562</xdr:rowOff>
    </xdr:to>
    <xdr:sp macro="" textlink="">
      <xdr:nvSpPr>
        <xdr:cNvPr id="629" name="Rounded Rectangle 628"/>
        <xdr:cNvSpPr/>
      </xdr:nvSpPr>
      <xdr:spPr>
        <a:xfrm>
          <a:off x="142875" y="227695125"/>
          <a:ext cx="5318123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1225</xdr:row>
      <xdr:rowOff>47625</xdr:rowOff>
    </xdr:from>
    <xdr:to>
      <xdr:col>51</xdr:col>
      <xdr:colOff>7937</xdr:colOff>
      <xdr:row>1270</xdr:row>
      <xdr:rowOff>0</xdr:rowOff>
    </xdr:to>
    <xdr:sp macro="" textlink="">
      <xdr:nvSpPr>
        <xdr:cNvPr id="630" name="Rounded Rectangle 629"/>
        <xdr:cNvSpPr/>
      </xdr:nvSpPr>
      <xdr:spPr>
        <a:xfrm>
          <a:off x="142875" y="237180438"/>
          <a:ext cx="5318125" cy="867568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1274</xdr:row>
      <xdr:rowOff>39688</xdr:rowOff>
    </xdr:from>
    <xdr:to>
      <xdr:col>51</xdr:col>
      <xdr:colOff>7936</xdr:colOff>
      <xdr:row>1318</xdr:row>
      <xdr:rowOff>166687</xdr:rowOff>
    </xdr:to>
    <xdr:sp macro="" textlink="">
      <xdr:nvSpPr>
        <xdr:cNvPr id="631" name="Rounded Rectangle 630"/>
        <xdr:cNvSpPr/>
      </xdr:nvSpPr>
      <xdr:spPr>
        <a:xfrm>
          <a:off x="142874" y="246657813"/>
          <a:ext cx="5318125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1323</xdr:row>
      <xdr:rowOff>39687</xdr:rowOff>
    </xdr:from>
    <xdr:to>
      <xdr:col>51</xdr:col>
      <xdr:colOff>7935</xdr:colOff>
      <xdr:row>1368</xdr:row>
      <xdr:rowOff>0</xdr:rowOff>
    </xdr:to>
    <xdr:sp macro="" textlink="">
      <xdr:nvSpPr>
        <xdr:cNvPr id="632" name="Rounded Rectangle 631"/>
        <xdr:cNvSpPr/>
      </xdr:nvSpPr>
      <xdr:spPr>
        <a:xfrm>
          <a:off x="142875" y="256143125"/>
          <a:ext cx="5318123" cy="868362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1372</xdr:row>
      <xdr:rowOff>39688</xdr:rowOff>
    </xdr:from>
    <xdr:to>
      <xdr:col>51</xdr:col>
      <xdr:colOff>7937</xdr:colOff>
      <xdr:row>1416</xdr:row>
      <xdr:rowOff>166687</xdr:rowOff>
    </xdr:to>
    <xdr:sp macro="" textlink="">
      <xdr:nvSpPr>
        <xdr:cNvPr id="633" name="Rounded Rectangle 632"/>
        <xdr:cNvSpPr/>
      </xdr:nvSpPr>
      <xdr:spPr>
        <a:xfrm>
          <a:off x="142875" y="265628438"/>
          <a:ext cx="5318125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1421</xdr:row>
      <xdr:rowOff>47625</xdr:rowOff>
    </xdr:from>
    <xdr:to>
      <xdr:col>51</xdr:col>
      <xdr:colOff>7939</xdr:colOff>
      <xdr:row>1465</xdr:row>
      <xdr:rowOff>182563</xdr:rowOff>
    </xdr:to>
    <xdr:sp macro="" textlink="">
      <xdr:nvSpPr>
        <xdr:cNvPr id="634" name="Rounded Rectangle 633"/>
        <xdr:cNvSpPr/>
      </xdr:nvSpPr>
      <xdr:spPr>
        <a:xfrm>
          <a:off x="142876" y="275121688"/>
          <a:ext cx="5318126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1470</xdr:row>
      <xdr:rowOff>47624</xdr:rowOff>
    </xdr:from>
    <xdr:to>
      <xdr:col>51</xdr:col>
      <xdr:colOff>7936</xdr:colOff>
      <xdr:row>1514</xdr:row>
      <xdr:rowOff>174624</xdr:rowOff>
    </xdr:to>
    <xdr:sp macro="" textlink="">
      <xdr:nvSpPr>
        <xdr:cNvPr id="635" name="Rounded Rectangle 634"/>
        <xdr:cNvSpPr/>
      </xdr:nvSpPr>
      <xdr:spPr>
        <a:xfrm>
          <a:off x="142875" y="284606999"/>
          <a:ext cx="5318124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1519</xdr:row>
      <xdr:rowOff>39687</xdr:rowOff>
    </xdr:from>
    <xdr:to>
      <xdr:col>51</xdr:col>
      <xdr:colOff>7936</xdr:colOff>
      <xdr:row>1563</xdr:row>
      <xdr:rowOff>182563</xdr:rowOff>
    </xdr:to>
    <xdr:sp macro="" textlink="">
      <xdr:nvSpPr>
        <xdr:cNvPr id="636" name="Rounded Rectangle 635"/>
        <xdr:cNvSpPr/>
      </xdr:nvSpPr>
      <xdr:spPr>
        <a:xfrm>
          <a:off x="142875" y="294084375"/>
          <a:ext cx="5318124" cy="867568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1568</xdr:row>
      <xdr:rowOff>47625</xdr:rowOff>
    </xdr:from>
    <xdr:to>
      <xdr:col>51</xdr:col>
      <xdr:colOff>7935</xdr:colOff>
      <xdr:row>1612</xdr:row>
      <xdr:rowOff>182562</xdr:rowOff>
    </xdr:to>
    <xdr:sp macro="" textlink="">
      <xdr:nvSpPr>
        <xdr:cNvPr id="637" name="Rounded Rectangle 636"/>
        <xdr:cNvSpPr/>
      </xdr:nvSpPr>
      <xdr:spPr>
        <a:xfrm>
          <a:off x="142875" y="303577625"/>
          <a:ext cx="5318123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1617</xdr:row>
      <xdr:rowOff>39687</xdr:rowOff>
    </xdr:from>
    <xdr:to>
      <xdr:col>51</xdr:col>
      <xdr:colOff>7936</xdr:colOff>
      <xdr:row>1661</xdr:row>
      <xdr:rowOff>174625</xdr:rowOff>
    </xdr:to>
    <xdr:sp macro="" textlink="">
      <xdr:nvSpPr>
        <xdr:cNvPr id="638" name="Rounded Rectangle 637"/>
        <xdr:cNvSpPr/>
      </xdr:nvSpPr>
      <xdr:spPr>
        <a:xfrm>
          <a:off x="142875" y="313055000"/>
          <a:ext cx="5318124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1666</xdr:row>
      <xdr:rowOff>39688</xdr:rowOff>
    </xdr:from>
    <xdr:to>
      <xdr:col>51</xdr:col>
      <xdr:colOff>7936</xdr:colOff>
      <xdr:row>1710</xdr:row>
      <xdr:rowOff>182562</xdr:rowOff>
    </xdr:to>
    <xdr:sp macro="" textlink="">
      <xdr:nvSpPr>
        <xdr:cNvPr id="639" name="Rounded Rectangle 638"/>
        <xdr:cNvSpPr/>
      </xdr:nvSpPr>
      <xdr:spPr>
        <a:xfrm>
          <a:off x="142875" y="322540313"/>
          <a:ext cx="5318124" cy="867568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1715</xdr:row>
      <xdr:rowOff>47625</xdr:rowOff>
    </xdr:from>
    <xdr:to>
      <xdr:col>51</xdr:col>
      <xdr:colOff>7936</xdr:colOff>
      <xdr:row>1759</xdr:row>
      <xdr:rowOff>182563</xdr:rowOff>
    </xdr:to>
    <xdr:sp macro="" textlink="">
      <xdr:nvSpPr>
        <xdr:cNvPr id="640" name="Rounded Rectangle 639"/>
        <xdr:cNvSpPr/>
      </xdr:nvSpPr>
      <xdr:spPr>
        <a:xfrm>
          <a:off x="142874" y="332033563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1764</xdr:row>
      <xdr:rowOff>39687</xdr:rowOff>
    </xdr:from>
    <xdr:to>
      <xdr:col>51</xdr:col>
      <xdr:colOff>7936</xdr:colOff>
      <xdr:row>1808</xdr:row>
      <xdr:rowOff>182561</xdr:rowOff>
    </xdr:to>
    <xdr:sp macro="" textlink="">
      <xdr:nvSpPr>
        <xdr:cNvPr id="641" name="Rounded Rectangle 640"/>
        <xdr:cNvSpPr/>
      </xdr:nvSpPr>
      <xdr:spPr>
        <a:xfrm>
          <a:off x="142875" y="341510937"/>
          <a:ext cx="5318124" cy="867568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1813</xdr:row>
      <xdr:rowOff>47625</xdr:rowOff>
    </xdr:from>
    <xdr:to>
      <xdr:col>51</xdr:col>
      <xdr:colOff>7936</xdr:colOff>
      <xdr:row>1857</xdr:row>
      <xdr:rowOff>166688</xdr:rowOff>
    </xdr:to>
    <xdr:sp macro="" textlink="">
      <xdr:nvSpPr>
        <xdr:cNvPr id="642" name="Rounded Rectangle 641"/>
        <xdr:cNvSpPr/>
      </xdr:nvSpPr>
      <xdr:spPr>
        <a:xfrm>
          <a:off x="142874" y="351004188"/>
          <a:ext cx="5318125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1862</xdr:row>
      <xdr:rowOff>39688</xdr:rowOff>
    </xdr:from>
    <xdr:to>
      <xdr:col>51</xdr:col>
      <xdr:colOff>7937</xdr:colOff>
      <xdr:row>1906</xdr:row>
      <xdr:rowOff>174625</xdr:rowOff>
    </xdr:to>
    <xdr:sp macro="" textlink="">
      <xdr:nvSpPr>
        <xdr:cNvPr id="643" name="Rounded Rectangle 642"/>
        <xdr:cNvSpPr/>
      </xdr:nvSpPr>
      <xdr:spPr>
        <a:xfrm>
          <a:off x="142876" y="360481563"/>
          <a:ext cx="5318124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1911</xdr:row>
      <xdr:rowOff>47624</xdr:rowOff>
    </xdr:from>
    <xdr:to>
      <xdr:col>51</xdr:col>
      <xdr:colOff>7937</xdr:colOff>
      <xdr:row>1955</xdr:row>
      <xdr:rowOff>174625</xdr:rowOff>
    </xdr:to>
    <xdr:sp macro="" textlink="">
      <xdr:nvSpPr>
        <xdr:cNvPr id="644" name="Rounded Rectangle 643"/>
        <xdr:cNvSpPr/>
      </xdr:nvSpPr>
      <xdr:spPr>
        <a:xfrm>
          <a:off x="142875" y="369974812"/>
          <a:ext cx="5318125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1960</xdr:row>
      <xdr:rowOff>39688</xdr:rowOff>
    </xdr:from>
    <xdr:to>
      <xdr:col>51</xdr:col>
      <xdr:colOff>7936</xdr:colOff>
      <xdr:row>2004</xdr:row>
      <xdr:rowOff>166687</xdr:rowOff>
    </xdr:to>
    <xdr:sp macro="" textlink="">
      <xdr:nvSpPr>
        <xdr:cNvPr id="645" name="Rounded Rectangle 644"/>
        <xdr:cNvSpPr/>
      </xdr:nvSpPr>
      <xdr:spPr>
        <a:xfrm>
          <a:off x="142875" y="379452188"/>
          <a:ext cx="5318124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2009</xdr:row>
      <xdr:rowOff>39686</xdr:rowOff>
    </xdr:from>
    <xdr:to>
      <xdr:col>51</xdr:col>
      <xdr:colOff>7937</xdr:colOff>
      <xdr:row>2053</xdr:row>
      <xdr:rowOff>171977</xdr:rowOff>
    </xdr:to>
    <xdr:sp macro="" textlink="">
      <xdr:nvSpPr>
        <xdr:cNvPr id="646" name="Rounded Rectangle 645"/>
        <xdr:cNvSpPr/>
      </xdr:nvSpPr>
      <xdr:spPr>
        <a:xfrm>
          <a:off x="142875" y="388937499"/>
          <a:ext cx="5318125" cy="866510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2058</xdr:row>
      <xdr:rowOff>47625</xdr:rowOff>
    </xdr:from>
    <xdr:to>
      <xdr:col>51</xdr:col>
      <xdr:colOff>7937</xdr:colOff>
      <xdr:row>2102</xdr:row>
      <xdr:rowOff>158750</xdr:rowOff>
    </xdr:to>
    <xdr:sp macro="" textlink="">
      <xdr:nvSpPr>
        <xdr:cNvPr id="647" name="Rounded Rectangle 646"/>
        <xdr:cNvSpPr/>
      </xdr:nvSpPr>
      <xdr:spPr>
        <a:xfrm>
          <a:off x="142876" y="398430750"/>
          <a:ext cx="5318124" cy="864393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2107</xdr:row>
      <xdr:rowOff>47625</xdr:rowOff>
    </xdr:from>
    <xdr:to>
      <xdr:col>51</xdr:col>
      <xdr:colOff>7936</xdr:colOff>
      <xdr:row>2151</xdr:row>
      <xdr:rowOff>182563</xdr:rowOff>
    </xdr:to>
    <xdr:sp macro="" textlink="">
      <xdr:nvSpPr>
        <xdr:cNvPr id="648" name="Rounded Rectangle 647"/>
        <xdr:cNvSpPr/>
      </xdr:nvSpPr>
      <xdr:spPr>
        <a:xfrm>
          <a:off x="142874" y="407916063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2156</xdr:row>
      <xdr:rowOff>47626</xdr:rowOff>
    </xdr:from>
    <xdr:to>
      <xdr:col>51</xdr:col>
      <xdr:colOff>7937</xdr:colOff>
      <xdr:row>2200</xdr:row>
      <xdr:rowOff>174625</xdr:rowOff>
    </xdr:to>
    <xdr:sp macro="" textlink="">
      <xdr:nvSpPr>
        <xdr:cNvPr id="649" name="Rounded Rectangle 648"/>
        <xdr:cNvSpPr/>
      </xdr:nvSpPr>
      <xdr:spPr>
        <a:xfrm>
          <a:off x="142875" y="417401376"/>
          <a:ext cx="5318125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31752</xdr:colOff>
      <xdr:row>2205</xdr:row>
      <xdr:rowOff>39687</xdr:rowOff>
    </xdr:from>
    <xdr:to>
      <xdr:col>51</xdr:col>
      <xdr:colOff>7938</xdr:colOff>
      <xdr:row>2249</xdr:row>
      <xdr:rowOff>180121</xdr:rowOff>
    </xdr:to>
    <xdr:sp macro="" textlink="">
      <xdr:nvSpPr>
        <xdr:cNvPr id="650" name="Rounded Rectangle 649"/>
        <xdr:cNvSpPr/>
      </xdr:nvSpPr>
      <xdr:spPr>
        <a:xfrm>
          <a:off x="142877" y="426878750"/>
          <a:ext cx="5318124" cy="8673246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2254</xdr:row>
      <xdr:rowOff>39687</xdr:rowOff>
    </xdr:from>
    <xdr:to>
      <xdr:col>51</xdr:col>
      <xdr:colOff>7935</xdr:colOff>
      <xdr:row>2298</xdr:row>
      <xdr:rowOff>190499</xdr:rowOff>
    </xdr:to>
    <xdr:sp macro="" textlink="">
      <xdr:nvSpPr>
        <xdr:cNvPr id="651" name="Rounded Rectangle 650"/>
        <xdr:cNvSpPr/>
      </xdr:nvSpPr>
      <xdr:spPr>
        <a:xfrm>
          <a:off x="142875" y="436364062"/>
          <a:ext cx="5318123" cy="868362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2303</xdr:row>
      <xdr:rowOff>39687</xdr:rowOff>
    </xdr:from>
    <xdr:to>
      <xdr:col>51</xdr:col>
      <xdr:colOff>7937</xdr:colOff>
      <xdr:row>2347</xdr:row>
      <xdr:rowOff>174625</xdr:rowOff>
    </xdr:to>
    <xdr:sp macro="" textlink="">
      <xdr:nvSpPr>
        <xdr:cNvPr id="652" name="Rounded Rectangle 651"/>
        <xdr:cNvSpPr/>
      </xdr:nvSpPr>
      <xdr:spPr>
        <a:xfrm>
          <a:off x="142875" y="445849375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2352</xdr:row>
      <xdr:rowOff>39688</xdr:rowOff>
    </xdr:from>
    <xdr:to>
      <xdr:col>51</xdr:col>
      <xdr:colOff>7936</xdr:colOff>
      <xdr:row>2396</xdr:row>
      <xdr:rowOff>166687</xdr:rowOff>
    </xdr:to>
    <xdr:sp macro="" textlink="">
      <xdr:nvSpPr>
        <xdr:cNvPr id="653" name="Rounded Rectangle 652"/>
        <xdr:cNvSpPr/>
      </xdr:nvSpPr>
      <xdr:spPr>
        <a:xfrm>
          <a:off x="142874" y="455334688"/>
          <a:ext cx="5318125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2401</xdr:row>
      <xdr:rowOff>47624</xdr:rowOff>
    </xdr:from>
    <xdr:to>
      <xdr:col>51</xdr:col>
      <xdr:colOff>7936</xdr:colOff>
      <xdr:row>2445</xdr:row>
      <xdr:rowOff>166688</xdr:rowOff>
    </xdr:to>
    <xdr:sp macro="" textlink="">
      <xdr:nvSpPr>
        <xdr:cNvPr id="654" name="Rounded Rectangle 653"/>
        <xdr:cNvSpPr/>
      </xdr:nvSpPr>
      <xdr:spPr>
        <a:xfrm>
          <a:off x="142875" y="464827937"/>
          <a:ext cx="5318124" cy="8651876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2450</xdr:row>
      <xdr:rowOff>47625</xdr:rowOff>
    </xdr:from>
    <xdr:to>
      <xdr:col>51</xdr:col>
      <xdr:colOff>7937</xdr:colOff>
      <xdr:row>2494</xdr:row>
      <xdr:rowOff>174625</xdr:rowOff>
    </xdr:to>
    <xdr:sp macro="" textlink="">
      <xdr:nvSpPr>
        <xdr:cNvPr id="655" name="Rounded Rectangle 654"/>
        <xdr:cNvSpPr/>
      </xdr:nvSpPr>
      <xdr:spPr>
        <a:xfrm>
          <a:off x="142875" y="474313250"/>
          <a:ext cx="5318125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2499</xdr:row>
      <xdr:rowOff>39686</xdr:rowOff>
    </xdr:from>
    <xdr:to>
      <xdr:col>51</xdr:col>
      <xdr:colOff>7937</xdr:colOff>
      <xdr:row>2543</xdr:row>
      <xdr:rowOff>182563</xdr:rowOff>
    </xdr:to>
    <xdr:sp macro="" textlink="">
      <xdr:nvSpPr>
        <xdr:cNvPr id="656" name="Rounded Rectangle 655"/>
        <xdr:cNvSpPr/>
      </xdr:nvSpPr>
      <xdr:spPr>
        <a:xfrm>
          <a:off x="142875" y="483790624"/>
          <a:ext cx="5318125" cy="8675689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2548</xdr:row>
      <xdr:rowOff>39687</xdr:rowOff>
    </xdr:from>
    <xdr:to>
      <xdr:col>51</xdr:col>
      <xdr:colOff>7936</xdr:colOff>
      <xdr:row>2592</xdr:row>
      <xdr:rowOff>190499</xdr:rowOff>
    </xdr:to>
    <xdr:sp macro="" textlink="">
      <xdr:nvSpPr>
        <xdr:cNvPr id="657" name="Rounded Rectangle 656"/>
        <xdr:cNvSpPr/>
      </xdr:nvSpPr>
      <xdr:spPr>
        <a:xfrm>
          <a:off x="142874" y="493275937"/>
          <a:ext cx="5318125" cy="868362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2597</xdr:row>
      <xdr:rowOff>39687</xdr:rowOff>
    </xdr:from>
    <xdr:to>
      <xdr:col>51</xdr:col>
      <xdr:colOff>7937</xdr:colOff>
      <xdr:row>2641</xdr:row>
      <xdr:rowOff>174625</xdr:rowOff>
    </xdr:to>
    <xdr:sp macro="" textlink="">
      <xdr:nvSpPr>
        <xdr:cNvPr id="658" name="Rounded Rectangle 657"/>
        <xdr:cNvSpPr/>
      </xdr:nvSpPr>
      <xdr:spPr>
        <a:xfrm>
          <a:off x="142875" y="502761250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2646</xdr:row>
      <xdr:rowOff>47624</xdr:rowOff>
    </xdr:from>
    <xdr:to>
      <xdr:col>51</xdr:col>
      <xdr:colOff>7936</xdr:colOff>
      <xdr:row>2690</xdr:row>
      <xdr:rowOff>174624</xdr:rowOff>
    </xdr:to>
    <xdr:sp macro="" textlink="">
      <xdr:nvSpPr>
        <xdr:cNvPr id="659" name="Rounded Rectangle 658"/>
        <xdr:cNvSpPr/>
      </xdr:nvSpPr>
      <xdr:spPr>
        <a:xfrm>
          <a:off x="142875" y="512254499"/>
          <a:ext cx="5318124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39687</xdr:colOff>
      <xdr:row>2695</xdr:row>
      <xdr:rowOff>39687</xdr:rowOff>
    </xdr:from>
    <xdr:to>
      <xdr:col>51</xdr:col>
      <xdr:colOff>7936</xdr:colOff>
      <xdr:row>2739</xdr:row>
      <xdr:rowOff>171978</xdr:rowOff>
    </xdr:to>
    <xdr:sp macro="" textlink="">
      <xdr:nvSpPr>
        <xdr:cNvPr id="660" name="Rounded Rectangle 659"/>
        <xdr:cNvSpPr/>
      </xdr:nvSpPr>
      <xdr:spPr>
        <a:xfrm>
          <a:off x="150812" y="521731875"/>
          <a:ext cx="5310187" cy="866510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2744</xdr:row>
      <xdr:rowOff>39688</xdr:rowOff>
    </xdr:from>
    <xdr:to>
      <xdr:col>51</xdr:col>
      <xdr:colOff>7937</xdr:colOff>
      <xdr:row>2788</xdr:row>
      <xdr:rowOff>174625</xdr:rowOff>
    </xdr:to>
    <xdr:sp macro="" textlink="">
      <xdr:nvSpPr>
        <xdr:cNvPr id="661" name="Rounded Rectangle 660"/>
        <xdr:cNvSpPr/>
      </xdr:nvSpPr>
      <xdr:spPr>
        <a:xfrm>
          <a:off x="142875" y="531217188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2793</xdr:row>
      <xdr:rowOff>39686</xdr:rowOff>
    </xdr:from>
    <xdr:to>
      <xdr:col>51</xdr:col>
      <xdr:colOff>7935</xdr:colOff>
      <xdr:row>2837</xdr:row>
      <xdr:rowOff>182563</xdr:rowOff>
    </xdr:to>
    <xdr:sp macro="" textlink="">
      <xdr:nvSpPr>
        <xdr:cNvPr id="662" name="Rounded Rectangle 661"/>
        <xdr:cNvSpPr/>
      </xdr:nvSpPr>
      <xdr:spPr>
        <a:xfrm>
          <a:off x="142875" y="540702499"/>
          <a:ext cx="5318123" cy="8675689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29918</xdr:colOff>
      <xdr:row>2842</xdr:row>
      <xdr:rowOff>47625</xdr:rowOff>
    </xdr:from>
    <xdr:to>
      <xdr:col>51</xdr:col>
      <xdr:colOff>8751</xdr:colOff>
      <xdr:row>2886</xdr:row>
      <xdr:rowOff>174625</xdr:rowOff>
    </xdr:to>
    <xdr:sp macro="" textlink="">
      <xdr:nvSpPr>
        <xdr:cNvPr id="663" name="Rounded Rectangle 662"/>
        <xdr:cNvSpPr/>
      </xdr:nvSpPr>
      <xdr:spPr>
        <a:xfrm>
          <a:off x="141043" y="550195750"/>
          <a:ext cx="5320771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2891</xdr:row>
      <xdr:rowOff>47624</xdr:rowOff>
    </xdr:from>
    <xdr:to>
      <xdr:col>51</xdr:col>
      <xdr:colOff>7936</xdr:colOff>
      <xdr:row>2935</xdr:row>
      <xdr:rowOff>174625</xdr:rowOff>
    </xdr:to>
    <xdr:sp macro="" textlink="">
      <xdr:nvSpPr>
        <xdr:cNvPr id="665" name="Rounded Rectangle 664"/>
        <xdr:cNvSpPr/>
      </xdr:nvSpPr>
      <xdr:spPr>
        <a:xfrm>
          <a:off x="142875" y="559681062"/>
          <a:ext cx="5318124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2940</xdr:row>
      <xdr:rowOff>39687</xdr:rowOff>
    </xdr:from>
    <xdr:to>
      <xdr:col>51</xdr:col>
      <xdr:colOff>7935</xdr:colOff>
      <xdr:row>2984</xdr:row>
      <xdr:rowOff>166687</xdr:rowOff>
    </xdr:to>
    <xdr:sp macro="" textlink="">
      <xdr:nvSpPr>
        <xdr:cNvPr id="666" name="Rounded Rectangle 665"/>
        <xdr:cNvSpPr/>
      </xdr:nvSpPr>
      <xdr:spPr>
        <a:xfrm>
          <a:off x="142875" y="569158437"/>
          <a:ext cx="5318123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2989</xdr:row>
      <xdr:rowOff>31750</xdr:rowOff>
    </xdr:from>
    <xdr:to>
      <xdr:col>51</xdr:col>
      <xdr:colOff>7936</xdr:colOff>
      <xdr:row>3033</xdr:row>
      <xdr:rowOff>182563</xdr:rowOff>
    </xdr:to>
    <xdr:sp macro="" textlink="">
      <xdr:nvSpPr>
        <xdr:cNvPr id="667" name="Rounded Rectangle 666"/>
        <xdr:cNvSpPr/>
      </xdr:nvSpPr>
      <xdr:spPr>
        <a:xfrm>
          <a:off x="142874" y="578635813"/>
          <a:ext cx="5318125" cy="868362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3038</xdr:row>
      <xdr:rowOff>39688</xdr:rowOff>
    </xdr:from>
    <xdr:to>
      <xdr:col>51</xdr:col>
      <xdr:colOff>7936</xdr:colOff>
      <xdr:row>3082</xdr:row>
      <xdr:rowOff>166687</xdr:rowOff>
    </xdr:to>
    <xdr:sp macro="" textlink="">
      <xdr:nvSpPr>
        <xdr:cNvPr id="668" name="Rounded Rectangle 667"/>
        <xdr:cNvSpPr/>
      </xdr:nvSpPr>
      <xdr:spPr>
        <a:xfrm>
          <a:off x="142875" y="588129063"/>
          <a:ext cx="5318124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3087</xdr:row>
      <xdr:rowOff>39687</xdr:rowOff>
    </xdr:from>
    <xdr:to>
      <xdr:col>51</xdr:col>
      <xdr:colOff>7935</xdr:colOff>
      <xdr:row>3131</xdr:row>
      <xdr:rowOff>174624</xdr:rowOff>
    </xdr:to>
    <xdr:sp macro="" textlink="">
      <xdr:nvSpPr>
        <xdr:cNvPr id="669" name="Rounded Rectangle 668"/>
        <xdr:cNvSpPr/>
      </xdr:nvSpPr>
      <xdr:spPr>
        <a:xfrm>
          <a:off x="142875" y="597614375"/>
          <a:ext cx="5318123" cy="8667749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3136</xdr:row>
      <xdr:rowOff>39688</xdr:rowOff>
    </xdr:from>
    <xdr:to>
      <xdr:col>51</xdr:col>
      <xdr:colOff>7937</xdr:colOff>
      <xdr:row>3180</xdr:row>
      <xdr:rowOff>174625</xdr:rowOff>
    </xdr:to>
    <xdr:sp macro="" textlink="">
      <xdr:nvSpPr>
        <xdr:cNvPr id="670" name="Rounded Rectangle 669"/>
        <xdr:cNvSpPr/>
      </xdr:nvSpPr>
      <xdr:spPr>
        <a:xfrm>
          <a:off x="142876" y="607099688"/>
          <a:ext cx="5318124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3185</xdr:row>
      <xdr:rowOff>39688</xdr:rowOff>
    </xdr:from>
    <xdr:to>
      <xdr:col>51</xdr:col>
      <xdr:colOff>7935</xdr:colOff>
      <xdr:row>3229</xdr:row>
      <xdr:rowOff>156104</xdr:rowOff>
    </xdr:to>
    <xdr:sp macro="" textlink="">
      <xdr:nvSpPr>
        <xdr:cNvPr id="671" name="Rounded Rectangle 670"/>
        <xdr:cNvSpPr/>
      </xdr:nvSpPr>
      <xdr:spPr>
        <a:xfrm>
          <a:off x="142875" y="616585001"/>
          <a:ext cx="5318123" cy="864922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3234</xdr:row>
      <xdr:rowOff>47624</xdr:rowOff>
    </xdr:from>
    <xdr:to>
      <xdr:col>51</xdr:col>
      <xdr:colOff>7937</xdr:colOff>
      <xdr:row>3278</xdr:row>
      <xdr:rowOff>174624</xdr:rowOff>
    </xdr:to>
    <xdr:sp macro="" textlink="">
      <xdr:nvSpPr>
        <xdr:cNvPr id="672" name="Rounded Rectangle 671"/>
        <xdr:cNvSpPr/>
      </xdr:nvSpPr>
      <xdr:spPr>
        <a:xfrm>
          <a:off x="142876" y="626078249"/>
          <a:ext cx="5318124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3283</xdr:row>
      <xdr:rowOff>47625</xdr:rowOff>
    </xdr:from>
    <xdr:to>
      <xdr:col>51</xdr:col>
      <xdr:colOff>7936</xdr:colOff>
      <xdr:row>3327</xdr:row>
      <xdr:rowOff>182563</xdr:rowOff>
    </xdr:to>
    <xdr:sp macro="" textlink="">
      <xdr:nvSpPr>
        <xdr:cNvPr id="673" name="Rounded Rectangle 672"/>
        <xdr:cNvSpPr/>
      </xdr:nvSpPr>
      <xdr:spPr>
        <a:xfrm>
          <a:off x="142875" y="635563563"/>
          <a:ext cx="5318124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3332</xdr:row>
      <xdr:rowOff>31750</xdr:rowOff>
    </xdr:from>
    <xdr:to>
      <xdr:col>51</xdr:col>
      <xdr:colOff>7936</xdr:colOff>
      <xdr:row>3376</xdr:row>
      <xdr:rowOff>174625</xdr:rowOff>
    </xdr:to>
    <xdr:sp macro="" textlink="">
      <xdr:nvSpPr>
        <xdr:cNvPr id="674" name="Rounded Rectangle 673"/>
        <xdr:cNvSpPr/>
      </xdr:nvSpPr>
      <xdr:spPr>
        <a:xfrm>
          <a:off x="142875" y="645033000"/>
          <a:ext cx="5318124" cy="867568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3381</xdr:row>
      <xdr:rowOff>39686</xdr:rowOff>
    </xdr:from>
    <xdr:to>
      <xdr:col>51</xdr:col>
      <xdr:colOff>7937</xdr:colOff>
      <xdr:row>3425</xdr:row>
      <xdr:rowOff>174625</xdr:rowOff>
    </xdr:to>
    <xdr:sp macro="" textlink="">
      <xdr:nvSpPr>
        <xdr:cNvPr id="675" name="Rounded Rectangle 674"/>
        <xdr:cNvSpPr/>
      </xdr:nvSpPr>
      <xdr:spPr>
        <a:xfrm>
          <a:off x="142875" y="654526249"/>
          <a:ext cx="5318125" cy="8667751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3430</xdr:row>
      <xdr:rowOff>39687</xdr:rowOff>
    </xdr:from>
    <xdr:to>
      <xdr:col>51</xdr:col>
      <xdr:colOff>7937</xdr:colOff>
      <xdr:row>3474</xdr:row>
      <xdr:rowOff>182562</xdr:rowOff>
    </xdr:to>
    <xdr:sp macro="" textlink="">
      <xdr:nvSpPr>
        <xdr:cNvPr id="676" name="Rounded Rectangle 675"/>
        <xdr:cNvSpPr/>
      </xdr:nvSpPr>
      <xdr:spPr>
        <a:xfrm>
          <a:off x="142875" y="664011562"/>
          <a:ext cx="5318125" cy="867568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3479</xdr:row>
      <xdr:rowOff>39686</xdr:rowOff>
    </xdr:from>
    <xdr:to>
      <xdr:col>51</xdr:col>
      <xdr:colOff>7935</xdr:colOff>
      <xdr:row>3523</xdr:row>
      <xdr:rowOff>174625</xdr:rowOff>
    </xdr:to>
    <xdr:sp macro="" textlink="">
      <xdr:nvSpPr>
        <xdr:cNvPr id="677" name="Rounded Rectangle 676"/>
        <xdr:cNvSpPr/>
      </xdr:nvSpPr>
      <xdr:spPr>
        <a:xfrm>
          <a:off x="142875" y="673496874"/>
          <a:ext cx="5318123" cy="8667751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3528</xdr:row>
      <xdr:rowOff>47623</xdr:rowOff>
    </xdr:from>
    <xdr:to>
      <xdr:col>51</xdr:col>
      <xdr:colOff>7936</xdr:colOff>
      <xdr:row>3572</xdr:row>
      <xdr:rowOff>182561</xdr:rowOff>
    </xdr:to>
    <xdr:sp macro="" textlink="">
      <xdr:nvSpPr>
        <xdr:cNvPr id="678" name="Rounded Rectangle 677"/>
        <xdr:cNvSpPr/>
      </xdr:nvSpPr>
      <xdr:spPr>
        <a:xfrm>
          <a:off x="142874" y="682990123"/>
          <a:ext cx="5318125" cy="8667751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3577</xdr:row>
      <xdr:rowOff>39687</xdr:rowOff>
    </xdr:from>
    <xdr:to>
      <xdr:col>50</xdr:col>
      <xdr:colOff>111123</xdr:colOff>
      <xdr:row>3621</xdr:row>
      <xdr:rowOff>182563</xdr:rowOff>
    </xdr:to>
    <xdr:sp macro="" textlink="">
      <xdr:nvSpPr>
        <xdr:cNvPr id="679" name="Rounded Rectangle 678"/>
        <xdr:cNvSpPr/>
      </xdr:nvSpPr>
      <xdr:spPr>
        <a:xfrm>
          <a:off x="142874" y="692467500"/>
          <a:ext cx="5310187" cy="867568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3626</xdr:row>
      <xdr:rowOff>39687</xdr:rowOff>
    </xdr:from>
    <xdr:to>
      <xdr:col>51</xdr:col>
      <xdr:colOff>7935</xdr:colOff>
      <xdr:row>3670</xdr:row>
      <xdr:rowOff>182561</xdr:rowOff>
    </xdr:to>
    <xdr:sp macro="" textlink="">
      <xdr:nvSpPr>
        <xdr:cNvPr id="680" name="Rounded Rectangle 679"/>
        <xdr:cNvSpPr/>
      </xdr:nvSpPr>
      <xdr:spPr>
        <a:xfrm>
          <a:off x="142875" y="701952812"/>
          <a:ext cx="5318123" cy="867568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32565</xdr:colOff>
      <xdr:row>3675</xdr:row>
      <xdr:rowOff>47625</xdr:rowOff>
    </xdr:from>
    <xdr:to>
      <xdr:col>51</xdr:col>
      <xdr:colOff>11398</xdr:colOff>
      <xdr:row>3720</xdr:row>
      <xdr:rowOff>20963</xdr:rowOff>
    </xdr:to>
    <xdr:sp macro="" textlink="">
      <xdr:nvSpPr>
        <xdr:cNvPr id="681" name="Rounded Rectangle 680"/>
        <xdr:cNvSpPr/>
      </xdr:nvSpPr>
      <xdr:spPr>
        <a:xfrm>
          <a:off x="143690" y="711446063"/>
          <a:ext cx="5320771" cy="86966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3724</xdr:row>
      <xdr:rowOff>47625</xdr:rowOff>
    </xdr:from>
    <xdr:to>
      <xdr:col>51</xdr:col>
      <xdr:colOff>7937</xdr:colOff>
      <xdr:row>3768</xdr:row>
      <xdr:rowOff>179915</xdr:rowOff>
    </xdr:to>
    <xdr:sp macro="" textlink="">
      <xdr:nvSpPr>
        <xdr:cNvPr id="682" name="Rounded Rectangle 681"/>
        <xdr:cNvSpPr/>
      </xdr:nvSpPr>
      <xdr:spPr>
        <a:xfrm>
          <a:off x="142875" y="720931375"/>
          <a:ext cx="5318125" cy="866510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3773</xdr:row>
      <xdr:rowOff>47624</xdr:rowOff>
    </xdr:from>
    <xdr:to>
      <xdr:col>51</xdr:col>
      <xdr:colOff>7935</xdr:colOff>
      <xdr:row>3817</xdr:row>
      <xdr:rowOff>166687</xdr:rowOff>
    </xdr:to>
    <xdr:sp macro="" textlink="">
      <xdr:nvSpPr>
        <xdr:cNvPr id="683" name="Rounded Rectangle 682"/>
        <xdr:cNvSpPr/>
      </xdr:nvSpPr>
      <xdr:spPr>
        <a:xfrm>
          <a:off x="142875" y="730416687"/>
          <a:ext cx="5318123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3822</xdr:row>
      <xdr:rowOff>31750</xdr:rowOff>
    </xdr:from>
    <xdr:to>
      <xdr:col>51</xdr:col>
      <xdr:colOff>7936</xdr:colOff>
      <xdr:row>3866</xdr:row>
      <xdr:rowOff>166687</xdr:rowOff>
    </xdr:to>
    <xdr:sp macro="" textlink="">
      <xdr:nvSpPr>
        <xdr:cNvPr id="684" name="Rounded Rectangle 683"/>
        <xdr:cNvSpPr/>
      </xdr:nvSpPr>
      <xdr:spPr>
        <a:xfrm>
          <a:off x="142874" y="739886125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3871</xdr:row>
      <xdr:rowOff>44368</xdr:rowOff>
    </xdr:from>
    <xdr:to>
      <xdr:col>50</xdr:col>
      <xdr:colOff>109294</xdr:colOff>
      <xdr:row>3915</xdr:row>
      <xdr:rowOff>174625</xdr:rowOff>
    </xdr:to>
    <xdr:sp macro="" textlink="">
      <xdr:nvSpPr>
        <xdr:cNvPr id="685" name="Rounded Rectangle 684"/>
        <xdr:cNvSpPr/>
      </xdr:nvSpPr>
      <xdr:spPr>
        <a:xfrm>
          <a:off x="142875" y="749384056"/>
          <a:ext cx="5308357" cy="8663069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3920</xdr:row>
      <xdr:rowOff>47626</xdr:rowOff>
    </xdr:from>
    <xdr:to>
      <xdr:col>51</xdr:col>
      <xdr:colOff>7937</xdr:colOff>
      <xdr:row>3964</xdr:row>
      <xdr:rowOff>174625</xdr:rowOff>
    </xdr:to>
    <xdr:sp macro="" textlink="">
      <xdr:nvSpPr>
        <xdr:cNvPr id="686" name="Rounded Rectangle 685"/>
        <xdr:cNvSpPr/>
      </xdr:nvSpPr>
      <xdr:spPr>
        <a:xfrm>
          <a:off x="142875" y="758872626"/>
          <a:ext cx="5318125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39688</xdr:colOff>
      <xdr:row>3969</xdr:row>
      <xdr:rowOff>39686</xdr:rowOff>
    </xdr:from>
    <xdr:to>
      <xdr:col>51</xdr:col>
      <xdr:colOff>7936</xdr:colOff>
      <xdr:row>4013</xdr:row>
      <xdr:rowOff>166687</xdr:rowOff>
    </xdr:to>
    <xdr:sp macro="" textlink="">
      <xdr:nvSpPr>
        <xdr:cNvPr id="687" name="Rounded Rectangle 686"/>
        <xdr:cNvSpPr/>
      </xdr:nvSpPr>
      <xdr:spPr>
        <a:xfrm>
          <a:off x="150813" y="768349999"/>
          <a:ext cx="5310186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4018</xdr:row>
      <xdr:rowOff>39688</xdr:rowOff>
    </xdr:from>
    <xdr:to>
      <xdr:col>51</xdr:col>
      <xdr:colOff>7937</xdr:colOff>
      <xdr:row>4062</xdr:row>
      <xdr:rowOff>174625</xdr:rowOff>
    </xdr:to>
    <xdr:sp macro="" textlink="">
      <xdr:nvSpPr>
        <xdr:cNvPr id="688" name="Rounded Rectangle 687"/>
        <xdr:cNvSpPr/>
      </xdr:nvSpPr>
      <xdr:spPr>
        <a:xfrm>
          <a:off x="142874" y="777835313"/>
          <a:ext cx="5318126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4067</xdr:row>
      <xdr:rowOff>39687</xdr:rowOff>
    </xdr:from>
    <xdr:to>
      <xdr:col>51</xdr:col>
      <xdr:colOff>0</xdr:colOff>
      <xdr:row>4111</xdr:row>
      <xdr:rowOff>156103</xdr:rowOff>
    </xdr:to>
    <xdr:sp macro="" textlink="">
      <xdr:nvSpPr>
        <xdr:cNvPr id="689" name="Rounded Rectangle 688"/>
        <xdr:cNvSpPr/>
      </xdr:nvSpPr>
      <xdr:spPr>
        <a:xfrm>
          <a:off x="142875" y="787320625"/>
          <a:ext cx="5310188" cy="864922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4116</xdr:row>
      <xdr:rowOff>39687</xdr:rowOff>
    </xdr:from>
    <xdr:to>
      <xdr:col>51</xdr:col>
      <xdr:colOff>7936</xdr:colOff>
      <xdr:row>4160</xdr:row>
      <xdr:rowOff>158749</xdr:rowOff>
    </xdr:to>
    <xdr:sp macro="" textlink="">
      <xdr:nvSpPr>
        <xdr:cNvPr id="690" name="Rounded Rectangle 689"/>
        <xdr:cNvSpPr/>
      </xdr:nvSpPr>
      <xdr:spPr>
        <a:xfrm>
          <a:off x="142875" y="796805937"/>
          <a:ext cx="5318124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4165</xdr:row>
      <xdr:rowOff>47625</xdr:rowOff>
    </xdr:from>
    <xdr:to>
      <xdr:col>51</xdr:col>
      <xdr:colOff>7936</xdr:colOff>
      <xdr:row>4210</xdr:row>
      <xdr:rowOff>0</xdr:rowOff>
    </xdr:to>
    <xdr:sp macro="" textlink="">
      <xdr:nvSpPr>
        <xdr:cNvPr id="691" name="Rounded Rectangle 690"/>
        <xdr:cNvSpPr/>
      </xdr:nvSpPr>
      <xdr:spPr>
        <a:xfrm>
          <a:off x="142874" y="806299188"/>
          <a:ext cx="5318125" cy="867568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4214</xdr:row>
      <xdr:rowOff>39688</xdr:rowOff>
    </xdr:from>
    <xdr:to>
      <xdr:col>51</xdr:col>
      <xdr:colOff>7936</xdr:colOff>
      <xdr:row>4258</xdr:row>
      <xdr:rowOff>174625</xdr:rowOff>
    </xdr:to>
    <xdr:sp macro="" textlink="">
      <xdr:nvSpPr>
        <xdr:cNvPr id="692" name="Rounded Rectangle 691"/>
        <xdr:cNvSpPr/>
      </xdr:nvSpPr>
      <xdr:spPr>
        <a:xfrm>
          <a:off x="142874" y="815776563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39688</xdr:colOff>
      <xdr:row>4263</xdr:row>
      <xdr:rowOff>48845</xdr:rowOff>
    </xdr:from>
    <xdr:to>
      <xdr:col>51</xdr:col>
      <xdr:colOff>814</xdr:colOff>
      <xdr:row>4307</xdr:row>
      <xdr:rowOff>182563</xdr:rowOff>
    </xdr:to>
    <xdr:sp macro="" textlink="">
      <xdr:nvSpPr>
        <xdr:cNvPr id="693" name="Rounded Rectangle 692"/>
        <xdr:cNvSpPr/>
      </xdr:nvSpPr>
      <xdr:spPr>
        <a:xfrm>
          <a:off x="150813" y="825271033"/>
          <a:ext cx="5303064" cy="866653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4312</xdr:row>
      <xdr:rowOff>47624</xdr:rowOff>
    </xdr:from>
    <xdr:to>
      <xdr:col>51</xdr:col>
      <xdr:colOff>7935</xdr:colOff>
      <xdr:row>4356</xdr:row>
      <xdr:rowOff>166686</xdr:rowOff>
    </xdr:to>
    <xdr:sp macro="" textlink="">
      <xdr:nvSpPr>
        <xdr:cNvPr id="694" name="Rounded Rectangle 693"/>
        <xdr:cNvSpPr/>
      </xdr:nvSpPr>
      <xdr:spPr>
        <a:xfrm>
          <a:off x="142875" y="834755124"/>
          <a:ext cx="5318123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39687</xdr:colOff>
      <xdr:row>4361</xdr:row>
      <xdr:rowOff>31749</xdr:rowOff>
    </xdr:from>
    <xdr:to>
      <xdr:col>51</xdr:col>
      <xdr:colOff>7936</xdr:colOff>
      <xdr:row>4405</xdr:row>
      <xdr:rowOff>174625</xdr:rowOff>
    </xdr:to>
    <xdr:sp macro="" textlink="">
      <xdr:nvSpPr>
        <xdr:cNvPr id="695" name="Rounded Rectangle 694"/>
        <xdr:cNvSpPr/>
      </xdr:nvSpPr>
      <xdr:spPr>
        <a:xfrm>
          <a:off x="150812" y="844224562"/>
          <a:ext cx="5310187" cy="867568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4410</xdr:row>
      <xdr:rowOff>39688</xdr:rowOff>
    </xdr:from>
    <xdr:to>
      <xdr:col>51</xdr:col>
      <xdr:colOff>7936</xdr:colOff>
      <xdr:row>4454</xdr:row>
      <xdr:rowOff>179916</xdr:rowOff>
    </xdr:to>
    <xdr:sp macro="" textlink="">
      <xdr:nvSpPr>
        <xdr:cNvPr id="696" name="Rounded Rectangle 695"/>
        <xdr:cNvSpPr/>
      </xdr:nvSpPr>
      <xdr:spPr>
        <a:xfrm>
          <a:off x="142875" y="853717813"/>
          <a:ext cx="5318124" cy="8673041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4459</xdr:row>
      <xdr:rowOff>39687</xdr:rowOff>
    </xdr:from>
    <xdr:to>
      <xdr:col>51</xdr:col>
      <xdr:colOff>7936</xdr:colOff>
      <xdr:row>4503</xdr:row>
      <xdr:rowOff>174625</xdr:rowOff>
    </xdr:to>
    <xdr:sp macro="" textlink="">
      <xdr:nvSpPr>
        <xdr:cNvPr id="697" name="Rounded Rectangle 696"/>
        <xdr:cNvSpPr/>
      </xdr:nvSpPr>
      <xdr:spPr>
        <a:xfrm>
          <a:off x="142875" y="863203125"/>
          <a:ext cx="5318124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4508</xdr:row>
      <xdr:rowOff>47624</xdr:rowOff>
    </xdr:from>
    <xdr:to>
      <xdr:col>51</xdr:col>
      <xdr:colOff>7937</xdr:colOff>
      <xdr:row>4552</xdr:row>
      <xdr:rowOff>174624</xdr:rowOff>
    </xdr:to>
    <xdr:sp macro="" textlink="">
      <xdr:nvSpPr>
        <xdr:cNvPr id="698" name="Rounded Rectangle 697"/>
        <xdr:cNvSpPr/>
      </xdr:nvSpPr>
      <xdr:spPr>
        <a:xfrm>
          <a:off x="142875" y="872696374"/>
          <a:ext cx="5318125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4557</xdr:row>
      <xdr:rowOff>47625</xdr:rowOff>
    </xdr:from>
    <xdr:to>
      <xdr:col>51</xdr:col>
      <xdr:colOff>7936</xdr:colOff>
      <xdr:row>4601</xdr:row>
      <xdr:rowOff>182563</xdr:rowOff>
    </xdr:to>
    <xdr:sp macro="" textlink="">
      <xdr:nvSpPr>
        <xdr:cNvPr id="699" name="Rounded Rectangle 698"/>
        <xdr:cNvSpPr/>
      </xdr:nvSpPr>
      <xdr:spPr>
        <a:xfrm>
          <a:off x="142874" y="882181688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4606</xdr:row>
      <xdr:rowOff>47625</xdr:rowOff>
    </xdr:from>
    <xdr:to>
      <xdr:col>51</xdr:col>
      <xdr:colOff>7937</xdr:colOff>
      <xdr:row>4650</xdr:row>
      <xdr:rowOff>166687</xdr:rowOff>
    </xdr:to>
    <xdr:sp macro="" textlink="">
      <xdr:nvSpPr>
        <xdr:cNvPr id="700" name="Rounded Rectangle 699"/>
        <xdr:cNvSpPr/>
      </xdr:nvSpPr>
      <xdr:spPr>
        <a:xfrm>
          <a:off x="142875" y="891667000"/>
          <a:ext cx="5318125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4655</xdr:row>
      <xdr:rowOff>47625</xdr:rowOff>
    </xdr:from>
    <xdr:to>
      <xdr:col>51</xdr:col>
      <xdr:colOff>7937</xdr:colOff>
      <xdr:row>4699</xdr:row>
      <xdr:rowOff>182563</xdr:rowOff>
    </xdr:to>
    <xdr:sp macro="" textlink="">
      <xdr:nvSpPr>
        <xdr:cNvPr id="701" name="Rounded Rectangle 700"/>
        <xdr:cNvSpPr/>
      </xdr:nvSpPr>
      <xdr:spPr>
        <a:xfrm>
          <a:off x="142876" y="901152313"/>
          <a:ext cx="5318124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4704</xdr:row>
      <xdr:rowOff>39688</xdr:rowOff>
    </xdr:from>
    <xdr:to>
      <xdr:col>51</xdr:col>
      <xdr:colOff>7936</xdr:colOff>
      <xdr:row>4748</xdr:row>
      <xdr:rowOff>174625</xdr:rowOff>
    </xdr:to>
    <xdr:sp macro="" textlink="">
      <xdr:nvSpPr>
        <xdr:cNvPr id="702" name="Rounded Rectangle 701"/>
        <xdr:cNvSpPr/>
      </xdr:nvSpPr>
      <xdr:spPr>
        <a:xfrm>
          <a:off x="142875" y="910629688"/>
          <a:ext cx="5318124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4753</xdr:row>
      <xdr:rowOff>47625</xdr:rowOff>
    </xdr:from>
    <xdr:to>
      <xdr:col>51</xdr:col>
      <xdr:colOff>7936</xdr:colOff>
      <xdr:row>4797</xdr:row>
      <xdr:rowOff>166688</xdr:rowOff>
    </xdr:to>
    <xdr:sp macro="" textlink="">
      <xdr:nvSpPr>
        <xdr:cNvPr id="703" name="Rounded Rectangle 702"/>
        <xdr:cNvSpPr/>
      </xdr:nvSpPr>
      <xdr:spPr>
        <a:xfrm>
          <a:off x="142874" y="920122938"/>
          <a:ext cx="5318125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4802</xdr:row>
      <xdr:rowOff>47625</xdr:rowOff>
    </xdr:from>
    <xdr:to>
      <xdr:col>51</xdr:col>
      <xdr:colOff>7936</xdr:colOff>
      <xdr:row>4847</xdr:row>
      <xdr:rowOff>0</xdr:rowOff>
    </xdr:to>
    <xdr:sp macro="" textlink="">
      <xdr:nvSpPr>
        <xdr:cNvPr id="704" name="Rounded Rectangle 703"/>
        <xdr:cNvSpPr/>
      </xdr:nvSpPr>
      <xdr:spPr>
        <a:xfrm>
          <a:off x="142874" y="929608250"/>
          <a:ext cx="5318125" cy="867568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39688</xdr:colOff>
      <xdr:row>4851</xdr:row>
      <xdr:rowOff>47624</xdr:rowOff>
    </xdr:from>
    <xdr:to>
      <xdr:col>51</xdr:col>
      <xdr:colOff>7936</xdr:colOff>
      <xdr:row>4895</xdr:row>
      <xdr:rowOff>190499</xdr:rowOff>
    </xdr:to>
    <xdr:sp macro="" textlink="">
      <xdr:nvSpPr>
        <xdr:cNvPr id="705" name="Rounded Rectangle 704"/>
        <xdr:cNvSpPr/>
      </xdr:nvSpPr>
      <xdr:spPr>
        <a:xfrm>
          <a:off x="150813" y="939093562"/>
          <a:ext cx="5310186" cy="867568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39688</xdr:colOff>
      <xdr:row>4900</xdr:row>
      <xdr:rowOff>39687</xdr:rowOff>
    </xdr:from>
    <xdr:to>
      <xdr:col>51</xdr:col>
      <xdr:colOff>7936</xdr:colOff>
      <xdr:row>4944</xdr:row>
      <xdr:rowOff>174625</xdr:rowOff>
    </xdr:to>
    <xdr:sp macro="" textlink="">
      <xdr:nvSpPr>
        <xdr:cNvPr id="706" name="Rounded Rectangle 705"/>
        <xdr:cNvSpPr/>
      </xdr:nvSpPr>
      <xdr:spPr>
        <a:xfrm>
          <a:off x="150813" y="948570937"/>
          <a:ext cx="5310186" cy="8667751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4949</xdr:row>
      <xdr:rowOff>39686</xdr:rowOff>
    </xdr:from>
    <xdr:to>
      <xdr:col>51</xdr:col>
      <xdr:colOff>7935</xdr:colOff>
      <xdr:row>4993</xdr:row>
      <xdr:rowOff>166687</xdr:rowOff>
    </xdr:to>
    <xdr:sp macro="" textlink="">
      <xdr:nvSpPr>
        <xdr:cNvPr id="707" name="Rounded Rectangle 706"/>
        <xdr:cNvSpPr/>
      </xdr:nvSpPr>
      <xdr:spPr>
        <a:xfrm>
          <a:off x="142875" y="958056249"/>
          <a:ext cx="5318123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0</xdr:colOff>
      <xdr:row>253</xdr:row>
      <xdr:rowOff>47625</xdr:rowOff>
    </xdr:from>
    <xdr:to>
      <xdr:col>34</xdr:col>
      <xdr:colOff>63500</xdr:colOff>
      <xdr:row>253</xdr:row>
      <xdr:rowOff>396875</xdr:rowOff>
    </xdr:to>
    <xdr:sp macro="" textlink="">
      <xdr:nvSpPr>
        <xdr:cNvPr id="664" name="Oval 663"/>
        <xdr:cNvSpPr/>
      </xdr:nvSpPr>
      <xdr:spPr>
        <a:xfrm>
          <a:off x="1674813" y="49276000"/>
          <a:ext cx="2063750" cy="349250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79374</xdr:colOff>
      <xdr:row>302</xdr:row>
      <xdr:rowOff>37246</xdr:rowOff>
    </xdr:from>
    <xdr:to>
      <xdr:col>35</xdr:col>
      <xdr:colOff>31749</xdr:colOff>
      <xdr:row>302</xdr:row>
      <xdr:rowOff>386496</xdr:rowOff>
    </xdr:to>
    <xdr:sp macro="" textlink="">
      <xdr:nvSpPr>
        <xdr:cNvPr id="708" name="Oval 707"/>
        <xdr:cNvSpPr/>
      </xdr:nvSpPr>
      <xdr:spPr>
        <a:xfrm>
          <a:off x="1754187" y="58750934"/>
          <a:ext cx="2063750" cy="349250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15875</xdr:colOff>
      <xdr:row>351</xdr:row>
      <xdr:rowOff>53122</xdr:rowOff>
    </xdr:from>
    <xdr:to>
      <xdr:col>34</xdr:col>
      <xdr:colOff>79375</xdr:colOff>
      <xdr:row>351</xdr:row>
      <xdr:rowOff>402372</xdr:rowOff>
    </xdr:to>
    <xdr:sp macro="" textlink="">
      <xdr:nvSpPr>
        <xdr:cNvPr id="709" name="Oval 708"/>
        <xdr:cNvSpPr/>
      </xdr:nvSpPr>
      <xdr:spPr>
        <a:xfrm>
          <a:off x="1690688" y="68252122"/>
          <a:ext cx="2063750" cy="349250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111123</xdr:colOff>
      <xdr:row>449</xdr:row>
      <xdr:rowOff>47626</xdr:rowOff>
    </xdr:from>
    <xdr:to>
      <xdr:col>34</xdr:col>
      <xdr:colOff>63498</xdr:colOff>
      <xdr:row>449</xdr:row>
      <xdr:rowOff>396876</xdr:rowOff>
    </xdr:to>
    <xdr:sp macro="" textlink="">
      <xdr:nvSpPr>
        <xdr:cNvPr id="710" name="Oval 709"/>
        <xdr:cNvSpPr/>
      </xdr:nvSpPr>
      <xdr:spPr>
        <a:xfrm>
          <a:off x="1674811" y="87217251"/>
          <a:ext cx="2063750" cy="349250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23812</xdr:colOff>
      <xdr:row>400</xdr:row>
      <xdr:rowOff>39687</xdr:rowOff>
    </xdr:from>
    <xdr:to>
      <xdr:col>34</xdr:col>
      <xdr:colOff>87312</xdr:colOff>
      <xdr:row>400</xdr:row>
      <xdr:rowOff>388937</xdr:rowOff>
    </xdr:to>
    <xdr:sp macro="" textlink="">
      <xdr:nvSpPr>
        <xdr:cNvPr id="711" name="Oval 710"/>
        <xdr:cNvSpPr/>
      </xdr:nvSpPr>
      <xdr:spPr>
        <a:xfrm>
          <a:off x="1698625" y="77724000"/>
          <a:ext cx="2063750" cy="349250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Q201"/>
  <sheetViews>
    <sheetView tabSelected="1" zoomScale="120" zoomScaleNormal="120" workbookViewId="0">
      <selection activeCell="L4" sqref="L4:O4"/>
    </sheetView>
  </sheetViews>
  <sheetFormatPr defaultRowHeight="15"/>
  <cols>
    <col min="1" max="2" width="7.28515625" customWidth="1"/>
    <col min="3" max="3" width="9.7109375" customWidth="1"/>
    <col min="4" max="4" width="9.85546875" customWidth="1"/>
    <col min="5" max="5" width="18.42578125" customWidth="1"/>
    <col min="6" max="6" width="21.28515625" customWidth="1"/>
    <col min="7" max="7" width="16.85546875" customWidth="1"/>
    <col min="8" max="8" width="9.5703125" customWidth="1"/>
    <col min="11" max="11" width="1.5703125" customWidth="1"/>
    <col min="12" max="14" width="9.140625" style="9"/>
    <col min="15" max="15" width="11.140625" style="9" customWidth="1"/>
    <col min="16" max="17" width="9.140625" style="9"/>
  </cols>
  <sheetData>
    <row r="1" spans="1:17" ht="21" customHeight="1" thickBot="1">
      <c r="A1" s="60" t="s">
        <v>74</v>
      </c>
      <c r="B1" s="61"/>
      <c r="C1" s="62"/>
      <c r="D1" s="63"/>
      <c r="E1" s="64"/>
      <c r="F1" s="64"/>
      <c r="G1" s="64"/>
      <c r="H1" s="64"/>
      <c r="I1" s="64"/>
      <c r="J1" s="64"/>
      <c r="L1" s="27" t="s">
        <v>77</v>
      </c>
      <c r="M1" s="28"/>
      <c r="N1" s="28"/>
      <c r="O1" s="29"/>
    </row>
    <row r="2" spans="1:17" ht="18.75" customHeight="1">
      <c r="A2" s="65" t="s">
        <v>75</v>
      </c>
      <c r="B2" s="65"/>
      <c r="C2" s="65"/>
      <c r="D2" s="66" t="s">
        <v>69</v>
      </c>
      <c r="E2" s="66"/>
      <c r="F2" s="66"/>
      <c r="G2" s="66"/>
      <c r="H2" s="67"/>
      <c r="I2" s="67"/>
      <c r="J2" s="67"/>
      <c r="L2" s="10" t="s">
        <v>78</v>
      </c>
      <c r="M2" s="11"/>
      <c r="N2" s="11"/>
      <c r="O2" s="12"/>
      <c r="P2" s="13"/>
      <c r="Q2" s="13"/>
    </row>
    <row r="3" spans="1:17" s="1" customFormat="1" ht="24.75" customHeight="1">
      <c r="A3" s="68" t="s">
        <v>50</v>
      </c>
      <c r="B3" s="68"/>
      <c r="C3" s="68"/>
      <c r="D3" s="69" t="s">
        <v>68</v>
      </c>
      <c r="E3" s="69"/>
      <c r="F3" s="69"/>
      <c r="G3" s="70"/>
      <c r="H3" s="70"/>
      <c r="I3" s="70"/>
      <c r="J3" s="70"/>
      <c r="L3" s="14" t="s">
        <v>79</v>
      </c>
      <c r="M3" s="15"/>
      <c r="N3" s="15"/>
      <c r="O3" s="16"/>
      <c r="P3" s="13"/>
      <c r="Q3" s="9"/>
    </row>
    <row r="4" spans="1:17">
      <c r="A4" s="71" t="s">
        <v>70</v>
      </c>
      <c r="B4" s="71"/>
      <c r="C4" s="71"/>
      <c r="D4" s="72"/>
      <c r="E4" s="72"/>
      <c r="F4" s="73" t="s">
        <v>71</v>
      </c>
      <c r="G4" s="73"/>
      <c r="H4" s="74">
        <v>43951</v>
      </c>
      <c r="I4" s="72"/>
      <c r="J4" s="72"/>
      <c r="L4" s="30" t="s">
        <v>80</v>
      </c>
      <c r="M4" s="31"/>
      <c r="N4" s="31"/>
      <c r="O4" s="32"/>
      <c r="P4" s="13"/>
    </row>
    <row r="5" spans="1:17" ht="30" customHeight="1">
      <c r="A5" s="75" t="s">
        <v>63</v>
      </c>
      <c r="B5" s="75" t="s">
        <v>64</v>
      </c>
      <c r="C5" s="76" t="s">
        <v>66</v>
      </c>
      <c r="D5" s="76" t="s">
        <v>67</v>
      </c>
      <c r="E5" s="75" t="s">
        <v>0</v>
      </c>
      <c r="F5" s="75" t="s">
        <v>1</v>
      </c>
      <c r="G5" s="75" t="s">
        <v>2</v>
      </c>
      <c r="H5" s="75" t="s">
        <v>65</v>
      </c>
      <c r="I5" s="75" t="s">
        <v>3</v>
      </c>
      <c r="J5" s="75" t="s">
        <v>4</v>
      </c>
      <c r="L5" s="14" t="s">
        <v>81</v>
      </c>
      <c r="M5" s="17"/>
      <c r="N5" s="17"/>
      <c r="O5" s="18"/>
      <c r="P5" s="13"/>
    </row>
    <row r="6" spans="1:17" ht="15" customHeight="1">
      <c r="A6" s="77">
        <v>1</v>
      </c>
      <c r="B6" s="78">
        <v>770</v>
      </c>
      <c r="C6" s="79">
        <v>8</v>
      </c>
      <c r="D6" s="79">
        <f>C6+1</f>
        <v>9</v>
      </c>
      <c r="E6" s="80" t="s">
        <v>72</v>
      </c>
      <c r="F6" s="81" t="s">
        <v>73</v>
      </c>
      <c r="G6" s="81" t="s">
        <v>5</v>
      </c>
      <c r="H6" s="81" t="s">
        <v>6</v>
      </c>
      <c r="I6" s="81" t="s">
        <v>7</v>
      </c>
      <c r="J6" s="82">
        <v>39814</v>
      </c>
      <c r="K6" s="4"/>
      <c r="L6" s="33" t="s">
        <v>82</v>
      </c>
      <c r="M6" s="34"/>
      <c r="N6" s="34"/>
      <c r="O6" s="35"/>
      <c r="P6" s="19"/>
    </row>
    <row r="7" spans="1:17">
      <c r="A7" s="77">
        <v>2</v>
      </c>
      <c r="B7" s="78">
        <v>441</v>
      </c>
      <c r="C7" s="79">
        <v>8</v>
      </c>
      <c r="D7" s="79">
        <f t="shared" ref="D7:D70" si="0">C7+1</f>
        <v>9</v>
      </c>
      <c r="E7" s="80" t="s">
        <v>8</v>
      </c>
      <c r="F7" s="81" t="s">
        <v>9</v>
      </c>
      <c r="G7" s="81" t="s">
        <v>10</v>
      </c>
      <c r="H7" s="81" t="s">
        <v>11</v>
      </c>
      <c r="I7" s="81" t="s">
        <v>12</v>
      </c>
      <c r="J7" s="82">
        <v>40026</v>
      </c>
      <c r="K7" s="4"/>
      <c r="L7" s="33"/>
      <c r="M7" s="34"/>
      <c r="N7" s="34"/>
      <c r="O7" s="35"/>
      <c r="P7" s="19"/>
    </row>
    <row r="8" spans="1:17">
      <c r="A8" s="77">
        <v>3</v>
      </c>
      <c r="B8" s="78">
        <v>384</v>
      </c>
      <c r="C8" s="79">
        <v>8</v>
      </c>
      <c r="D8" s="79">
        <f t="shared" si="0"/>
        <v>9</v>
      </c>
      <c r="E8" s="80" t="s">
        <v>13</v>
      </c>
      <c r="F8" s="81" t="s">
        <v>14</v>
      </c>
      <c r="G8" s="81" t="s">
        <v>15</v>
      </c>
      <c r="H8" s="81" t="s">
        <v>16</v>
      </c>
      <c r="I8" s="81" t="s">
        <v>7</v>
      </c>
      <c r="J8" s="82">
        <v>40461</v>
      </c>
      <c r="K8" s="4"/>
      <c r="L8" s="33"/>
      <c r="M8" s="34"/>
      <c r="N8" s="34"/>
      <c r="O8" s="35"/>
      <c r="P8" s="19"/>
    </row>
    <row r="9" spans="1:17">
      <c r="A9" s="77">
        <v>4</v>
      </c>
      <c r="B9" s="78">
        <v>406</v>
      </c>
      <c r="C9" s="79">
        <v>8</v>
      </c>
      <c r="D9" s="79">
        <f t="shared" si="0"/>
        <v>9</v>
      </c>
      <c r="E9" s="80" t="s">
        <v>17</v>
      </c>
      <c r="F9" s="81" t="s">
        <v>18</v>
      </c>
      <c r="G9" s="81" t="s">
        <v>19</v>
      </c>
      <c r="H9" s="81" t="s">
        <v>6</v>
      </c>
      <c r="I9" s="81" t="s">
        <v>7</v>
      </c>
      <c r="J9" s="82">
        <v>39814</v>
      </c>
      <c r="K9" s="4"/>
      <c r="L9" s="33"/>
      <c r="M9" s="34"/>
      <c r="N9" s="34"/>
      <c r="O9" s="35"/>
      <c r="P9" s="19"/>
    </row>
    <row r="10" spans="1:17" ht="15.75" thickBot="1">
      <c r="A10" s="77">
        <v>5</v>
      </c>
      <c r="B10" s="78">
        <v>301</v>
      </c>
      <c r="C10" s="79">
        <v>8</v>
      </c>
      <c r="D10" s="79">
        <f t="shared" si="0"/>
        <v>9</v>
      </c>
      <c r="E10" s="80" t="s">
        <v>20</v>
      </c>
      <c r="F10" s="81" t="s">
        <v>21</v>
      </c>
      <c r="G10" s="81" t="s">
        <v>22</v>
      </c>
      <c r="H10" s="81" t="s">
        <v>6</v>
      </c>
      <c r="I10" s="81" t="s">
        <v>7</v>
      </c>
      <c r="J10" s="82">
        <v>40179</v>
      </c>
      <c r="K10" s="4"/>
      <c r="L10" s="20" t="s">
        <v>83</v>
      </c>
      <c r="M10" s="21"/>
      <c r="N10" s="21"/>
      <c r="O10" s="22"/>
      <c r="P10" s="19"/>
    </row>
    <row r="11" spans="1:17">
      <c r="A11" s="77">
        <v>6</v>
      </c>
      <c r="B11" s="78">
        <v>378</v>
      </c>
      <c r="C11" s="79">
        <v>8</v>
      </c>
      <c r="D11" s="79">
        <f t="shared" si="0"/>
        <v>9</v>
      </c>
      <c r="E11" s="80" t="s">
        <v>23</v>
      </c>
      <c r="F11" s="81" t="s">
        <v>24</v>
      </c>
      <c r="G11" s="81" t="s">
        <v>25</v>
      </c>
      <c r="H11" s="81" t="s">
        <v>16</v>
      </c>
      <c r="I11" s="81" t="s">
        <v>12</v>
      </c>
      <c r="J11" s="82">
        <v>40251</v>
      </c>
      <c r="K11" s="4"/>
      <c r="L11" s="23"/>
      <c r="M11" s="23"/>
      <c r="N11" s="23"/>
      <c r="O11" s="23"/>
      <c r="P11" s="23"/>
    </row>
    <row r="12" spans="1:17">
      <c r="A12" s="77">
        <v>7</v>
      </c>
      <c r="B12" s="78">
        <v>215</v>
      </c>
      <c r="C12" s="79">
        <v>8</v>
      </c>
      <c r="D12" s="79">
        <f t="shared" si="0"/>
        <v>9</v>
      </c>
      <c r="E12" s="80" t="s">
        <v>26</v>
      </c>
      <c r="F12" s="81" t="s">
        <v>27</v>
      </c>
      <c r="G12" s="81" t="s">
        <v>28</v>
      </c>
      <c r="H12" s="81" t="s">
        <v>6</v>
      </c>
      <c r="I12" s="81" t="s">
        <v>7</v>
      </c>
      <c r="J12" s="82">
        <v>40040</v>
      </c>
      <c r="K12" s="4"/>
      <c r="L12" s="23"/>
      <c r="M12" s="23"/>
      <c r="N12" s="23"/>
      <c r="O12" s="23"/>
      <c r="P12" s="23"/>
    </row>
    <row r="13" spans="1:17">
      <c r="A13" s="77">
        <v>8</v>
      </c>
      <c r="B13" s="78">
        <v>366</v>
      </c>
      <c r="C13" s="79">
        <v>8</v>
      </c>
      <c r="D13" s="79">
        <f t="shared" si="0"/>
        <v>9</v>
      </c>
      <c r="E13" s="80" t="s">
        <v>29</v>
      </c>
      <c r="F13" s="81" t="s">
        <v>30</v>
      </c>
      <c r="G13" s="81" t="s">
        <v>31</v>
      </c>
      <c r="H13" s="81" t="s">
        <v>16</v>
      </c>
      <c r="I13" s="81" t="s">
        <v>12</v>
      </c>
      <c r="J13" s="82">
        <v>39448</v>
      </c>
      <c r="K13" s="4"/>
      <c r="L13" s="23"/>
      <c r="M13" s="23"/>
      <c r="N13" s="23"/>
      <c r="O13" s="23"/>
      <c r="P13" s="23"/>
    </row>
    <row r="14" spans="1:17">
      <c r="A14" s="77">
        <v>9</v>
      </c>
      <c r="B14" s="78">
        <v>231</v>
      </c>
      <c r="C14" s="79">
        <v>8</v>
      </c>
      <c r="D14" s="79">
        <f t="shared" si="0"/>
        <v>9</v>
      </c>
      <c r="E14" s="80" t="s">
        <v>32</v>
      </c>
      <c r="F14" s="81" t="s">
        <v>33</v>
      </c>
      <c r="G14" s="81" t="s">
        <v>31</v>
      </c>
      <c r="H14" s="81" t="s">
        <v>16</v>
      </c>
      <c r="I14" s="81" t="s">
        <v>7</v>
      </c>
      <c r="J14" s="82">
        <v>40298</v>
      </c>
      <c r="K14" s="4"/>
      <c r="L14" s="23"/>
      <c r="M14" s="23"/>
      <c r="N14" s="23"/>
      <c r="O14" s="23"/>
      <c r="P14" s="23"/>
    </row>
    <row r="15" spans="1:17">
      <c r="A15" s="77">
        <v>10</v>
      </c>
      <c r="B15" s="78">
        <v>230</v>
      </c>
      <c r="C15" s="79">
        <v>8</v>
      </c>
      <c r="D15" s="79">
        <f t="shared" si="0"/>
        <v>9</v>
      </c>
      <c r="E15" s="80" t="s">
        <v>34</v>
      </c>
      <c r="F15" s="81" t="s">
        <v>35</v>
      </c>
      <c r="G15" s="81" t="s">
        <v>36</v>
      </c>
      <c r="H15" s="81" t="s">
        <v>16</v>
      </c>
      <c r="I15" s="81" t="s">
        <v>7</v>
      </c>
      <c r="J15" s="82">
        <v>40308</v>
      </c>
      <c r="K15" s="4"/>
      <c r="L15" s="23"/>
      <c r="M15" s="23"/>
      <c r="N15" s="23"/>
      <c r="O15" s="23"/>
      <c r="P15" s="23"/>
    </row>
    <row r="16" spans="1:17">
      <c r="A16" s="77">
        <v>11</v>
      </c>
      <c r="B16" s="78">
        <v>342</v>
      </c>
      <c r="C16" s="79">
        <v>8</v>
      </c>
      <c r="D16" s="79">
        <f t="shared" si="0"/>
        <v>9</v>
      </c>
      <c r="E16" s="80" t="s">
        <v>37</v>
      </c>
      <c r="F16" s="81" t="s">
        <v>35</v>
      </c>
      <c r="G16" s="81" t="s">
        <v>38</v>
      </c>
      <c r="H16" s="81" t="s">
        <v>16</v>
      </c>
      <c r="I16" s="81" t="s">
        <v>12</v>
      </c>
      <c r="J16" s="82">
        <v>39700</v>
      </c>
      <c r="K16" s="4"/>
      <c r="L16" s="23"/>
      <c r="M16" s="23"/>
      <c r="N16" s="23"/>
      <c r="O16" s="23"/>
      <c r="P16" s="23"/>
    </row>
    <row r="17" spans="1:16">
      <c r="A17" s="77">
        <v>12</v>
      </c>
      <c r="B17" s="78">
        <v>237</v>
      </c>
      <c r="C17" s="79">
        <v>8</v>
      </c>
      <c r="D17" s="79">
        <f t="shared" si="0"/>
        <v>9</v>
      </c>
      <c r="E17" s="80" t="s">
        <v>39</v>
      </c>
      <c r="F17" s="81" t="s">
        <v>40</v>
      </c>
      <c r="G17" s="81" t="s">
        <v>41</v>
      </c>
      <c r="H17" s="81" t="s">
        <v>11</v>
      </c>
      <c r="I17" s="81" t="s">
        <v>12</v>
      </c>
      <c r="J17" s="82">
        <v>40428</v>
      </c>
      <c r="K17" s="4"/>
      <c r="L17" s="23"/>
      <c r="M17" s="23"/>
      <c r="N17" s="23"/>
      <c r="O17" s="23"/>
      <c r="P17" s="23"/>
    </row>
    <row r="18" spans="1:16">
      <c r="A18" s="77">
        <v>13</v>
      </c>
      <c r="B18" s="78">
        <v>229</v>
      </c>
      <c r="C18" s="79">
        <v>8</v>
      </c>
      <c r="D18" s="79">
        <f t="shared" si="0"/>
        <v>9</v>
      </c>
      <c r="E18" s="80" t="s">
        <v>42</v>
      </c>
      <c r="F18" s="81" t="s">
        <v>43</v>
      </c>
      <c r="G18" s="81" t="s">
        <v>44</v>
      </c>
      <c r="H18" s="81" t="s">
        <v>16</v>
      </c>
      <c r="I18" s="81" t="s">
        <v>7</v>
      </c>
      <c r="J18" s="82">
        <v>40362</v>
      </c>
      <c r="K18" s="4"/>
      <c r="L18" s="23"/>
      <c r="M18" s="23"/>
      <c r="N18" s="23"/>
      <c r="O18" s="23"/>
      <c r="P18" s="23"/>
    </row>
    <row r="19" spans="1:16">
      <c r="A19" s="77">
        <v>14</v>
      </c>
      <c r="B19" s="83">
        <v>14</v>
      </c>
      <c r="C19" s="79">
        <v>8</v>
      </c>
      <c r="D19" s="79">
        <f t="shared" si="0"/>
        <v>9</v>
      </c>
      <c r="E19" s="84"/>
      <c r="F19" s="84"/>
      <c r="G19" s="84"/>
      <c r="H19" s="84"/>
      <c r="I19" s="84"/>
      <c r="J19" s="84"/>
      <c r="K19" s="4"/>
      <c r="L19" s="23"/>
      <c r="M19" s="23"/>
      <c r="N19" s="23"/>
      <c r="O19" s="23"/>
      <c r="P19" s="23"/>
    </row>
    <row r="20" spans="1:16">
      <c r="A20" s="77">
        <v>15</v>
      </c>
      <c r="B20" s="83">
        <v>15</v>
      </c>
      <c r="C20" s="79">
        <v>8</v>
      </c>
      <c r="D20" s="79">
        <f t="shared" si="0"/>
        <v>9</v>
      </c>
      <c r="E20" s="84"/>
      <c r="F20" s="84"/>
      <c r="G20" s="84"/>
      <c r="H20" s="84"/>
      <c r="I20" s="84"/>
      <c r="J20" s="84"/>
      <c r="K20" s="4"/>
      <c r="L20" s="23"/>
      <c r="M20" s="23"/>
      <c r="N20" s="23"/>
      <c r="O20" s="23"/>
      <c r="P20" s="23"/>
    </row>
    <row r="21" spans="1:16">
      <c r="A21" s="77">
        <v>16</v>
      </c>
      <c r="B21" s="83">
        <v>16</v>
      </c>
      <c r="C21" s="79">
        <v>8</v>
      </c>
      <c r="D21" s="79">
        <f t="shared" si="0"/>
        <v>9</v>
      </c>
      <c r="E21" s="84"/>
      <c r="F21" s="84"/>
      <c r="G21" s="84"/>
      <c r="H21" s="84"/>
      <c r="I21" s="84"/>
      <c r="J21" s="84"/>
      <c r="K21" s="4"/>
      <c r="L21" s="23"/>
      <c r="M21" s="23"/>
      <c r="N21" s="23"/>
      <c r="O21" s="23"/>
      <c r="P21" s="23"/>
    </row>
    <row r="22" spans="1:16">
      <c r="A22" s="77">
        <v>17</v>
      </c>
      <c r="B22" s="83">
        <v>17</v>
      </c>
      <c r="C22" s="79">
        <v>8</v>
      </c>
      <c r="D22" s="79">
        <f t="shared" si="0"/>
        <v>9</v>
      </c>
      <c r="E22" s="84"/>
      <c r="F22" s="84"/>
      <c r="G22" s="84"/>
      <c r="H22" s="84"/>
      <c r="I22" s="84"/>
      <c r="J22" s="84"/>
      <c r="K22" s="4"/>
      <c r="L22" s="23"/>
      <c r="M22" s="23"/>
      <c r="N22" s="23"/>
      <c r="O22" s="23"/>
      <c r="P22" s="23"/>
    </row>
    <row r="23" spans="1:16">
      <c r="A23" s="77">
        <v>18</v>
      </c>
      <c r="B23" s="83">
        <v>18</v>
      </c>
      <c r="C23" s="79">
        <v>8</v>
      </c>
      <c r="D23" s="79">
        <f t="shared" si="0"/>
        <v>9</v>
      </c>
      <c r="E23" s="84"/>
      <c r="F23" s="84"/>
      <c r="G23" s="84"/>
      <c r="H23" s="84"/>
      <c r="I23" s="84"/>
      <c r="J23" s="84"/>
      <c r="K23" s="4"/>
      <c r="L23" s="23"/>
      <c r="M23" s="23"/>
      <c r="N23" s="23"/>
      <c r="O23" s="23"/>
      <c r="P23" s="23"/>
    </row>
    <row r="24" spans="1:16">
      <c r="A24" s="77">
        <v>19</v>
      </c>
      <c r="B24" s="83">
        <v>19</v>
      </c>
      <c r="C24" s="79">
        <v>8</v>
      </c>
      <c r="D24" s="79">
        <f t="shared" si="0"/>
        <v>9</v>
      </c>
      <c r="E24" s="84"/>
      <c r="F24" s="84"/>
      <c r="G24" s="84"/>
      <c r="H24" s="84"/>
      <c r="I24" s="84"/>
      <c r="J24" s="84"/>
      <c r="K24" s="4"/>
      <c r="L24" s="24"/>
      <c r="M24" s="24"/>
      <c r="N24" s="25" t="s">
        <v>84</v>
      </c>
      <c r="O24" s="24"/>
      <c r="P24" s="24"/>
    </row>
    <row r="25" spans="1:16" ht="18.75">
      <c r="A25" s="77">
        <v>20</v>
      </c>
      <c r="B25" s="83">
        <v>20</v>
      </c>
      <c r="C25" s="79">
        <v>8</v>
      </c>
      <c r="D25" s="79">
        <f t="shared" si="0"/>
        <v>9</v>
      </c>
      <c r="E25" s="84"/>
      <c r="F25" s="84"/>
      <c r="G25" s="84"/>
      <c r="H25" s="84"/>
      <c r="I25" s="84"/>
      <c r="J25" s="84"/>
      <c r="K25" s="4"/>
      <c r="L25" s="24"/>
      <c r="M25" s="36" t="s">
        <v>85</v>
      </c>
      <c r="N25" s="37"/>
      <c r="O25" s="37"/>
      <c r="P25" s="24"/>
    </row>
    <row r="26" spans="1:16" ht="18.75">
      <c r="A26" s="77">
        <v>21</v>
      </c>
      <c r="B26" s="83">
        <v>21</v>
      </c>
      <c r="C26" s="79">
        <v>8</v>
      </c>
      <c r="D26" s="79">
        <f t="shared" si="0"/>
        <v>9</v>
      </c>
      <c r="E26" s="84"/>
      <c r="F26" s="84"/>
      <c r="G26" s="84"/>
      <c r="H26" s="84"/>
      <c r="I26" s="84"/>
      <c r="J26" s="84"/>
      <c r="K26" s="4"/>
      <c r="L26" s="24"/>
      <c r="M26" s="38" t="s">
        <v>86</v>
      </c>
      <c r="N26" s="38"/>
      <c r="O26" s="38"/>
      <c r="P26" s="24"/>
    </row>
    <row r="27" spans="1:16" ht="18.75">
      <c r="A27" s="77">
        <v>22</v>
      </c>
      <c r="B27" s="83">
        <v>22</v>
      </c>
      <c r="C27" s="79">
        <v>8</v>
      </c>
      <c r="D27" s="79">
        <f t="shared" si="0"/>
        <v>9</v>
      </c>
      <c r="E27" s="84"/>
      <c r="F27" s="84"/>
      <c r="G27" s="84"/>
      <c r="H27" s="84"/>
      <c r="I27" s="84"/>
      <c r="J27" s="84"/>
      <c r="K27" s="4"/>
      <c r="L27" s="39" t="s">
        <v>87</v>
      </c>
      <c r="M27" s="40"/>
      <c r="N27" s="40"/>
      <c r="O27" s="40"/>
      <c r="P27" s="40"/>
    </row>
    <row r="28" spans="1:16">
      <c r="A28" s="77">
        <v>23</v>
      </c>
      <c r="B28" s="83">
        <v>23</v>
      </c>
      <c r="C28" s="79">
        <v>8</v>
      </c>
      <c r="D28" s="79">
        <f t="shared" si="0"/>
        <v>9</v>
      </c>
      <c r="E28" s="84"/>
      <c r="F28" s="84"/>
      <c r="G28" s="84"/>
      <c r="H28" s="84"/>
      <c r="I28" s="84"/>
      <c r="J28" s="84"/>
      <c r="K28" s="4"/>
      <c r="L28" s="41" t="s">
        <v>88</v>
      </c>
      <c r="M28" s="42"/>
      <c r="N28" s="42"/>
      <c r="O28" s="42"/>
      <c r="P28" s="42"/>
    </row>
    <row r="29" spans="1:16">
      <c r="A29" s="77">
        <v>24</v>
      </c>
      <c r="B29" s="83">
        <v>24</v>
      </c>
      <c r="C29" s="79">
        <v>8</v>
      </c>
      <c r="D29" s="79">
        <f t="shared" si="0"/>
        <v>9</v>
      </c>
      <c r="E29" s="84"/>
      <c r="F29" s="84"/>
      <c r="G29" s="84"/>
      <c r="H29" s="84"/>
      <c r="I29" s="84"/>
      <c r="J29" s="84"/>
      <c r="K29" s="4"/>
      <c r="L29" s="26" t="s">
        <v>89</v>
      </c>
      <c r="M29" s="26"/>
      <c r="N29" s="26"/>
      <c r="O29" s="26"/>
      <c r="P29" s="26"/>
    </row>
    <row r="30" spans="1:16" ht="18.75">
      <c r="A30" s="77">
        <v>25</v>
      </c>
      <c r="B30" s="83">
        <v>25</v>
      </c>
      <c r="C30" s="79">
        <v>8</v>
      </c>
      <c r="D30" s="79">
        <f t="shared" si="0"/>
        <v>9</v>
      </c>
      <c r="E30" s="84"/>
      <c r="F30" s="84"/>
      <c r="G30" s="84"/>
      <c r="H30" s="84"/>
      <c r="I30" s="84"/>
      <c r="J30" s="84"/>
      <c r="K30" s="4"/>
      <c r="L30" s="43" t="s">
        <v>90</v>
      </c>
      <c r="M30" s="44"/>
      <c r="N30" s="44"/>
      <c r="O30" s="44"/>
      <c r="P30" s="44"/>
    </row>
    <row r="31" spans="1:16">
      <c r="A31" s="77">
        <v>26</v>
      </c>
      <c r="B31" s="83">
        <v>26</v>
      </c>
      <c r="C31" s="79">
        <v>8</v>
      </c>
      <c r="D31" s="79">
        <f t="shared" si="0"/>
        <v>9</v>
      </c>
      <c r="E31" s="84"/>
      <c r="F31" s="84"/>
      <c r="G31" s="84"/>
      <c r="H31" s="84"/>
      <c r="I31" s="84"/>
      <c r="J31" s="84"/>
      <c r="K31" s="4"/>
      <c r="L31" s="19"/>
      <c r="M31" s="19"/>
      <c r="N31" s="19"/>
      <c r="O31" s="19"/>
      <c r="P31" s="19"/>
    </row>
    <row r="32" spans="1:16">
      <c r="A32" s="77">
        <v>27</v>
      </c>
      <c r="B32" s="83">
        <v>27</v>
      </c>
      <c r="C32" s="79">
        <v>8</v>
      </c>
      <c r="D32" s="79">
        <f t="shared" si="0"/>
        <v>9</v>
      </c>
      <c r="E32" s="84"/>
      <c r="F32" s="84"/>
      <c r="G32" s="84"/>
      <c r="H32" s="84"/>
      <c r="I32" s="84"/>
      <c r="J32" s="84"/>
      <c r="K32" s="4"/>
      <c r="L32" s="19"/>
      <c r="M32" s="19"/>
      <c r="N32" s="19"/>
      <c r="O32" s="19"/>
      <c r="P32" s="19"/>
    </row>
    <row r="33" spans="1:16">
      <c r="A33" s="77">
        <v>28</v>
      </c>
      <c r="B33" s="83">
        <v>28</v>
      </c>
      <c r="C33" s="79">
        <v>8</v>
      </c>
      <c r="D33" s="79">
        <f t="shared" si="0"/>
        <v>9</v>
      </c>
      <c r="E33" s="84"/>
      <c r="F33" s="84"/>
      <c r="G33" s="84"/>
      <c r="H33" s="84"/>
      <c r="I33" s="84"/>
      <c r="J33" s="84"/>
      <c r="K33" s="4"/>
      <c r="L33" s="19"/>
      <c r="M33" s="19"/>
      <c r="N33" s="19"/>
      <c r="O33" s="19"/>
      <c r="P33" s="19"/>
    </row>
    <row r="34" spans="1:16">
      <c r="A34" s="77">
        <v>29</v>
      </c>
      <c r="B34" s="83">
        <v>29</v>
      </c>
      <c r="C34" s="79">
        <v>8</v>
      </c>
      <c r="D34" s="79">
        <f t="shared" si="0"/>
        <v>9</v>
      </c>
      <c r="E34" s="84"/>
      <c r="F34" s="84"/>
      <c r="G34" s="84"/>
      <c r="H34" s="84"/>
      <c r="I34" s="84"/>
      <c r="J34" s="84"/>
      <c r="K34" s="4"/>
      <c r="L34" s="19"/>
      <c r="M34" s="19"/>
      <c r="N34" s="19"/>
      <c r="O34" s="19"/>
      <c r="P34" s="19"/>
    </row>
    <row r="35" spans="1:16">
      <c r="A35" s="77">
        <v>30</v>
      </c>
      <c r="B35" s="83">
        <v>30</v>
      </c>
      <c r="C35" s="79">
        <v>8</v>
      </c>
      <c r="D35" s="79">
        <f t="shared" si="0"/>
        <v>9</v>
      </c>
      <c r="E35" s="84"/>
      <c r="F35" s="84"/>
      <c r="G35" s="84"/>
      <c r="H35" s="84"/>
      <c r="I35" s="84"/>
      <c r="J35" s="84"/>
      <c r="K35" s="4"/>
      <c r="L35" s="19"/>
      <c r="M35" s="19"/>
      <c r="N35" s="19"/>
      <c r="O35" s="19"/>
      <c r="P35" s="19"/>
    </row>
    <row r="36" spans="1:16">
      <c r="A36" s="77">
        <v>31</v>
      </c>
      <c r="B36" s="83">
        <v>31</v>
      </c>
      <c r="C36" s="79">
        <v>8</v>
      </c>
      <c r="D36" s="79">
        <f t="shared" si="0"/>
        <v>9</v>
      </c>
      <c r="E36" s="84"/>
      <c r="F36" s="84"/>
      <c r="G36" s="84"/>
      <c r="H36" s="84"/>
      <c r="I36" s="84"/>
      <c r="J36" s="84"/>
      <c r="K36" s="4"/>
      <c r="L36" s="19"/>
      <c r="M36" s="19"/>
      <c r="N36" s="19"/>
      <c r="O36" s="19"/>
      <c r="P36" s="19"/>
    </row>
    <row r="37" spans="1:16">
      <c r="A37" s="77">
        <v>32</v>
      </c>
      <c r="B37" s="83">
        <v>32</v>
      </c>
      <c r="C37" s="79">
        <v>8</v>
      </c>
      <c r="D37" s="79">
        <f t="shared" si="0"/>
        <v>9</v>
      </c>
      <c r="E37" s="84"/>
      <c r="F37" s="84"/>
      <c r="G37" s="84"/>
      <c r="H37" s="84"/>
      <c r="I37" s="84"/>
      <c r="J37" s="84"/>
      <c r="K37" s="4"/>
      <c r="L37" s="19"/>
      <c r="M37" s="19"/>
      <c r="N37" s="19"/>
      <c r="O37" s="19"/>
      <c r="P37" s="19"/>
    </row>
    <row r="38" spans="1:16">
      <c r="A38" s="77">
        <v>33</v>
      </c>
      <c r="B38" s="83">
        <v>33</v>
      </c>
      <c r="C38" s="79">
        <v>8</v>
      </c>
      <c r="D38" s="79">
        <f t="shared" si="0"/>
        <v>9</v>
      </c>
      <c r="E38" s="84"/>
      <c r="F38" s="84"/>
      <c r="G38" s="84"/>
      <c r="H38" s="84"/>
      <c r="I38" s="84"/>
      <c r="J38" s="84"/>
      <c r="K38" s="4"/>
      <c r="L38" s="19"/>
      <c r="M38" s="19"/>
      <c r="N38" s="19"/>
      <c r="O38" s="19"/>
      <c r="P38" s="19"/>
    </row>
    <row r="39" spans="1:16">
      <c r="A39" s="77">
        <v>34</v>
      </c>
      <c r="B39" s="83">
        <v>34</v>
      </c>
      <c r="C39" s="79">
        <v>8</v>
      </c>
      <c r="D39" s="79">
        <f t="shared" si="0"/>
        <v>9</v>
      </c>
      <c r="E39" s="84"/>
      <c r="F39" s="84"/>
      <c r="G39" s="84"/>
      <c r="H39" s="84"/>
      <c r="I39" s="84"/>
      <c r="J39" s="84"/>
      <c r="K39" s="4"/>
      <c r="L39" s="19"/>
      <c r="M39" s="19"/>
      <c r="N39" s="19"/>
      <c r="O39" s="19"/>
      <c r="P39" s="19"/>
    </row>
    <row r="40" spans="1:16">
      <c r="A40" s="77">
        <v>35</v>
      </c>
      <c r="B40" s="83">
        <v>35</v>
      </c>
      <c r="C40" s="79">
        <v>8</v>
      </c>
      <c r="D40" s="79">
        <f t="shared" si="0"/>
        <v>9</v>
      </c>
      <c r="E40" s="84"/>
      <c r="F40" s="84"/>
      <c r="G40" s="84"/>
      <c r="H40" s="84"/>
      <c r="I40" s="84"/>
      <c r="J40" s="84"/>
      <c r="K40" s="4"/>
      <c r="L40" s="19"/>
      <c r="M40" s="19"/>
      <c r="N40" s="19"/>
      <c r="O40" s="19"/>
      <c r="P40" s="19"/>
    </row>
    <row r="41" spans="1:16">
      <c r="A41" s="77">
        <v>36</v>
      </c>
      <c r="B41" s="83">
        <v>36</v>
      </c>
      <c r="C41" s="79">
        <v>8</v>
      </c>
      <c r="D41" s="79">
        <f t="shared" si="0"/>
        <v>9</v>
      </c>
      <c r="E41" s="84"/>
      <c r="F41" s="84"/>
      <c r="G41" s="84"/>
      <c r="H41" s="84"/>
      <c r="I41" s="84"/>
      <c r="J41" s="84"/>
      <c r="K41" s="4"/>
      <c r="L41" s="19"/>
      <c r="M41" s="19"/>
      <c r="N41" s="19"/>
      <c r="O41" s="19"/>
      <c r="P41" s="19"/>
    </row>
    <row r="42" spans="1:16">
      <c r="A42" s="77">
        <v>37</v>
      </c>
      <c r="B42" s="83">
        <v>37</v>
      </c>
      <c r="C42" s="79">
        <v>8</v>
      </c>
      <c r="D42" s="79">
        <f t="shared" si="0"/>
        <v>9</v>
      </c>
      <c r="E42" s="84"/>
      <c r="F42" s="84"/>
      <c r="G42" s="84"/>
      <c r="H42" s="84"/>
      <c r="I42" s="84"/>
      <c r="J42" s="84"/>
      <c r="K42" s="4"/>
      <c r="L42" s="19"/>
      <c r="M42" s="19"/>
      <c r="N42" s="19"/>
      <c r="O42" s="19"/>
      <c r="P42" s="19"/>
    </row>
    <row r="43" spans="1:16">
      <c r="A43" s="77">
        <v>38</v>
      </c>
      <c r="B43" s="83">
        <v>38</v>
      </c>
      <c r="C43" s="79">
        <v>8</v>
      </c>
      <c r="D43" s="79">
        <f t="shared" si="0"/>
        <v>9</v>
      </c>
      <c r="E43" s="84"/>
      <c r="F43" s="84"/>
      <c r="G43" s="84"/>
      <c r="H43" s="84"/>
      <c r="I43" s="84"/>
      <c r="J43" s="84"/>
      <c r="K43" s="4"/>
      <c r="L43" s="19"/>
      <c r="M43" s="19"/>
      <c r="N43" s="19"/>
      <c r="O43" s="19"/>
      <c r="P43" s="19"/>
    </row>
    <row r="44" spans="1:16">
      <c r="A44" s="77">
        <v>39</v>
      </c>
      <c r="B44" s="83">
        <v>39</v>
      </c>
      <c r="C44" s="79">
        <v>8</v>
      </c>
      <c r="D44" s="79">
        <f t="shared" si="0"/>
        <v>9</v>
      </c>
      <c r="E44" s="84"/>
      <c r="F44" s="84"/>
      <c r="G44" s="84"/>
      <c r="H44" s="84"/>
      <c r="I44" s="84"/>
      <c r="J44" s="84"/>
      <c r="K44" s="4"/>
      <c r="L44" s="19"/>
      <c r="M44" s="19"/>
      <c r="N44" s="19"/>
      <c r="O44" s="19"/>
      <c r="P44" s="19"/>
    </row>
    <row r="45" spans="1:16">
      <c r="A45" s="77">
        <v>40</v>
      </c>
      <c r="B45" s="83">
        <v>40</v>
      </c>
      <c r="C45" s="79">
        <v>8</v>
      </c>
      <c r="D45" s="79">
        <f t="shared" si="0"/>
        <v>9</v>
      </c>
      <c r="E45" s="84"/>
      <c r="F45" s="84"/>
      <c r="G45" s="84"/>
      <c r="H45" s="84"/>
      <c r="I45" s="84"/>
      <c r="J45" s="84"/>
      <c r="K45" s="4"/>
      <c r="L45" s="19"/>
      <c r="M45" s="19"/>
      <c r="N45" s="19"/>
      <c r="O45" s="19"/>
      <c r="P45" s="19"/>
    </row>
    <row r="46" spans="1:16">
      <c r="A46" s="77">
        <v>41</v>
      </c>
      <c r="B46" s="83">
        <v>41</v>
      </c>
      <c r="C46" s="79">
        <v>8</v>
      </c>
      <c r="D46" s="79">
        <f t="shared" si="0"/>
        <v>9</v>
      </c>
      <c r="E46" s="84"/>
      <c r="F46" s="84"/>
      <c r="G46" s="84"/>
      <c r="H46" s="84"/>
      <c r="I46" s="84"/>
      <c r="J46" s="84"/>
      <c r="K46" s="4"/>
      <c r="L46" s="19"/>
      <c r="M46" s="19"/>
      <c r="N46" s="19"/>
      <c r="O46" s="19"/>
      <c r="P46" s="19"/>
    </row>
    <row r="47" spans="1:16">
      <c r="A47" s="77">
        <v>42</v>
      </c>
      <c r="B47" s="83">
        <v>42</v>
      </c>
      <c r="C47" s="79">
        <v>8</v>
      </c>
      <c r="D47" s="79">
        <f t="shared" si="0"/>
        <v>9</v>
      </c>
      <c r="E47" s="84"/>
      <c r="F47" s="84"/>
      <c r="G47" s="84"/>
      <c r="H47" s="84"/>
      <c r="I47" s="84"/>
      <c r="J47" s="84"/>
      <c r="K47" s="4"/>
      <c r="L47" s="19"/>
      <c r="M47" s="19"/>
      <c r="N47" s="19"/>
      <c r="O47" s="19"/>
      <c r="P47" s="19"/>
    </row>
    <row r="48" spans="1:16">
      <c r="A48" s="77">
        <v>43</v>
      </c>
      <c r="B48" s="83">
        <v>43</v>
      </c>
      <c r="C48" s="79">
        <v>8</v>
      </c>
      <c r="D48" s="79">
        <f t="shared" si="0"/>
        <v>9</v>
      </c>
      <c r="E48" s="84"/>
      <c r="F48" s="84"/>
      <c r="G48" s="84"/>
      <c r="H48" s="84"/>
      <c r="I48" s="84"/>
      <c r="J48" s="84"/>
      <c r="K48" s="4"/>
      <c r="L48" s="19"/>
      <c r="M48" s="19"/>
      <c r="N48" s="19"/>
      <c r="O48" s="19"/>
      <c r="P48" s="19"/>
    </row>
    <row r="49" spans="1:16">
      <c r="A49" s="77">
        <v>44</v>
      </c>
      <c r="B49" s="83">
        <v>44</v>
      </c>
      <c r="C49" s="79">
        <v>8</v>
      </c>
      <c r="D49" s="79">
        <f t="shared" si="0"/>
        <v>9</v>
      </c>
      <c r="E49" s="84"/>
      <c r="F49" s="84"/>
      <c r="G49" s="84"/>
      <c r="H49" s="84"/>
      <c r="I49" s="84"/>
      <c r="J49" s="84"/>
      <c r="K49" s="4"/>
      <c r="L49" s="19"/>
      <c r="M49" s="19"/>
      <c r="N49" s="19"/>
      <c r="O49" s="19"/>
      <c r="P49" s="19"/>
    </row>
    <row r="50" spans="1:16">
      <c r="A50" s="77">
        <v>45</v>
      </c>
      <c r="B50" s="83">
        <v>45</v>
      </c>
      <c r="C50" s="79">
        <v>8</v>
      </c>
      <c r="D50" s="79">
        <f t="shared" si="0"/>
        <v>9</v>
      </c>
      <c r="E50" s="84"/>
      <c r="F50" s="84"/>
      <c r="G50" s="84"/>
      <c r="H50" s="84"/>
      <c r="I50" s="84"/>
      <c r="J50" s="84"/>
      <c r="K50" s="4"/>
      <c r="L50" s="19"/>
      <c r="M50" s="19"/>
      <c r="N50" s="19"/>
      <c r="O50" s="19"/>
      <c r="P50" s="19"/>
    </row>
    <row r="51" spans="1:16">
      <c r="A51" s="77">
        <v>46</v>
      </c>
      <c r="B51" s="83">
        <v>46</v>
      </c>
      <c r="C51" s="79">
        <v>8</v>
      </c>
      <c r="D51" s="79">
        <f t="shared" si="0"/>
        <v>9</v>
      </c>
      <c r="E51" s="84"/>
      <c r="F51" s="84"/>
      <c r="G51" s="84"/>
      <c r="H51" s="84"/>
      <c r="I51" s="84"/>
      <c r="J51" s="84"/>
      <c r="K51" s="4"/>
      <c r="L51" s="19"/>
      <c r="M51" s="19"/>
      <c r="N51" s="19"/>
      <c r="O51" s="19"/>
      <c r="P51" s="19"/>
    </row>
    <row r="52" spans="1:16">
      <c r="A52" s="77">
        <v>47</v>
      </c>
      <c r="B52" s="83">
        <v>47</v>
      </c>
      <c r="C52" s="79">
        <v>8</v>
      </c>
      <c r="D52" s="79">
        <f t="shared" si="0"/>
        <v>9</v>
      </c>
      <c r="E52" s="84"/>
      <c r="F52" s="84"/>
      <c r="G52" s="84"/>
      <c r="H52" s="84"/>
      <c r="I52" s="84"/>
      <c r="J52" s="84"/>
      <c r="K52" s="4"/>
      <c r="L52" s="19"/>
      <c r="M52" s="19"/>
      <c r="N52" s="19"/>
      <c r="O52" s="19"/>
      <c r="P52" s="19"/>
    </row>
    <row r="53" spans="1:16">
      <c r="A53" s="77">
        <v>48</v>
      </c>
      <c r="B53" s="83">
        <v>48</v>
      </c>
      <c r="C53" s="79">
        <v>8</v>
      </c>
      <c r="D53" s="79">
        <f t="shared" si="0"/>
        <v>9</v>
      </c>
      <c r="E53" s="84"/>
      <c r="F53" s="84"/>
      <c r="G53" s="84"/>
      <c r="H53" s="84"/>
      <c r="I53" s="84"/>
      <c r="J53" s="84"/>
      <c r="K53" s="4"/>
      <c r="L53" s="19"/>
      <c r="M53" s="19"/>
      <c r="N53" s="19"/>
      <c r="O53" s="19"/>
      <c r="P53" s="19"/>
    </row>
    <row r="54" spans="1:16">
      <c r="A54" s="77">
        <v>49</v>
      </c>
      <c r="B54" s="83">
        <v>49</v>
      </c>
      <c r="C54" s="79">
        <v>8</v>
      </c>
      <c r="D54" s="79">
        <f t="shared" si="0"/>
        <v>9</v>
      </c>
      <c r="E54" s="84"/>
      <c r="F54" s="84"/>
      <c r="G54" s="84"/>
      <c r="H54" s="84"/>
      <c r="I54" s="84"/>
      <c r="J54" s="84"/>
      <c r="K54" s="4"/>
      <c r="L54" s="19"/>
      <c r="M54" s="19"/>
      <c r="N54" s="19"/>
      <c r="O54" s="19"/>
      <c r="P54" s="19"/>
    </row>
    <row r="55" spans="1:16">
      <c r="A55" s="77">
        <v>50</v>
      </c>
      <c r="B55" s="83">
        <v>50</v>
      </c>
      <c r="C55" s="79">
        <v>8</v>
      </c>
      <c r="D55" s="79">
        <f t="shared" si="0"/>
        <v>9</v>
      </c>
      <c r="E55" s="84"/>
      <c r="F55" s="84"/>
      <c r="G55" s="84"/>
      <c r="H55" s="84"/>
      <c r="I55" s="84"/>
      <c r="J55" s="84"/>
      <c r="K55" s="4"/>
      <c r="L55" s="19"/>
      <c r="M55" s="19"/>
      <c r="N55" s="19"/>
      <c r="O55" s="19"/>
      <c r="P55" s="19"/>
    </row>
    <row r="56" spans="1:16">
      <c r="A56" s="77">
        <v>51</v>
      </c>
      <c r="B56" s="83">
        <v>51</v>
      </c>
      <c r="C56" s="79">
        <v>8</v>
      </c>
      <c r="D56" s="79">
        <f t="shared" si="0"/>
        <v>9</v>
      </c>
      <c r="E56" s="84"/>
      <c r="F56" s="84"/>
      <c r="G56" s="84"/>
      <c r="H56" s="84"/>
      <c r="I56" s="84"/>
      <c r="J56" s="84"/>
      <c r="K56" s="4"/>
      <c r="L56" s="19"/>
      <c r="M56" s="19"/>
      <c r="N56" s="19"/>
      <c r="O56" s="19"/>
      <c r="P56" s="19"/>
    </row>
    <row r="57" spans="1:16">
      <c r="A57" s="77">
        <v>52</v>
      </c>
      <c r="B57" s="83">
        <v>52</v>
      </c>
      <c r="C57" s="79">
        <v>8</v>
      </c>
      <c r="D57" s="79">
        <f t="shared" si="0"/>
        <v>9</v>
      </c>
      <c r="E57" s="84"/>
      <c r="F57" s="84"/>
      <c r="G57" s="84"/>
      <c r="H57" s="84"/>
      <c r="I57" s="84"/>
      <c r="J57" s="84"/>
      <c r="K57" s="4"/>
      <c r="L57" s="19"/>
      <c r="M57" s="19"/>
      <c r="N57" s="19"/>
      <c r="O57" s="19"/>
      <c r="P57" s="19"/>
    </row>
    <row r="58" spans="1:16">
      <c r="A58" s="77">
        <v>53</v>
      </c>
      <c r="B58" s="83">
        <v>53</v>
      </c>
      <c r="C58" s="79">
        <v>8</v>
      </c>
      <c r="D58" s="79">
        <f t="shared" si="0"/>
        <v>9</v>
      </c>
      <c r="E58" s="84"/>
      <c r="F58" s="84"/>
      <c r="G58" s="84"/>
      <c r="H58" s="84"/>
      <c r="I58" s="84"/>
      <c r="J58" s="84"/>
      <c r="K58" s="4"/>
      <c r="L58" s="19"/>
      <c r="M58" s="19"/>
      <c r="N58" s="19"/>
      <c r="O58" s="19"/>
      <c r="P58" s="19"/>
    </row>
    <row r="59" spans="1:16">
      <c r="A59" s="77">
        <v>54</v>
      </c>
      <c r="B59" s="83">
        <v>54</v>
      </c>
      <c r="C59" s="79">
        <v>8</v>
      </c>
      <c r="D59" s="79">
        <f t="shared" si="0"/>
        <v>9</v>
      </c>
      <c r="E59" s="84"/>
      <c r="F59" s="84"/>
      <c r="G59" s="84"/>
      <c r="H59" s="84"/>
      <c r="I59" s="84"/>
      <c r="J59" s="84"/>
      <c r="K59" s="4"/>
      <c r="L59" s="19"/>
      <c r="M59" s="19"/>
      <c r="N59" s="19"/>
      <c r="O59" s="19"/>
      <c r="P59" s="19"/>
    </row>
    <row r="60" spans="1:16">
      <c r="A60" s="77">
        <v>55</v>
      </c>
      <c r="B60" s="83">
        <v>55</v>
      </c>
      <c r="C60" s="79">
        <v>8</v>
      </c>
      <c r="D60" s="79">
        <f t="shared" si="0"/>
        <v>9</v>
      </c>
      <c r="E60" s="84"/>
      <c r="F60" s="84"/>
      <c r="G60" s="84"/>
      <c r="H60" s="84"/>
      <c r="I60" s="84"/>
      <c r="J60" s="84"/>
      <c r="K60" s="4"/>
      <c r="L60" s="19"/>
      <c r="M60" s="19"/>
      <c r="N60" s="19"/>
      <c r="O60" s="19"/>
      <c r="P60" s="19"/>
    </row>
    <row r="61" spans="1:16">
      <c r="A61" s="77">
        <v>56</v>
      </c>
      <c r="B61" s="83">
        <v>56</v>
      </c>
      <c r="C61" s="79">
        <v>8</v>
      </c>
      <c r="D61" s="79">
        <f t="shared" si="0"/>
        <v>9</v>
      </c>
      <c r="E61" s="84"/>
      <c r="F61" s="84"/>
      <c r="G61" s="84"/>
      <c r="H61" s="84"/>
      <c r="I61" s="84"/>
      <c r="J61" s="84"/>
      <c r="K61" s="4"/>
      <c r="L61" s="19"/>
      <c r="M61" s="19"/>
      <c r="N61" s="19"/>
      <c r="O61" s="19"/>
      <c r="P61" s="19"/>
    </row>
    <row r="62" spans="1:16">
      <c r="A62" s="77">
        <v>57</v>
      </c>
      <c r="B62" s="83">
        <v>57</v>
      </c>
      <c r="C62" s="79">
        <v>8</v>
      </c>
      <c r="D62" s="79">
        <f t="shared" si="0"/>
        <v>9</v>
      </c>
      <c r="E62" s="84"/>
      <c r="F62" s="84"/>
      <c r="G62" s="84"/>
      <c r="H62" s="84"/>
      <c r="I62" s="84"/>
      <c r="J62" s="84"/>
      <c r="K62" s="4"/>
      <c r="L62" s="19"/>
      <c r="M62" s="19"/>
      <c r="N62" s="19"/>
      <c r="O62" s="19"/>
      <c r="P62" s="19"/>
    </row>
    <row r="63" spans="1:16">
      <c r="A63" s="77">
        <v>58</v>
      </c>
      <c r="B63" s="83">
        <v>58</v>
      </c>
      <c r="C63" s="79">
        <v>8</v>
      </c>
      <c r="D63" s="79">
        <f t="shared" si="0"/>
        <v>9</v>
      </c>
      <c r="E63" s="84"/>
      <c r="F63" s="84"/>
      <c r="G63" s="84"/>
      <c r="H63" s="84"/>
      <c r="I63" s="84"/>
      <c r="J63" s="84"/>
      <c r="K63" s="4"/>
      <c r="L63" s="19"/>
      <c r="M63" s="19"/>
      <c r="N63" s="19"/>
      <c r="O63" s="19"/>
      <c r="P63" s="19"/>
    </row>
    <row r="64" spans="1:16">
      <c r="A64" s="77">
        <v>59</v>
      </c>
      <c r="B64" s="83">
        <v>59</v>
      </c>
      <c r="C64" s="79">
        <v>8</v>
      </c>
      <c r="D64" s="79">
        <f t="shared" si="0"/>
        <v>9</v>
      </c>
      <c r="E64" s="84"/>
      <c r="F64" s="84"/>
      <c r="G64" s="84"/>
      <c r="H64" s="84"/>
      <c r="I64" s="84"/>
      <c r="J64" s="84"/>
      <c r="K64" s="4"/>
      <c r="L64" s="19"/>
      <c r="M64" s="19"/>
      <c r="N64" s="19"/>
      <c r="O64" s="19"/>
      <c r="P64" s="19"/>
    </row>
    <row r="65" spans="1:11">
      <c r="A65" s="77">
        <v>60</v>
      </c>
      <c r="B65" s="83">
        <v>60</v>
      </c>
      <c r="C65" s="79">
        <v>8</v>
      </c>
      <c r="D65" s="79">
        <f t="shared" si="0"/>
        <v>9</v>
      </c>
      <c r="E65" s="84"/>
      <c r="F65" s="84"/>
      <c r="G65" s="84"/>
      <c r="H65" s="84"/>
      <c r="I65" s="84"/>
      <c r="J65" s="84"/>
      <c r="K65" s="4"/>
    </row>
    <row r="66" spans="1:11">
      <c r="A66" s="77">
        <v>61</v>
      </c>
      <c r="B66" s="83">
        <v>61</v>
      </c>
      <c r="C66" s="79">
        <v>8</v>
      </c>
      <c r="D66" s="79">
        <f t="shared" si="0"/>
        <v>9</v>
      </c>
      <c r="E66" s="85"/>
      <c r="F66" s="85"/>
      <c r="G66" s="85"/>
      <c r="H66" s="85"/>
      <c r="I66" s="85"/>
      <c r="J66" s="85"/>
    </row>
    <row r="67" spans="1:11">
      <c r="A67" s="77">
        <v>62</v>
      </c>
      <c r="B67" s="83">
        <v>62</v>
      </c>
      <c r="C67" s="79">
        <v>8</v>
      </c>
      <c r="D67" s="79">
        <f t="shared" si="0"/>
        <v>9</v>
      </c>
      <c r="E67" s="85"/>
      <c r="F67" s="85"/>
      <c r="G67" s="85"/>
      <c r="H67" s="85"/>
      <c r="I67" s="85"/>
      <c r="J67" s="85"/>
    </row>
    <row r="68" spans="1:11">
      <c r="A68" s="77">
        <v>63</v>
      </c>
      <c r="B68" s="83">
        <v>63</v>
      </c>
      <c r="C68" s="79">
        <v>8</v>
      </c>
      <c r="D68" s="79">
        <f t="shared" si="0"/>
        <v>9</v>
      </c>
      <c r="E68" s="85"/>
      <c r="F68" s="85"/>
      <c r="G68" s="85"/>
      <c r="H68" s="85"/>
      <c r="I68" s="85"/>
      <c r="J68" s="85"/>
    </row>
    <row r="69" spans="1:11">
      <c r="A69" s="77">
        <v>64</v>
      </c>
      <c r="B69" s="83">
        <v>64</v>
      </c>
      <c r="C69" s="79">
        <v>8</v>
      </c>
      <c r="D69" s="79">
        <f t="shared" si="0"/>
        <v>9</v>
      </c>
      <c r="E69" s="85"/>
      <c r="F69" s="85"/>
      <c r="G69" s="85"/>
      <c r="H69" s="85"/>
      <c r="I69" s="85"/>
      <c r="J69" s="85"/>
    </row>
    <row r="70" spans="1:11">
      <c r="A70" s="77">
        <v>65</v>
      </c>
      <c r="B70" s="83">
        <v>65</v>
      </c>
      <c r="C70" s="79">
        <v>8</v>
      </c>
      <c r="D70" s="79">
        <f t="shared" si="0"/>
        <v>9</v>
      </c>
      <c r="E70" s="85"/>
      <c r="F70" s="85"/>
      <c r="G70" s="85"/>
      <c r="H70" s="85"/>
      <c r="I70" s="85"/>
      <c r="J70" s="85"/>
    </row>
    <row r="71" spans="1:11">
      <c r="A71" s="77">
        <v>66</v>
      </c>
      <c r="B71" s="83">
        <v>66</v>
      </c>
      <c r="C71" s="79">
        <v>8</v>
      </c>
      <c r="D71" s="79">
        <f t="shared" ref="D71:D134" si="1">C71+1</f>
        <v>9</v>
      </c>
      <c r="E71" s="85"/>
      <c r="F71" s="85"/>
      <c r="G71" s="85"/>
      <c r="H71" s="85"/>
      <c r="I71" s="85"/>
      <c r="J71" s="85"/>
    </row>
    <row r="72" spans="1:11">
      <c r="A72" s="77">
        <v>67</v>
      </c>
      <c r="B72" s="83">
        <v>67</v>
      </c>
      <c r="C72" s="79">
        <v>8</v>
      </c>
      <c r="D72" s="79">
        <f t="shared" si="1"/>
        <v>9</v>
      </c>
      <c r="E72" s="85"/>
      <c r="F72" s="85"/>
      <c r="G72" s="85"/>
      <c r="H72" s="85"/>
      <c r="I72" s="85"/>
      <c r="J72" s="85"/>
    </row>
    <row r="73" spans="1:11">
      <c r="A73" s="77">
        <v>68</v>
      </c>
      <c r="B73" s="83">
        <v>68</v>
      </c>
      <c r="C73" s="79">
        <v>8</v>
      </c>
      <c r="D73" s="79">
        <f t="shared" si="1"/>
        <v>9</v>
      </c>
      <c r="E73" s="85"/>
      <c r="F73" s="85"/>
      <c r="G73" s="85"/>
      <c r="H73" s="85"/>
      <c r="I73" s="85"/>
      <c r="J73" s="85"/>
    </row>
    <row r="74" spans="1:11">
      <c r="A74" s="77">
        <v>69</v>
      </c>
      <c r="B74" s="83">
        <v>69</v>
      </c>
      <c r="C74" s="79">
        <v>8</v>
      </c>
      <c r="D74" s="79">
        <f t="shared" si="1"/>
        <v>9</v>
      </c>
      <c r="E74" s="85"/>
      <c r="F74" s="85"/>
      <c r="G74" s="85"/>
      <c r="H74" s="85"/>
      <c r="I74" s="85"/>
      <c r="J74" s="85"/>
    </row>
    <row r="75" spans="1:11">
      <c r="A75" s="77">
        <v>70</v>
      </c>
      <c r="B75" s="83">
        <v>70</v>
      </c>
      <c r="C75" s="79">
        <v>8</v>
      </c>
      <c r="D75" s="79">
        <f t="shared" si="1"/>
        <v>9</v>
      </c>
      <c r="E75" s="85"/>
      <c r="F75" s="85"/>
      <c r="G75" s="85"/>
      <c r="H75" s="85"/>
      <c r="I75" s="85"/>
      <c r="J75" s="85"/>
    </row>
    <row r="76" spans="1:11">
      <c r="A76" s="77">
        <v>71</v>
      </c>
      <c r="B76" s="83">
        <v>71</v>
      </c>
      <c r="C76" s="79">
        <v>8</v>
      </c>
      <c r="D76" s="79">
        <f t="shared" si="1"/>
        <v>9</v>
      </c>
      <c r="E76" s="85"/>
      <c r="F76" s="85"/>
      <c r="G76" s="85"/>
      <c r="H76" s="85"/>
      <c r="I76" s="85"/>
      <c r="J76" s="85"/>
    </row>
    <row r="77" spans="1:11">
      <c r="A77" s="77">
        <v>72</v>
      </c>
      <c r="B77" s="83">
        <v>72</v>
      </c>
      <c r="C77" s="79">
        <v>8</v>
      </c>
      <c r="D77" s="79">
        <f t="shared" si="1"/>
        <v>9</v>
      </c>
      <c r="E77" s="85"/>
      <c r="F77" s="85"/>
      <c r="G77" s="85"/>
      <c r="H77" s="85"/>
      <c r="I77" s="85"/>
      <c r="J77" s="85"/>
    </row>
    <row r="78" spans="1:11">
      <c r="A78" s="77">
        <v>73</v>
      </c>
      <c r="B78" s="83">
        <v>73</v>
      </c>
      <c r="C78" s="79">
        <v>8</v>
      </c>
      <c r="D78" s="79">
        <f t="shared" si="1"/>
        <v>9</v>
      </c>
      <c r="E78" s="85"/>
      <c r="F78" s="85"/>
      <c r="G78" s="85"/>
      <c r="H78" s="85"/>
      <c r="I78" s="85"/>
      <c r="J78" s="85"/>
    </row>
    <row r="79" spans="1:11">
      <c r="A79" s="77">
        <v>74</v>
      </c>
      <c r="B79" s="83">
        <v>74</v>
      </c>
      <c r="C79" s="79">
        <v>8</v>
      </c>
      <c r="D79" s="79">
        <f t="shared" si="1"/>
        <v>9</v>
      </c>
      <c r="E79" s="85"/>
      <c r="F79" s="85"/>
      <c r="G79" s="85"/>
      <c r="H79" s="85"/>
      <c r="I79" s="85"/>
      <c r="J79" s="85"/>
    </row>
    <row r="80" spans="1:11">
      <c r="A80" s="77">
        <v>75</v>
      </c>
      <c r="B80" s="83">
        <v>75</v>
      </c>
      <c r="C80" s="79">
        <v>8</v>
      </c>
      <c r="D80" s="79">
        <f t="shared" si="1"/>
        <v>9</v>
      </c>
      <c r="E80" s="85"/>
      <c r="F80" s="85"/>
      <c r="G80" s="85"/>
      <c r="H80" s="85"/>
      <c r="I80" s="85"/>
      <c r="J80" s="85"/>
    </row>
    <row r="81" spans="1:10">
      <c r="A81" s="77">
        <v>76</v>
      </c>
      <c r="B81" s="83">
        <v>76</v>
      </c>
      <c r="C81" s="79">
        <v>8</v>
      </c>
      <c r="D81" s="79">
        <f t="shared" si="1"/>
        <v>9</v>
      </c>
      <c r="E81" s="85"/>
      <c r="F81" s="85"/>
      <c r="G81" s="85"/>
      <c r="H81" s="85"/>
      <c r="I81" s="85"/>
      <c r="J81" s="85"/>
    </row>
    <row r="82" spans="1:10">
      <c r="A82" s="77">
        <v>77</v>
      </c>
      <c r="B82" s="83">
        <v>77</v>
      </c>
      <c r="C82" s="79">
        <v>8</v>
      </c>
      <c r="D82" s="79">
        <f t="shared" si="1"/>
        <v>9</v>
      </c>
      <c r="E82" s="85"/>
      <c r="F82" s="85"/>
      <c r="G82" s="85"/>
      <c r="H82" s="85"/>
      <c r="I82" s="85"/>
      <c r="J82" s="85"/>
    </row>
    <row r="83" spans="1:10">
      <c r="A83" s="77">
        <v>78</v>
      </c>
      <c r="B83" s="83">
        <v>78</v>
      </c>
      <c r="C83" s="79">
        <v>8</v>
      </c>
      <c r="D83" s="79">
        <f t="shared" si="1"/>
        <v>9</v>
      </c>
      <c r="E83" s="85"/>
      <c r="F83" s="85"/>
      <c r="G83" s="85"/>
      <c r="H83" s="85"/>
      <c r="I83" s="85"/>
      <c r="J83" s="85"/>
    </row>
    <row r="84" spans="1:10">
      <c r="A84" s="77">
        <v>79</v>
      </c>
      <c r="B84" s="83">
        <v>79</v>
      </c>
      <c r="C84" s="79">
        <v>8</v>
      </c>
      <c r="D84" s="79">
        <f t="shared" si="1"/>
        <v>9</v>
      </c>
      <c r="E84" s="85"/>
      <c r="F84" s="85"/>
      <c r="G84" s="85"/>
      <c r="H84" s="85"/>
      <c r="I84" s="85"/>
      <c r="J84" s="85"/>
    </row>
    <row r="85" spans="1:10">
      <c r="A85" s="77">
        <v>80</v>
      </c>
      <c r="B85" s="83">
        <v>80</v>
      </c>
      <c r="C85" s="79">
        <v>8</v>
      </c>
      <c r="D85" s="79">
        <f t="shared" si="1"/>
        <v>9</v>
      </c>
      <c r="E85" s="85"/>
      <c r="F85" s="85"/>
      <c r="G85" s="85"/>
      <c r="H85" s="85"/>
      <c r="I85" s="85"/>
      <c r="J85" s="85"/>
    </row>
    <row r="86" spans="1:10">
      <c r="A86" s="77">
        <v>81</v>
      </c>
      <c r="B86" s="83">
        <v>81</v>
      </c>
      <c r="C86" s="79">
        <v>8</v>
      </c>
      <c r="D86" s="79">
        <f t="shared" si="1"/>
        <v>9</v>
      </c>
      <c r="E86" s="85"/>
      <c r="F86" s="85"/>
      <c r="G86" s="85"/>
      <c r="H86" s="85"/>
      <c r="I86" s="85"/>
      <c r="J86" s="85"/>
    </row>
    <row r="87" spans="1:10">
      <c r="A87" s="77">
        <v>82</v>
      </c>
      <c r="B87" s="83">
        <v>82</v>
      </c>
      <c r="C87" s="79">
        <v>8</v>
      </c>
      <c r="D87" s="79">
        <f t="shared" si="1"/>
        <v>9</v>
      </c>
      <c r="E87" s="85"/>
      <c r="F87" s="85"/>
      <c r="G87" s="85"/>
      <c r="H87" s="85"/>
      <c r="I87" s="85"/>
      <c r="J87" s="85"/>
    </row>
    <row r="88" spans="1:10">
      <c r="A88" s="77">
        <v>83</v>
      </c>
      <c r="B88" s="83">
        <v>83</v>
      </c>
      <c r="C88" s="79">
        <v>8</v>
      </c>
      <c r="D88" s="79">
        <f t="shared" si="1"/>
        <v>9</v>
      </c>
      <c r="E88" s="85"/>
      <c r="F88" s="85"/>
      <c r="G88" s="85"/>
      <c r="H88" s="85"/>
      <c r="I88" s="85"/>
      <c r="J88" s="85"/>
    </row>
    <row r="89" spans="1:10">
      <c r="A89" s="77">
        <v>84</v>
      </c>
      <c r="B89" s="83">
        <v>84</v>
      </c>
      <c r="C89" s="79">
        <v>8</v>
      </c>
      <c r="D89" s="79">
        <f t="shared" si="1"/>
        <v>9</v>
      </c>
      <c r="E89" s="85"/>
      <c r="F89" s="85"/>
      <c r="G89" s="85"/>
      <c r="H89" s="85"/>
      <c r="I89" s="85"/>
      <c r="J89" s="85"/>
    </row>
    <row r="90" spans="1:10">
      <c r="A90" s="77">
        <v>85</v>
      </c>
      <c r="B90" s="83">
        <v>85</v>
      </c>
      <c r="C90" s="79">
        <v>8</v>
      </c>
      <c r="D90" s="79">
        <f t="shared" si="1"/>
        <v>9</v>
      </c>
      <c r="E90" s="85"/>
      <c r="F90" s="85"/>
      <c r="G90" s="85"/>
      <c r="H90" s="85"/>
      <c r="I90" s="85"/>
      <c r="J90" s="85"/>
    </row>
    <row r="91" spans="1:10">
      <c r="A91" s="77">
        <v>86</v>
      </c>
      <c r="B91" s="83">
        <v>86</v>
      </c>
      <c r="C91" s="79">
        <v>8</v>
      </c>
      <c r="D91" s="79">
        <f t="shared" si="1"/>
        <v>9</v>
      </c>
      <c r="E91" s="85"/>
      <c r="F91" s="85"/>
      <c r="G91" s="85"/>
      <c r="H91" s="85"/>
      <c r="I91" s="85"/>
      <c r="J91" s="85"/>
    </row>
    <row r="92" spans="1:10">
      <c r="A92" s="77">
        <v>87</v>
      </c>
      <c r="B92" s="83">
        <v>87</v>
      </c>
      <c r="C92" s="79">
        <v>8</v>
      </c>
      <c r="D92" s="79">
        <f t="shared" si="1"/>
        <v>9</v>
      </c>
      <c r="E92" s="85"/>
      <c r="F92" s="85"/>
      <c r="G92" s="85"/>
      <c r="H92" s="85"/>
      <c r="I92" s="85"/>
      <c r="J92" s="85"/>
    </row>
    <row r="93" spans="1:10">
      <c r="A93" s="77">
        <v>88</v>
      </c>
      <c r="B93" s="83">
        <v>88</v>
      </c>
      <c r="C93" s="79">
        <v>8</v>
      </c>
      <c r="D93" s="79">
        <f t="shared" si="1"/>
        <v>9</v>
      </c>
      <c r="E93" s="85"/>
      <c r="F93" s="85"/>
      <c r="G93" s="85"/>
      <c r="H93" s="85"/>
      <c r="I93" s="85"/>
      <c r="J93" s="85"/>
    </row>
    <row r="94" spans="1:10">
      <c r="A94" s="77">
        <v>89</v>
      </c>
      <c r="B94" s="83">
        <v>89</v>
      </c>
      <c r="C94" s="79">
        <v>8</v>
      </c>
      <c r="D94" s="79">
        <f t="shared" si="1"/>
        <v>9</v>
      </c>
      <c r="E94" s="85"/>
      <c r="F94" s="85"/>
      <c r="G94" s="85"/>
      <c r="H94" s="85"/>
      <c r="I94" s="85"/>
      <c r="J94" s="85"/>
    </row>
    <row r="95" spans="1:10">
      <c r="A95" s="77">
        <v>90</v>
      </c>
      <c r="B95" s="83">
        <v>90</v>
      </c>
      <c r="C95" s="79">
        <v>8</v>
      </c>
      <c r="D95" s="79">
        <f t="shared" si="1"/>
        <v>9</v>
      </c>
      <c r="E95" s="85"/>
      <c r="F95" s="85"/>
      <c r="G95" s="85"/>
      <c r="H95" s="85"/>
      <c r="I95" s="85"/>
      <c r="J95" s="85"/>
    </row>
    <row r="96" spans="1:10">
      <c r="A96" s="77">
        <v>91</v>
      </c>
      <c r="B96" s="83">
        <v>91</v>
      </c>
      <c r="C96" s="79">
        <v>8</v>
      </c>
      <c r="D96" s="79">
        <f t="shared" si="1"/>
        <v>9</v>
      </c>
      <c r="E96" s="85"/>
      <c r="F96" s="85"/>
      <c r="G96" s="85"/>
      <c r="H96" s="85"/>
      <c r="I96" s="85"/>
      <c r="J96" s="85"/>
    </row>
    <row r="97" spans="1:10">
      <c r="A97" s="77">
        <v>92</v>
      </c>
      <c r="B97" s="83">
        <v>92</v>
      </c>
      <c r="C97" s="79">
        <v>8</v>
      </c>
      <c r="D97" s="79">
        <f t="shared" si="1"/>
        <v>9</v>
      </c>
      <c r="E97" s="85"/>
      <c r="F97" s="85"/>
      <c r="G97" s="85"/>
      <c r="H97" s="85"/>
      <c r="I97" s="85"/>
      <c r="J97" s="85"/>
    </row>
    <row r="98" spans="1:10">
      <c r="A98" s="77">
        <v>93</v>
      </c>
      <c r="B98" s="83">
        <v>93</v>
      </c>
      <c r="C98" s="79">
        <v>8</v>
      </c>
      <c r="D98" s="79">
        <f t="shared" si="1"/>
        <v>9</v>
      </c>
      <c r="E98" s="85"/>
      <c r="F98" s="85"/>
      <c r="G98" s="85"/>
      <c r="H98" s="85"/>
      <c r="I98" s="85"/>
      <c r="J98" s="85"/>
    </row>
    <row r="99" spans="1:10">
      <c r="A99" s="77">
        <v>94</v>
      </c>
      <c r="B99" s="83">
        <v>94</v>
      </c>
      <c r="C99" s="79">
        <v>8</v>
      </c>
      <c r="D99" s="79">
        <f t="shared" si="1"/>
        <v>9</v>
      </c>
      <c r="E99" s="85"/>
      <c r="F99" s="85"/>
      <c r="G99" s="85"/>
      <c r="H99" s="85"/>
      <c r="I99" s="85"/>
      <c r="J99" s="85"/>
    </row>
    <row r="100" spans="1:10">
      <c r="A100" s="77">
        <v>95</v>
      </c>
      <c r="B100" s="83">
        <v>95</v>
      </c>
      <c r="C100" s="79">
        <v>8</v>
      </c>
      <c r="D100" s="79">
        <f t="shared" si="1"/>
        <v>9</v>
      </c>
      <c r="E100" s="85"/>
      <c r="F100" s="85"/>
      <c r="G100" s="85"/>
      <c r="H100" s="85"/>
      <c r="I100" s="85"/>
      <c r="J100" s="85"/>
    </row>
    <row r="101" spans="1:10">
      <c r="A101" s="77">
        <v>96</v>
      </c>
      <c r="B101" s="83">
        <v>96</v>
      </c>
      <c r="C101" s="79">
        <v>8</v>
      </c>
      <c r="D101" s="79">
        <f t="shared" si="1"/>
        <v>9</v>
      </c>
      <c r="E101" s="85"/>
      <c r="F101" s="85"/>
      <c r="G101" s="85"/>
      <c r="H101" s="85"/>
      <c r="I101" s="85"/>
      <c r="J101" s="85"/>
    </row>
    <row r="102" spans="1:10">
      <c r="A102" s="77">
        <v>97</v>
      </c>
      <c r="B102" s="83">
        <v>97</v>
      </c>
      <c r="C102" s="79">
        <v>8</v>
      </c>
      <c r="D102" s="79">
        <f t="shared" si="1"/>
        <v>9</v>
      </c>
      <c r="E102" s="85"/>
      <c r="F102" s="85"/>
      <c r="G102" s="85"/>
      <c r="H102" s="85"/>
      <c r="I102" s="85"/>
      <c r="J102" s="85"/>
    </row>
    <row r="103" spans="1:10">
      <c r="A103" s="77">
        <v>98</v>
      </c>
      <c r="B103" s="83">
        <v>98</v>
      </c>
      <c r="C103" s="79">
        <v>8</v>
      </c>
      <c r="D103" s="79">
        <f t="shared" si="1"/>
        <v>9</v>
      </c>
      <c r="E103" s="85"/>
      <c r="F103" s="85"/>
      <c r="G103" s="85"/>
      <c r="H103" s="85"/>
      <c r="I103" s="85"/>
      <c r="J103" s="85"/>
    </row>
    <row r="104" spans="1:10">
      <c r="A104" s="77">
        <v>99</v>
      </c>
      <c r="B104" s="83">
        <v>99</v>
      </c>
      <c r="C104" s="79">
        <v>8</v>
      </c>
      <c r="D104" s="79">
        <f t="shared" si="1"/>
        <v>9</v>
      </c>
      <c r="E104" s="85"/>
      <c r="F104" s="85"/>
      <c r="G104" s="85"/>
      <c r="H104" s="85"/>
      <c r="I104" s="85"/>
      <c r="J104" s="85"/>
    </row>
    <row r="105" spans="1:10">
      <c r="A105" s="77">
        <v>100</v>
      </c>
      <c r="B105" s="83">
        <v>100</v>
      </c>
      <c r="C105" s="79">
        <v>8</v>
      </c>
      <c r="D105" s="79">
        <f t="shared" si="1"/>
        <v>9</v>
      </c>
      <c r="E105" s="85"/>
      <c r="F105" s="85"/>
      <c r="G105" s="85"/>
      <c r="H105" s="85"/>
      <c r="I105" s="85"/>
      <c r="J105" s="85"/>
    </row>
    <row r="106" spans="1:10">
      <c r="A106" s="77">
        <v>101</v>
      </c>
      <c r="B106" s="83">
        <v>101</v>
      </c>
      <c r="C106" s="79">
        <v>8</v>
      </c>
      <c r="D106" s="79">
        <f t="shared" si="1"/>
        <v>9</v>
      </c>
      <c r="E106" s="85"/>
      <c r="F106" s="85"/>
      <c r="G106" s="85"/>
      <c r="H106" s="85"/>
      <c r="I106" s="85"/>
      <c r="J106" s="85"/>
    </row>
    <row r="107" spans="1:10">
      <c r="A107" s="77">
        <v>102</v>
      </c>
      <c r="B107" s="83">
        <v>102</v>
      </c>
      <c r="C107" s="79">
        <v>8</v>
      </c>
      <c r="D107" s="79">
        <f t="shared" si="1"/>
        <v>9</v>
      </c>
      <c r="E107" s="85"/>
      <c r="F107" s="85"/>
      <c r="G107" s="85"/>
      <c r="H107" s="85"/>
      <c r="I107" s="85"/>
      <c r="J107" s="85"/>
    </row>
    <row r="108" spans="1:10">
      <c r="A108" s="77">
        <v>103</v>
      </c>
      <c r="B108" s="83">
        <v>103</v>
      </c>
      <c r="C108" s="79">
        <v>8</v>
      </c>
      <c r="D108" s="79">
        <f t="shared" si="1"/>
        <v>9</v>
      </c>
      <c r="E108" s="85"/>
      <c r="F108" s="85"/>
      <c r="G108" s="85"/>
      <c r="H108" s="85"/>
      <c r="I108" s="85"/>
      <c r="J108" s="85"/>
    </row>
    <row r="109" spans="1:10">
      <c r="A109" s="77">
        <v>104</v>
      </c>
      <c r="B109" s="83">
        <v>104</v>
      </c>
      <c r="C109" s="79">
        <v>8</v>
      </c>
      <c r="D109" s="79">
        <f t="shared" si="1"/>
        <v>9</v>
      </c>
      <c r="E109" s="85"/>
      <c r="F109" s="85"/>
      <c r="G109" s="85"/>
      <c r="H109" s="85"/>
      <c r="I109" s="85"/>
      <c r="J109" s="85"/>
    </row>
    <row r="110" spans="1:10">
      <c r="A110" s="77">
        <v>105</v>
      </c>
      <c r="B110" s="83">
        <v>105</v>
      </c>
      <c r="C110" s="79">
        <v>8</v>
      </c>
      <c r="D110" s="79">
        <f t="shared" si="1"/>
        <v>9</v>
      </c>
      <c r="E110" s="85"/>
      <c r="F110" s="85"/>
      <c r="G110" s="85"/>
      <c r="H110" s="85"/>
      <c r="I110" s="85"/>
      <c r="J110" s="85"/>
    </row>
    <row r="111" spans="1:10">
      <c r="A111" s="77">
        <v>106</v>
      </c>
      <c r="B111" s="83">
        <v>106</v>
      </c>
      <c r="C111" s="79">
        <v>8</v>
      </c>
      <c r="D111" s="79">
        <f t="shared" si="1"/>
        <v>9</v>
      </c>
      <c r="E111" s="85"/>
      <c r="F111" s="85"/>
      <c r="G111" s="85"/>
      <c r="H111" s="85"/>
      <c r="I111" s="85"/>
      <c r="J111" s="85"/>
    </row>
    <row r="112" spans="1:10">
      <c r="A112" s="77">
        <v>107</v>
      </c>
      <c r="B112" s="83">
        <v>107</v>
      </c>
      <c r="C112" s="79">
        <v>8</v>
      </c>
      <c r="D112" s="79">
        <f t="shared" si="1"/>
        <v>9</v>
      </c>
      <c r="E112" s="85"/>
      <c r="F112" s="85"/>
      <c r="G112" s="85"/>
      <c r="H112" s="85"/>
      <c r="I112" s="85"/>
      <c r="J112" s="85"/>
    </row>
    <row r="113" spans="1:10">
      <c r="A113" s="77">
        <v>108</v>
      </c>
      <c r="B113" s="83">
        <v>108</v>
      </c>
      <c r="C113" s="79">
        <v>8</v>
      </c>
      <c r="D113" s="79">
        <f t="shared" si="1"/>
        <v>9</v>
      </c>
      <c r="E113" s="85"/>
      <c r="F113" s="85"/>
      <c r="G113" s="85"/>
      <c r="H113" s="85"/>
      <c r="I113" s="85"/>
      <c r="J113" s="85"/>
    </row>
    <row r="114" spans="1:10">
      <c r="A114" s="77">
        <v>109</v>
      </c>
      <c r="B114" s="83">
        <v>109</v>
      </c>
      <c r="C114" s="79">
        <v>8</v>
      </c>
      <c r="D114" s="79">
        <f t="shared" si="1"/>
        <v>9</v>
      </c>
      <c r="E114" s="85"/>
      <c r="F114" s="85"/>
      <c r="G114" s="85"/>
      <c r="H114" s="85"/>
      <c r="I114" s="85"/>
      <c r="J114" s="85"/>
    </row>
    <row r="115" spans="1:10">
      <c r="A115" s="77">
        <v>110</v>
      </c>
      <c r="B115" s="83">
        <v>110</v>
      </c>
      <c r="C115" s="79">
        <v>8</v>
      </c>
      <c r="D115" s="79">
        <f t="shared" si="1"/>
        <v>9</v>
      </c>
      <c r="E115" s="85"/>
      <c r="F115" s="85"/>
      <c r="G115" s="85"/>
      <c r="H115" s="85"/>
      <c r="I115" s="85"/>
      <c r="J115" s="85"/>
    </row>
    <row r="116" spans="1:10">
      <c r="A116" s="77">
        <v>111</v>
      </c>
      <c r="B116" s="83">
        <v>111</v>
      </c>
      <c r="C116" s="79">
        <v>8</v>
      </c>
      <c r="D116" s="79">
        <f t="shared" si="1"/>
        <v>9</v>
      </c>
      <c r="E116" s="85"/>
      <c r="F116" s="85"/>
      <c r="G116" s="85"/>
      <c r="H116" s="85"/>
      <c r="I116" s="85"/>
      <c r="J116" s="85"/>
    </row>
    <row r="117" spans="1:10">
      <c r="A117" s="77">
        <v>112</v>
      </c>
      <c r="B117" s="83">
        <v>112</v>
      </c>
      <c r="C117" s="79">
        <v>8</v>
      </c>
      <c r="D117" s="79">
        <f t="shared" si="1"/>
        <v>9</v>
      </c>
      <c r="E117" s="85"/>
      <c r="F117" s="85"/>
      <c r="G117" s="85"/>
      <c r="H117" s="85"/>
      <c r="I117" s="85"/>
      <c r="J117" s="85"/>
    </row>
    <row r="118" spans="1:10">
      <c r="A118" s="77">
        <v>113</v>
      </c>
      <c r="B118" s="83">
        <v>113</v>
      </c>
      <c r="C118" s="79">
        <v>8</v>
      </c>
      <c r="D118" s="79">
        <f t="shared" si="1"/>
        <v>9</v>
      </c>
      <c r="E118" s="85"/>
      <c r="F118" s="85"/>
      <c r="G118" s="85"/>
      <c r="H118" s="85"/>
      <c r="I118" s="85"/>
      <c r="J118" s="85"/>
    </row>
    <row r="119" spans="1:10">
      <c r="A119" s="77">
        <v>114</v>
      </c>
      <c r="B119" s="83">
        <v>114</v>
      </c>
      <c r="C119" s="79">
        <v>8</v>
      </c>
      <c r="D119" s="79">
        <f t="shared" si="1"/>
        <v>9</v>
      </c>
      <c r="E119" s="85"/>
      <c r="F119" s="85"/>
      <c r="G119" s="85"/>
      <c r="H119" s="85"/>
      <c r="I119" s="85"/>
      <c r="J119" s="85"/>
    </row>
    <row r="120" spans="1:10">
      <c r="A120" s="77">
        <v>115</v>
      </c>
      <c r="B120" s="83">
        <v>115</v>
      </c>
      <c r="C120" s="79">
        <v>8</v>
      </c>
      <c r="D120" s="79">
        <f t="shared" si="1"/>
        <v>9</v>
      </c>
      <c r="E120" s="85"/>
      <c r="F120" s="85"/>
      <c r="G120" s="85"/>
      <c r="H120" s="85"/>
      <c r="I120" s="85"/>
      <c r="J120" s="85"/>
    </row>
    <row r="121" spans="1:10">
      <c r="A121" s="77">
        <v>116</v>
      </c>
      <c r="B121" s="83">
        <v>116</v>
      </c>
      <c r="C121" s="79">
        <v>8</v>
      </c>
      <c r="D121" s="79">
        <f t="shared" si="1"/>
        <v>9</v>
      </c>
      <c r="E121" s="85"/>
      <c r="F121" s="85"/>
      <c r="G121" s="85"/>
      <c r="H121" s="85"/>
      <c r="I121" s="85"/>
      <c r="J121" s="85"/>
    </row>
    <row r="122" spans="1:10">
      <c r="A122" s="77">
        <v>117</v>
      </c>
      <c r="B122" s="83">
        <v>117</v>
      </c>
      <c r="C122" s="79">
        <v>8</v>
      </c>
      <c r="D122" s="79">
        <f t="shared" si="1"/>
        <v>9</v>
      </c>
      <c r="E122" s="85"/>
      <c r="F122" s="85"/>
      <c r="G122" s="85"/>
      <c r="H122" s="85"/>
      <c r="I122" s="85"/>
      <c r="J122" s="85"/>
    </row>
    <row r="123" spans="1:10">
      <c r="A123" s="77">
        <v>118</v>
      </c>
      <c r="B123" s="83">
        <v>118</v>
      </c>
      <c r="C123" s="79">
        <v>8</v>
      </c>
      <c r="D123" s="79">
        <f t="shared" si="1"/>
        <v>9</v>
      </c>
      <c r="E123" s="85"/>
      <c r="F123" s="85"/>
      <c r="G123" s="85"/>
      <c r="H123" s="85"/>
      <c r="I123" s="85"/>
      <c r="J123" s="85"/>
    </row>
    <row r="124" spans="1:10">
      <c r="A124" s="77">
        <v>119</v>
      </c>
      <c r="B124" s="83">
        <v>119</v>
      </c>
      <c r="C124" s="79">
        <v>8</v>
      </c>
      <c r="D124" s="79">
        <f t="shared" si="1"/>
        <v>9</v>
      </c>
      <c r="E124" s="85"/>
      <c r="F124" s="85"/>
      <c r="G124" s="85"/>
      <c r="H124" s="85"/>
      <c r="I124" s="85"/>
      <c r="J124" s="85"/>
    </row>
    <row r="125" spans="1:10">
      <c r="A125" s="77">
        <v>120</v>
      </c>
      <c r="B125" s="83">
        <v>120</v>
      </c>
      <c r="C125" s="79">
        <v>8</v>
      </c>
      <c r="D125" s="79">
        <f t="shared" si="1"/>
        <v>9</v>
      </c>
      <c r="E125" s="85"/>
      <c r="F125" s="85"/>
      <c r="G125" s="85"/>
      <c r="H125" s="85"/>
      <c r="I125" s="85"/>
      <c r="J125" s="85"/>
    </row>
    <row r="126" spans="1:10">
      <c r="A126" s="77">
        <v>121</v>
      </c>
      <c r="B126" s="83">
        <v>121</v>
      </c>
      <c r="C126" s="79">
        <v>8</v>
      </c>
      <c r="D126" s="79">
        <f t="shared" si="1"/>
        <v>9</v>
      </c>
      <c r="E126" s="85"/>
      <c r="F126" s="85"/>
      <c r="G126" s="85"/>
      <c r="H126" s="85"/>
      <c r="I126" s="85"/>
      <c r="J126" s="85"/>
    </row>
    <row r="127" spans="1:10">
      <c r="A127" s="77">
        <v>122</v>
      </c>
      <c r="B127" s="83">
        <v>122</v>
      </c>
      <c r="C127" s="79">
        <v>8</v>
      </c>
      <c r="D127" s="79">
        <f t="shared" si="1"/>
        <v>9</v>
      </c>
      <c r="E127" s="85"/>
      <c r="F127" s="85"/>
      <c r="G127" s="85"/>
      <c r="H127" s="85"/>
      <c r="I127" s="85"/>
      <c r="J127" s="85"/>
    </row>
    <row r="128" spans="1:10">
      <c r="A128" s="77">
        <v>123</v>
      </c>
      <c r="B128" s="83">
        <v>123</v>
      </c>
      <c r="C128" s="79">
        <v>8</v>
      </c>
      <c r="D128" s="79">
        <f t="shared" si="1"/>
        <v>9</v>
      </c>
      <c r="E128" s="85"/>
      <c r="F128" s="85"/>
      <c r="G128" s="85"/>
      <c r="H128" s="85"/>
      <c r="I128" s="85"/>
      <c r="J128" s="85"/>
    </row>
    <row r="129" spans="1:10">
      <c r="A129" s="77">
        <v>124</v>
      </c>
      <c r="B129" s="83">
        <v>124</v>
      </c>
      <c r="C129" s="79">
        <v>8</v>
      </c>
      <c r="D129" s="79">
        <f t="shared" si="1"/>
        <v>9</v>
      </c>
      <c r="E129" s="85"/>
      <c r="F129" s="85"/>
      <c r="G129" s="85"/>
      <c r="H129" s="85"/>
      <c r="I129" s="85"/>
      <c r="J129" s="85"/>
    </row>
    <row r="130" spans="1:10">
      <c r="A130" s="77">
        <v>125</v>
      </c>
      <c r="B130" s="83">
        <v>125</v>
      </c>
      <c r="C130" s="79">
        <v>8</v>
      </c>
      <c r="D130" s="79">
        <f t="shared" si="1"/>
        <v>9</v>
      </c>
      <c r="E130" s="85"/>
      <c r="F130" s="85"/>
      <c r="G130" s="85"/>
      <c r="H130" s="85"/>
      <c r="I130" s="85"/>
      <c r="J130" s="85"/>
    </row>
    <row r="131" spans="1:10">
      <c r="A131" s="77">
        <v>126</v>
      </c>
      <c r="B131" s="83">
        <v>126</v>
      </c>
      <c r="C131" s="79">
        <v>8</v>
      </c>
      <c r="D131" s="79">
        <f t="shared" si="1"/>
        <v>9</v>
      </c>
      <c r="E131" s="85"/>
      <c r="F131" s="85"/>
      <c r="G131" s="85"/>
      <c r="H131" s="85"/>
      <c r="I131" s="85"/>
      <c r="J131" s="85"/>
    </row>
    <row r="132" spans="1:10">
      <c r="A132" s="77">
        <v>127</v>
      </c>
      <c r="B132" s="83">
        <v>127</v>
      </c>
      <c r="C132" s="79">
        <v>8</v>
      </c>
      <c r="D132" s="79">
        <f t="shared" si="1"/>
        <v>9</v>
      </c>
      <c r="E132" s="85"/>
      <c r="F132" s="85"/>
      <c r="G132" s="85"/>
      <c r="H132" s="85"/>
      <c r="I132" s="85"/>
      <c r="J132" s="85"/>
    </row>
    <row r="133" spans="1:10">
      <c r="A133" s="77">
        <v>128</v>
      </c>
      <c r="B133" s="83">
        <v>128</v>
      </c>
      <c r="C133" s="79">
        <v>8</v>
      </c>
      <c r="D133" s="79">
        <f t="shared" si="1"/>
        <v>9</v>
      </c>
      <c r="E133" s="85"/>
      <c r="F133" s="85"/>
      <c r="G133" s="85"/>
      <c r="H133" s="85"/>
      <c r="I133" s="85"/>
      <c r="J133" s="85"/>
    </row>
    <row r="134" spans="1:10">
      <c r="A134" s="77">
        <v>129</v>
      </c>
      <c r="B134" s="83">
        <v>129</v>
      </c>
      <c r="C134" s="79">
        <v>8</v>
      </c>
      <c r="D134" s="79">
        <f t="shared" si="1"/>
        <v>9</v>
      </c>
      <c r="E134" s="85"/>
      <c r="F134" s="85"/>
      <c r="G134" s="85"/>
      <c r="H134" s="85"/>
      <c r="I134" s="85"/>
      <c r="J134" s="85"/>
    </row>
    <row r="135" spans="1:10">
      <c r="A135" s="77">
        <v>130</v>
      </c>
      <c r="B135" s="83">
        <v>130</v>
      </c>
      <c r="C135" s="79">
        <v>8</v>
      </c>
      <c r="D135" s="79">
        <f t="shared" ref="D135:D198" si="2">C135+1</f>
        <v>9</v>
      </c>
      <c r="E135" s="85"/>
      <c r="F135" s="85"/>
      <c r="G135" s="85"/>
      <c r="H135" s="85"/>
      <c r="I135" s="85"/>
      <c r="J135" s="85"/>
    </row>
    <row r="136" spans="1:10">
      <c r="A136" s="77">
        <v>131</v>
      </c>
      <c r="B136" s="83">
        <v>131</v>
      </c>
      <c r="C136" s="79">
        <v>8</v>
      </c>
      <c r="D136" s="79">
        <f t="shared" si="2"/>
        <v>9</v>
      </c>
      <c r="E136" s="85"/>
      <c r="F136" s="85"/>
      <c r="G136" s="85"/>
      <c r="H136" s="85"/>
      <c r="I136" s="85"/>
      <c r="J136" s="85"/>
    </row>
    <row r="137" spans="1:10">
      <c r="A137" s="77">
        <v>132</v>
      </c>
      <c r="B137" s="83">
        <v>132</v>
      </c>
      <c r="C137" s="79">
        <v>8</v>
      </c>
      <c r="D137" s="79">
        <f t="shared" si="2"/>
        <v>9</v>
      </c>
      <c r="E137" s="85"/>
      <c r="F137" s="85"/>
      <c r="G137" s="85"/>
      <c r="H137" s="85"/>
      <c r="I137" s="85"/>
      <c r="J137" s="85"/>
    </row>
    <row r="138" spans="1:10">
      <c r="A138" s="77">
        <v>133</v>
      </c>
      <c r="B138" s="83">
        <v>133</v>
      </c>
      <c r="C138" s="79">
        <v>8</v>
      </c>
      <c r="D138" s="79">
        <f t="shared" si="2"/>
        <v>9</v>
      </c>
      <c r="E138" s="85"/>
      <c r="F138" s="85"/>
      <c r="G138" s="85"/>
      <c r="H138" s="85"/>
      <c r="I138" s="85"/>
      <c r="J138" s="85"/>
    </row>
    <row r="139" spans="1:10">
      <c r="A139" s="77">
        <v>134</v>
      </c>
      <c r="B139" s="83">
        <v>134</v>
      </c>
      <c r="C139" s="79">
        <v>8</v>
      </c>
      <c r="D139" s="79">
        <f t="shared" si="2"/>
        <v>9</v>
      </c>
      <c r="E139" s="85"/>
      <c r="F139" s="85"/>
      <c r="G139" s="85"/>
      <c r="H139" s="85"/>
      <c r="I139" s="85"/>
      <c r="J139" s="85"/>
    </row>
    <row r="140" spans="1:10">
      <c r="A140" s="77">
        <v>135</v>
      </c>
      <c r="B140" s="83">
        <v>135</v>
      </c>
      <c r="C140" s="79">
        <v>8</v>
      </c>
      <c r="D140" s="79">
        <f t="shared" si="2"/>
        <v>9</v>
      </c>
      <c r="E140" s="85"/>
      <c r="F140" s="85"/>
      <c r="G140" s="85"/>
      <c r="H140" s="85"/>
      <c r="I140" s="85"/>
      <c r="J140" s="85"/>
    </row>
    <row r="141" spans="1:10">
      <c r="A141" s="77">
        <v>136</v>
      </c>
      <c r="B141" s="83">
        <v>136</v>
      </c>
      <c r="C141" s="79">
        <v>8</v>
      </c>
      <c r="D141" s="79">
        <f t="shared" si="2"/>
        <v>9</v>
      </c>
      <c r="E141" s="85"/>
      <c r="F141" s="85"/>
      <c r="G141" s="85"/>
      <c r="H141" s="85"/>
      <c r="I141" s="85"/>
      <c r="J141" s="85"/>
    </row>
    <row r="142" spans="1:10">
      <c r="A142" s="77">
        <v>137</v>
      </c>
      <c r="B142" s="83">
        <v>137</v>
      </c>
      <c r="C142" s="79">
        <v>8</v>
      </c>
      <c r="D142" s="79">
        <f t="shared" si="2"/>
        <v>9</v>
      </c>
      <c r="E142" s="85"/>
      <c r="F142" s="85"/>
      <c r="G142" s="85"/>
      <c r="H142" s="85"/>
      <c r="I142" s="85"/>
      <c r="J142" s="85"/>
    </row>
    <row r="143" spans="1:10">
      <c r="A143" s="77">
        <v>138</v>
      </c>
      <c r="B143" s="83">
        <v>138</v>
      </c>
      <c r="C143" s="79">
        <v>8</v>
      </c>
      <c r="D143" s="79">
        <f t="shared" si="2"/>
        <v>9</v>
      </c>
      <c r="E143" s="85"/>
      <c r="F143" s="85"/>
      <c r="G143" s="85"/>
      <c r="H143" s="85"/>
      <c r="I143" s="85"/>
      <c r="J143" s="85"/>
    </row>
    <row r="144" spans="1:10">
      <c r="A144" s="77">
        <v>139</v>
      </c>
      <c r="B144" s="83">
        <v>139</v>
      </c>
      <c r="C144" s="79">
        <v>8</v>
      </c>
      <c r="D144" s="79">
        <f t="shared" si="2"/>
        <v>9</v>
      </c>
      <c r="E144" s="85"/>
      <c r="F144" s="85"/>
      <c r="G144" s="85"/>
      <c r="H144" s="85"/>
      <c r="I144" s="85"/>
      <c r="J144" s="85"/>
    </row>
    <row r="145" spans="1:10">
      <c r="A145" s="77">
        <v>140</v>
      </c>
      <c r="B145" s="83">
        <v>140</v>
      </c>
      <c r="C145" s="79">
        <v>8</v>
      </c>
      <c r="D145" s="79">
        <f t="shared" si="2"/>
        <v>9</v>
      </c>
      <c r="E145" s="85"/>
      <c r="F145" s="85"/>
      <c r="G145" s="85"/>
      <c r="H145" s="85"/>
      <c r="I145" s="85"/>
      <c r="J145" s="85"/>
    </row>
    <row r="146" spans="1:10">
      <c r="A146" s="77">
        <v>141</v>
      </c>
      <c r="B146" s="83">
        <v>141</v>
      </c>
      <c r="C146" s="79">
        <v>8</v>
      </c>
      <c r="D146" s="79">
        <f t="shared" si="2"/>
        <v>9</v>
      </c>
      <c r="E146" s="85"/>
      <c r="F146" s="85"/>
      <c r="G146" s="85"/>
      <c r="H146" s="85"/>
      <c r="I146" s="85"/>
      <c r="J146" s="85"/>
    </row>
    <row r="147" spans="1:10">
      <c r="A147" s="77">
        <v>142</v>
      </c>
      <c r="B147" s="83">
        <v>142</v>
      </c>
      <c r="C147" s="79">
        <v>8</v>
      </c>
      <c r="D147" s="79">
        <f t="shared" si="2"/>
        <v>9</v>
      </c>
      <c r="E147" s="85"/>
      <c r="F147" s="85"/>
      <c r="G147" s="85"/>
      <c r="H147" s="85"/>
      <c r="I147" s="85"/>
      <c r="J147" s="85"/>
    </row>
    <row r="148" spans="1:10">
      <c r="A148" s="77">
        <v>143</v>
      </c>
      <c r="B148" s="83">
        <v>143</v>
      </c>
      <c r="C148" s="79">
        <v>8</v>
      </c>
      <c r="D148" s="79">
        <f t="shared" si="2"/>
        <v>9</v>
      </c>
      <c r="E148" s="85"/>
      <c r="F148" s="85"/>
      <c r="G148" s="85"/>
      <c r="H148" s="85"/>
      <c r="I148" s="85"/>
      <c r="J148" s="85"/>
    </row>
    <row r="149" spans="1:10">
      <c r="A149" s="77">
        <v>144</v>
      </c>
      <c r="B149" s="83">
        <v>144</v>
      </c>
      <c r="C149" s="79">
        <v>8</v>
      </c>
      <c r="D149" s="79">
        <f t="shared" si="2"/>
        <v>9</v>
      </c>
      <c r="E149" s="85"/>
      <c r="F149" s="85"/>
      <c r="G149" s="85"/>
      <c r="H149" s="85"/>
      <c r="I149" s="85"/>
      <c r="J149" s="85"/>
    </row>
    <row r="150" spans="1:10">
      <c r="A150" s="77">
        <v>145</v>
      </c>
      <c r="B150" s="83">
        <v>145</v>
      </c>
      <c r="C150" s="79">
        <v>8</v>
      </c>
      <c r="D150" s="79">
        <f t="shared" si="2"/>
        <v>9</v>
      </c>
      <c r="E150" s="85"/>
      <c r="F150" s="85"/>
      <c r="G150" s="85"/>
      <c r="H150" s="85"/>
      <c r="I150" s="85"/>
      <c r="J150" s="85"/>
    </row>
    <row r="151" spans="1:10">
      <c r="A151" s="77">
        <v>146</v>
      </c>
      <c r="B151" s="83">
        <v>146</v>
      </c>
      <c r="C151" s="79">
        <v>8</v>
      </c>
      <c r="D151" s="79">
        <f t="shared" si="2"/>
        <v>9</v>
      </c>
      <c r="E151" s="85"/>
      <c r="F151" s="85"/>
      <c r="G151" s="85"/>
      <c r="H151" s="85"/>
      <c r="I151" s="85"/>
      <c r="J151" s="85"/>
    </row>
    <row r="152" spans="1:10">
      <c r="A152" s="77">
        <v>147</v>
      </c>
      <c r="B152" s="83">
        <v>147</v>
      </c>
      <c r="C152" s="79">
        <v>8</v>
      </c>
      <c r="D152" s="79">
        <f t="shared" si="2"/>
        <v>9</v>
      </c>
      <c r="E152" s="85"/>
      <c r="F152" s="85"/>
      <c r="G152" s="85"/>
      <c r="H152" s="85"/>
      <c r="I152" s="85"/>
      <c r="J152" s="85"/>
    </row>
    <row r="153" spans="1:10">
      <c r="A153" s="77">
        <v>148</v>
      </c>
      <c r="B153" s="83">
        <v>148</v>
      </c>
      <c r="C153" s="79">
        <v>8</v>
      </c>
      <c r="D153" s="79">
        <f t="shared" si="2"/>
        <v>9</v>
      </c>
      <c r="E153" s="85"/>
      <c r="F153" s="85"/>
      <c r="G153" s="85"/>
      <c r="H153" s="85"/>
      <c r="I153" s="85"/>
      <c r="J153" s="85"/>
    </row>
    <row r="154" spans="1:10">
      <c r="A154" s="77">
        <v>149</v>
      </c>
      <c r="B154" s="83">
        <v>149</v>
      </c>
      <c r="C154" s="79">
        <v>8</v>
      </c>
      <c r="D154" s="79">
        <f t="shared" si="2"/>
        <v>9</v>
      </c>
      <c r="E154" s="85"/>
      <c r="F154" s="85"/>
      <c r="G154" s="85"/>
      <c r="H154" s="85"/>
      <c r="I154" s="85"/>
      <c r="J154" s="85"/>
    </row>
    <row r="155" spans="1:10">
      <c r="A155" s="77">
        <v>150</v>
      </c>
      <c r="B155" s="83">
        <v>150</v>
      </c>
      <c r="C155" s="79">
        <v>8</v>
      </c>
      <c r="D155" s="79">
        <f t="shared" si="2"/>
        <v>9</v>
      </c>
      <c r="E155" s="85"/>
      <c r="F155" s="85"/>
      <c r="G155" s="85"/>
      <c r="H155" s="85"/>
      <c r="I155" s="85"/>
      <c r="J155" s="85"/>
    </row>
    <row r="156" spans="1:10">
      <c r="A156" s="77">
        <v>151</v>
      </c>
      <c r="B156" s="83">
        <v>151</v>
      </c>
      <c r="C156" s="79">
        <v>8</v>
      </c>
      <c r="D156" s="79">
        <f t="shared" si="2"/>
        <v>9</v>
      </c>
      <c r="E156" s="85"/>
      <c r="F156" s="85"/>
      <c r="G156" s="85"/>
      <c r="H156" s="85"/>
      <c r="I156" s="85"/>
      <c r="J156" s="85"/>
    </row>
    <row r="157" spans="1:10">
      <c r="A157" s="77">
        <v>152</v>
      </c>
      <c r="B157" s="83">
        <v>152</v>
      </c>
      <c r="C157" s="79">
        <v>8</v>
      </c>
      <c r="D157" s="79">
        <f t="shared" si="2"/>
        <v>9</v>
      </c>
      <c r="E157" s="85"/>
      <c r="F157" s="85"/>
      <c r="G157" s="85"/>
      <c r="H157" s="85"/>
      <c r="I157" s="85"/>
      <c r="J157" s="85"/>
    </row>
    <row r="158" spans="1:10">
      <c r="A158" s="77">
        <v>153</v>
      </c>
      <c r="B158" s="83">
        <v>153</v>
      </c>
      <c r="C158" s="79">
        <v>8</v>
      </c>
      <c r="D158" s="79">
        <f t="shared" si="2"/>
        <v>9</v>
      </c>
      <c r="E158" s="85"/>
      <c r="F158" s="85"/>
      <c r="G158" s="85"/>
      <c r="H158" s="85"/>
      <c r="I158" s="85"/>
      <c r="J158" s="85"/>
    </row>
    <row r="159" spans="1:10">
      <c r="A159" s="77">
        <v>154</v>
      </c>
      <c r="B159" s="83">
        <v>154</v>
      </c>
      <c r="C159" s="79">
        <v>8</v>
      </c>
      <c r="D159" s="79">
        <f t="shared" si="2"/>
        <v>9</v>
      </c>
      <c r="E159" s="85"/>
      <c r="F159" s="85"/>
      <c r="G159" s="85"/>
      <c r="H159" s="85"/>
      <c r="I159" s="85"/>
      <c r="J159" s="85"/>
    </row>
    <row r="160" spans="1:10">
      <c r="A160" s="77">
        <v>155</v>
      </c>
      <c r="B160" s="83">
        <v>155</v>
      </c>
      <c r="C160" s="79">
        <v>8</v>
      </c>
      <c r="D160" s="79">
        <f t="shared" si="2"/>
        <v>9</v>
      </c>
      <c r="E160" s="85"/>
      <c r="F160" s="85"/>
      <c r="G160" s="85"/>
      <c r="H160" s="85"/>
      <c r="I160" s="85"/>
      <c r="J160" s="85"/>
    </row>
    <row r="161" spans="1:10">
      <c r="A161" s="77">
        <v>156</v>
      </c>
      <c r="B161" s="83">
        <v>156</v>
      </c>
      <c r="C161" s="79">
        <v>8</v>
      </c>
      <c r="D161" s="79">
        <f t="shared" si="2"/>
        <v>9</v>
      </c>
      <c r="E161" s="85"/>
      <c r="F161" s="85"/>
      <c r="G161" s="85"/>
      <c r="H161" s="85"/>
      <c r="I161" s="85"/>
      <c r="J161" s="85"/>
    </row>
    <row r="162" spans="1:10">
      <c r="A162" s="77">
        <v>157</v>
      </c>
      <c r="B162" s="83">
        <v>157</v>
      </c>
      <c r="C162" s="79">
        <v>8</v>
      </c>
      <c r="D162" s="79">
        <f t="shared" si="2"/>
        <v>9</v>
      </c>
      <c r="E162" s="85"/>
      <c r="F162" s="85"/>
      <c r="G162" s="85"/>
      <c r="H162" s="85"/>
      <c r="I162" s="85"/>
      <c r="J162" s="85"/>
    </row>
    <row r="163" spans="1:10">
      <c r="A163" s="77">
        <v>158</v>
      </c>
      <c r="B163" s="83">
        <v>158</v>
      </c>
      <c r="C163" s="79">
        <v>8</v>
      </c>
      <c r="D163" s="79">
        <f t="shared" si="2"/>
        <v>9</v>
      </c>
      <c r="E163" s="85"/>
      <c r="F163" s="85"/>
      <c r="G163" s="85"/>
      <c r="H163" s="85"/>
      <c r="I163" s="85"/>
      <c r="J163" s="85"/>
    </row>
    <row r="164" spans="1:10">
      <c r="A164" s="77">
        <v>159</v>
      </c>
      <c r="B164" s="83">
        <v>159</v>
      </c>
      <c r="C164" s="79">
        <v>8</v>
      </c>
      <c r="D164" s="79">
        <f t="shared" si="2"/>
        <v>9</v>
      </c>
      <c r="E164" s="85"/>
      <c r="F164" s="85"/>
      <c r="G164" s="85"/>
      <c r="H164" s="85"/>
      <c r="I164" s="85"/>
      <c r="J164" s="85"/>
    </row>
    <row r="165" spans="1:10">
      <c r="A165" s="77">
        <v>160</v>
      </c>
      <c r="B165" s="83">
        <v>160</v>
      </c>
      <c r="C165" s="79">
        <v>8</v>
      </c>
      <c r="D165" s="79">
        <f t="shared" si="2"/>
        <v>9</v>
      </c>
      <c r="E165" s="85"/>
      <c r="F165" s="85"/>
      <c r="G165" s="85"/>
      <c r="H165" s="85"/>
      <c r="I165" s="85"/>
      <c r="J165" s="85"/>
    </row>
    <row r="166" spans="1:10">
      <c r="A166" s="77">
        <v>161</v>
      </c>
      <c r="B166" s="83">
        <v>161</v>
      </c>
      <c r="C166" s="79">
        <v>8</v>
      </c>
      <c r="D166" s="79">
        <f t="shared" si="2"/>
        <v>9</v>
      </c>
      <c r="E166" s="85"/>
      <c r="F166" s="85"/>
      <c r="G166" s="85"/>
      <c r="H166" s="85"/>
      <c r="I166" s="85"/>
      <c r="J166" s="85"/>
    </row>
    <row r="167" spans="1:10">
      <c r="A167" s="77">
        <v>162</v>
      </c>
      <c r="B167" s="83">
        <v>162</v>
      </c>
      <c r="C167" s="79">
        <v>8</v>
      </c>
      <c r="D167" s="79">
        <f t="shared" si="2"/>
        <v>9</v>
      </c>
      <c r="E167" s="85"/>
      <c r="F167" s="85"/>
      <c r="G167" s="85"/>
      <c r="H167" s="85"/>
      <c r="I167" s="85"/>
      <c r="J167" s="85"/>
    </row>
    <row r="168" spans="1:10">
      <c r="A168" s="77">
        <v>163</v>
      </c>
      <c r="B168" s="83">
        <v>163</v>
      </c>
      <c r="C168" s="79">
        <v>8</v>
      </c>
      <c r="D168" s="79">
        <f t="shared" si="2"/>
        <v>9</v>
      </c>
      <c r="E168" s="85"/>
      <c r="F168" s="85"/>
      <c r="G168" s="85"/>
      <c r="H168" s="85"/>
      <c r="I168" s="85"/>
      <c r="J168" s="85"/>
    </row>
    <row r="169" spans="1:10">
      <c r="A169" s="77">
        <v>164</v>
      </c>
      <c r="B169" s="83">
        <v>164</v>
      </c>
      <c r="C169" s="79">
        <v>8</v>
      </c>
      <c r="D169" s="79">
        <f t="shared" si="2"/>
        <v>9</v>
      </c>
      <c r="E169" s="85"/>
      <c r="F169" s="85"/>
      <c r="G169" s="85"/>
      <c r="H169" s="85"/>
      <c r="I169" s="85"/>
      <c r="J169" s="85"/>
    </row>
    <row r="170" spans="1:10">
      <c r="A170" s="77">
        <v>165</v>
      </c>
      <c r="B170" s="83">
        <v>165</v>
      </c>
      <c r="C170" s="79">
        <v>8</v>
      </c>
      <c r="D170" s="79">
        <f t="shared" si="2"/>
        <v>9</v>
      </c>
      <c r="E170" s="85"/>
      <c r="F170" s="85"/>
      <c r="G170" s="85"/>
      <c r="H170" s="85"/>
      <c r="I170" s="85"/>
      <c r="J170" s="85"/>
    </row>
    <row r="171" spans="1:10">
      <c r="A171" s="77">
        <v>166</v>
      </c>
      <c r="B171" s="83">
        <v>166</v>
      </c>
      <c r="C171" s="79">
        <v>8</v>
      </c>
      <c r="D171" s="79">
        <f t="shared" si="2"/>
        <v>9</v>
      </c>
      <c r="E171" s="85"/>
      <c r="F171" s="85"/>
      <c r="G171" s="85"/>
      <c r="H171" s="85"/>
      <c r="I171" s="85"/>
      <c r="J171" s="85"/>
    </row>
    <row r="172" spans="1:10">
      <c r="A172" s="77">
        <v>167</v>
      </c>
      <c r="B172" s="83">
        <v>167</v>
      </c>
      <c r="C172" s="79">
        <v>8</v>
      </c>
      <c r="D172" s="79">
        <f t="shared" si="2"/>
        <v>9</v>
      </c>
      <c r="E172" s="85"/>
      <c r="F172" s="85"/>
      <c r="G172" s="85"/>
      <c r="H172" s="85"/>
      <c r="I172" s="85"/>
      <c r="J172" s="85"/>
    </row>
    <row r="173" spans="1:10">
      <c r="A173" s="77">
        <v>168</v>
      </c>
      <c r="B173" s="83">
        <v>168</v>
      </c>
      <c r="C173" s="79">
        <v>8</v>
      </c>
      <c r="D173" s="79">
        <f t="shared" si="2"/>
        <v>9</v>
      </c>
      <c r="E173" s="85"/>
      <c r="F173" s="85"/>
      <c r="G173" s="85"/>
      <c r="H173" s="85"/>
      <c r="I173" s="85"/>
      <c r="J173" s="85"/>
    </row>
    <row r="174" spans="1:10">
      <c r="A174" s="77">
        <v>169</v>
      </c>
      <c r="B174" s="83">
        <v>169</v>
      </c>
      <c r="C174" s="79">
        <v>8</v>
      </c>
      <c r="D174" s="79">
        <f t="shared" si="2"/>
        <v>9</v>
      </c>
      <c r="E174" s="85"/>
      <c r="F174" s="85"/>
      <c r="G174" s="85"/>
      <c r="H174" s="85"/>
      <c r="I174" s="85"/>
      <c r="J174" s="85"/>
    </row>
    <row r="175" spans="1:10">
      <c r="A175" s="77">
        <v>170</v>
      </c>
      <c r="B175" s="83">
        <v>170</v>
      </c>
      <c r="C175" s="79">
        <v>8</v>
      </c>
      <c r="D175" s="79">
        <f t="shared" si="2"/>
        <v>9</v>
      </c>
      <c r="E175" s="85"/>
      <c r="F175" s="85"/>
      <c r="G175" s="85"/>
      <c r="H175" s="85"/>
      <c r="I175" s="85"/>
      <c r="J175" s="85"/>
    </row>
    <row r="176" spans="1:10">
      <c r="A176" s="77">
        <v>171</v>
      </c>
      <c r="B176" s="83">
        <v>171</v>
      </c>
      <c r="C176" s="79">
        <v>8</v>
      </c>
      <c r="D176" s="79">
        <f t="shared" si="2"/>
        <v>9</v>
      </c>
      <c r="E176" s="85"/>
      <c r="F176" s="85"/>
      <c r="G176" s="85"/>
      <c r="H176" s="85"/>
      <c r="I176" s="85"/>
      <c r="J176" s="85"/>
    </row>
    <row r="177" spans="1:10">
      <c r="A177" s="77">
        <v>172</v>
      </c>
      <c r="B177" s="83">
        <v>172</v>
      </c>
      <c r="C177" s="79">
        <v>8</v>
      </c>
      <c r="D177" s="79">
        <f t="shared" si="2"/>
        <v>9</v>
      </c>
      <c r="E177" s="85"/>
      <c r="F177" s="85"/>
      <c r="G177" s="85"/>
      <c r="H177" s="85"/>
      <c r="I177" s="85"/>
      <c r="J177" s="85"/>
    </row>
    <row r="178" spans="1:10">
      <c r="A178" s="77">
        <v>173</v>
      </c>
      <c r="B178" s="83">
        <v>173</v>
      </c>
      <c r="C178" s="79">
        <v>8</v>
      </c>
      <c r="D178" s="79">
        <f t="shared" si="2"/>
        <v>9</v>
      </c>
      <c r="E178" s="85"/>
      <c r="F178" s="85"/>
      <c r="G178" s="85"/>
      <c r="H178" s="85"/>
      <c r="I178" s="85"/>
      <c r="J178" s="85"/>
    </row>
    <row r="179" spans="1:10">
      <c r="A179" s="77">
        <v>174</v>
      </c>
      <c r="B179" s="83">
        <v>174</v>
      </c>
      <c r="C179" s="79">
        <v>8</v>
      </c>
      <c r="D179" s="79">
        <f t="shared" si="2"/>
        <v>9</v>
      </c>
      <c r="E179" s="85"/>
      <c r="F179" s="85"/>
      <c r="G179" s="85"/>
      <c r="H179" s="85"/>
      <c r="I179" s="85"/>
      <c r="J179" s="85"/>
    </row>
    <row r="180" spans="1:10">
      <c r="A180" s="77">
        <v>175</v>
      </c>
      <c r="B180" s="83">
        <v>175</v>
      </c>
      <c r="C180" s="79">
        <v>8</v>
      </c>
      <c r="D180" s="79">
        <f t="shared" si="2"/>
        <v>9</v>
      </c>
      <c r="E180" s="85"/>
      <c r="F180" s="85"/>
      <c r="G180" s="85"/>
      <c r="H180" s="85"/>
      <c r="I180" s="85"/>
      <c r="J180" s="85"/>
    </row>
    <row r="181" spans="1:10">
      <c r="A181" s="77">
        <v>176</v>
      </c>
      <c r="B181" s="83">
        <v>176</v>
      </c>
      <c r="C181" s="79">
        <v>8</v>
      </c>
      <c r="D181" s="79">
        <f t="shared" si="2"/>
        <v>9</v>
      </c>
      <c r="E181" s="85"/>
      <c r="F181" s="85"/>
      <c r="G181" s="85"/>
      <c r="H181" s="85"/>
      <c r="I181" s="85"/>
      <c r="J181" s="85"/>
    </row>
    <row r="182" spans="1:10">
      <c r="A182" s="77">
        <v>177</v>
      </c>
      <c r="B182" s="83">
        <v>177</v>
      </c>
      <c r="C182" s="79">
        <v>8</v>
      </c>
      <c r="D182" s="79">
        <f t="shared" si="2"/>
        <v>9</v>
      </c>
      <c r="E182" s="85"/>
      <c r="F182" s="85"/>
      <c r="G182" s="85"/>
      <c r="H182" s="85"/>
      <c r="I182" s="85"/>
      <c r="J182" s="85"/>
    </row>
    <row r="183" spans="1:10">
      <c r="A183" s="77">
        <v>178</v>
      </c>
      <c r="B183" s="83">
        <v>178</v>
      </c>
      <c r="C183" s="79">
        <v>8</v>
      </c>
      <c r="D183" s="79">
        <f t="shared" si="2"/>
        <v>9</v>
      </c>
      <c r="E183" s="85"/>
      <c r="F183" s="85"/>
      <c r="G183" s="85"/>
      <c r="H183" s="85"/>
      <c r="I183" s="85"/>
      <c r="J183" s="85"/>
    </row>
    <row r="184" spans="1:10">
      <c r="A184" s="77">
        <v>179</v>
      </c>
      <c r="B184" s="83">
        <v>179</v>
      </c>
      <c r="C184" s="79">
        <v>8</v>
      </c>
      <c r="D184" s="79">
        <f t="shared" si="2"/>
        <v>9</v>
      </c>
      <c r="E184" s="85"/>
      <c r="F184" s="85"/>
      <c r="G184" s="85"/>
      <c r="H184" s="85"/>
      <c r="I184" s="85"/>
      <c r="J184" s="85"/>
    </row>
    <row r="185" spans="1:10">
      <c r="A185" s="77">
        <v>180</v>
      </c>
      <c r="B185" s="83">
        <v>180</v>
      </c>
      <c r="C185" s="79">
        <v>8</v>
      </c>
      <c r="D185" s="79">
        <f t="shared" si="2"/>
        <v>9</v>
      </c>
      <c r="E185" s="85"/>
      <c r="F185" s="85"/>
      <c r="G185" s="85"/>
      <c r="H185" s="85"/>
      <c r="I185" s="85"/>
      <c r="J185" s="85"/>
    </row>
    <row r="186" spans="1:10">
      <c r="A186" s="77">
        <v>181</v>
      </c>
      <c r="B186" s="83">
        <v>181</v>
      </c>
      <c r="C186" s="79">
        <v>8</v>
      </c>
      <c r="D186" s="79">
        <f t="shared" si="2"/>
        <v>9</v>
      </c>
      <c r="E186" s="85"/>
      <c r="F186" s="85"/>
      <c r="G186" s="85"/>
      <c r="H186" s="85"/>
      <c r="I186" s="85"/>
      <c r="J186" s="85"/>
    </row>
    <row r="187" spans="1:10">
      <c r="A187" s="77">
        <v>182</v>
      </c>
      <c r="B187" s="83">
        <v>182</v>
      </c>
      <c r="C187" s="79">
        <v>8</v>
      </c>
      <c r="D187" s="79">
        <f t="shared" si="2"/>
        <v>9</v>
      </c>
      <c r="E187" s="85"/>
      <c r="F187" s="85"/>
      <c r="G187" s="85"/>
      <c r="H187" s="85"/>
      <c r="I187" s="85"/>
      <c r="J187" s="85"/>
    </row>
    <row r="188" spans="1:10">
      <c r="A188" s="77">
        <v>183</v>
      </c>
      <c r="B188" s="83">
        <v>183</v>
      </c>
      <c r="C188" s="79">
        <v>8</v>
      </c>
      <c r="D188" s="79">
        <f t="shared" si="2"/>
        <v>9</v>
      </c>
      <c r="E188" s="85"/>
      <c r="F188" s="85"/>
      <c r="G188" s="85"/>
      <c r="H188" s="85"/>
      <c r="I188" s="85"/>
      <c r="J188" s="85"/>
    </row>
    <row r="189" spans="1:10">
      <c r="A189" s="77">
        <v>184</v>
      </c>
      <c r="B189" s="83">
        <v>184</v>
      </c>
      <c r="C189" s="79">
        <v>8</v>
      </c>
      <c r="D189" s="79">
        <f t="shared" si="2"/>
        <v>9</v>
      </c>
      <c r="E189" s="85"/>
      <c r="F189" s="85"/>
      <c r="G189" s="85"/>
      <c r="H189" s="85"/>
      <c r="I189" s="85"/>
      <c r="J189" s="85"/>
    </row>
    <row r="190" spans="1:10">
      <c r="A190" s="77">
        <v>185</v>
      </c>
      <c r="B190" s="83">
        <v>185</v>
      </c>
      <c r="C190" s="79">
        <v>8</v>
      </c>
      <c r="D190" s="79">
        <f t="shared" si="2"/>
        <v>9</v>
      </c>
      <c r="E190" s="85"/>
      <c r="F190" s="85"/>
      <c r="G190" s="85"/>
      <c r="H190" s="85"/>
      <c r="I190" s="85"/>
      <c r="J190" s="85"/>
    </row>
    <row r="191" spans="1:10">
      <c r="A191" s="77">
        <v>186</v>
      </c>
      <c r="B191" s="83">
        <v>186</v>
      </c>
      <c r="C191" s="79">
        <v>8</v>
      </c>
      <c r="D191" s="79">
        <f t="shared" si="2"/>
        <v>9</v>
      </c>
      <c r="E191" s="85"/>
      <c r="F191" s="85"/>
      <c r="G191" s="85"/>
      <c r="H191" s="85"/>
      <c r="I191" s="85"/>
      <c r="J191" s="85"/>
    </row>
    <row r="192" spans="1:10">
      <c r="A192" s="77">
        <v>187</v>
      </c>
      <c r="B192" s="83">
        <v>187</v>
      </c>
      <c r="C192" s="79">
        <v>8</v>
      </c>
      <c r="D192" s="79">
        <f t="shared" si="2"/>
        <v>9</v>
      </c>
      <c r="E192" s="85"/>
      <c r="F192" s="85"/>
      <c r="G192" s="85"/>
      <c r="H192" s="85"/>
      <c r="I192" s="85"/>
      <c r="J192" s="85"/>
    </row>
    <row r="193" spans="1:10">
      <c r="A193" s="77">
        <v>188</v>
      </c>
      <c r="B193" s="83">
        <v>188</v>
      </c>
      <c r="C193" s="79">
        <v>8</v>
      </c>
      <c r="D193" s="79">
        <f t="shared" si="2"/>
        <v>9</v>
      </c>
      <c r="E193" s="85"/>
      <c r="F193" s="85"/>
      <c r="G193" s="85"/>
      <c r="H193" s="85"/>
      <c r="I193" s="85"/>
      <c r="J193" s="85"/>
    </row>
    <row r="194" spans="1:10">
      <c r="A194" s="77">
        <v>189</v>
      </c>
      <c r="B194" s="83">
        <v>189</v>
      </c>
      <c r="C194" s="79">
        <v>8</v>
      </c>
      <c r="D194" s="79">
        <f t="shared" si="2"/>
        <v>9</v>
      </c>
      <c r="E194" s="85"/>
      <c r="F194" s="85"/>
      <c r="G194" s="85"/>
      <c r="H194" s="85"/>
      <c r="I194" s="85"/>
      <c r="J194" s="85"/>
    </row>
    <row r="195" spans="1:10">
      <c r="A195" s="77">
        <v>190</v>
      </c>
      <c r="B195" s="83">
        <v>190</v>
      </c>
      <c r="C195" s="79">
        <v>8</v>
      </c>
      <c r="D195" s="79">
        <f t="shared" si="2"/>
        <v>9</v>
      </c>
      <c r="E195" s="85"/>
      <c r="F195" s="85"/>
      <c r="G195" s="85"/>
      <c r="H195" s="85"/>
      <c r="I195" s="85"/>
      <c r="J195" s="85"/>
    </row>
    <row r="196" spans="1:10">
      <c r="A196" s="77">
        <v>191</v>
      </c>
      <c r="B196" s="83">
        <v>191</v>
      </c>
      <c r="C196" s="79">
        <v>8</v>
      </c>
      <c r="D196" s="79">
        <f t="shared" si="2"/>
        <v>9</v>
      </c>
      <c r="E196" s="85"/>
      <c r="F196" s="85"/>
      <c r="G196" s="85"/>
      <c r="H196" s="85"/>
      <c r="I196" s="85"/>
      <c r="J196" s="85"/>
    </row>
    <row r="197" spans="1:10">
      <c r="A197" s="77">
        <v>192</v>
      </c>
      <c r="B197" s="83">
        <v>192</v>
      </c>
      <c r="C197" s="79">
        <v>8</v>
      </c>
      <c r="D197" s="79">
        <f t="shared" si="2"/>
        <v>9</v>
      </c>
      <c r="E197" s="85"/>
      <c r="F197" s="85"/>
      <c r="G197" s="85"/>
      <c r="H197" s="85"/>
      <c r="I197" s="85"/>
      <c r="J197" s="85"/>
    </row>
    <row r="198" spans="1:10">
      <c r="A198" s="77">
        <v>193</v>
      </c>
      <c r="B198" s="83">
        <v>193</v>
      </c>
      <c r="C198" s="79">
        <v>8</v>
      </c>
      <c r="D198" s="79">
        <f t="shared" si="2"/>
        <v>9</v>
      </c>
      <c r="E198" s="85"/>
      <c r="F198" s="85"/>
      <c r="G198" s="85"/>
      <c r="H198" s="85"/>
      <c r="I198" s="85"/>
      <c r="J198" s="85"/>
    </row>
    <row r="199" spans="1:10">
      <c r="A199" s="77">
        <v>194</v>
      </c>
      <c r="B199" s="83">
        <v>194</v>
      </c>
      <c r="C199" s="79">
        <v>8</v>
      </c>
      <c r="D199" s="79">
        <f t="shared" ref="D199:D201" si="3">C199+1</f>
        <v>9</v>
      </c>
      <c r="E199" s="85"/>
      <c r="F199" s="85"/>
      <c r="G199" s="85"/>
      <c r="H199" s="85"/>
      <c r="I199" s="85"/>
      <c r="J199" s="85"/>
    </row>
    <row r="200" spans="1:10">
      <c r="A200" s="77">
        <v>195</v>
      </c>
      <c r="B200" s="83">
        <v>195</v>
      </c>
      <c r="C200" s="79">
        <v>8</v>
      </c>
      <c r="D200" s="79">
        <f t="shared" si="3"/>
        <v>9</v>
      </c>
      <c r="E200" s="85"/>
      <c r="F200" s="85"/>
      <c r="G200" s="85"/>
      <c r="H200" s="85"/>
      <c r="I200" s="85"/>
      <c r="J200" s="85"/>
    </row>
    <row r="201" spans="1:10">
      <c r="A201" s="77">
        <v>196</v>
      </c>
      <c r="B201" s="83">
        <v>196</v>
      </c>
      <c r="C201" s="79">
        <v>8</v>
      </c>
      <c r="D201" s="79">
        <f t="shared" si="3"/>
        <v>9</v>
      </c>
      <c r="E201" s="85"/>
      <c r="F201" s="85"/>
      <c r="G201" s="85"/>
      <c r="H201" s="85"/>
      <c r="I201" s="85"/>
      <c r="J201" s="85"/>
    </row>
  </sheetData>
  <sheetProtection password="CCF1" sheet="1" objects="1" scenarios="1"/>
  <mergeCells count="13">
    <mergeCell ref="A3:C3"/>
    <mergeCell ref="D3:F3"/>
    <mergeCell ref="A2:C2"/>
    <mergeCell ref="L27:P27"/>
    <mergeCell ref="L28:P28"/>
    <mergeCell ref="L30:P30"/>
    <mergeCell ref="F4:G4"/>
    <mergeCell ref="A4:C4"/>
    <mergeCell ref="L1:O1"/>
    <mergeCell ref="L4:O4"/>
    <mergeCell ref="L6:O9"/>
    <mergeCell ref="M25:O25"/>
    <mergeCell ref="M26:O26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B4:AX10836"/>
  <sheetViews>
    <sheetView showGridLines="0" zoomScale="90" zoomScaleNormal="90" workbookViewId="0">
      <selection activeCell="CS13" sqref="CS13"/>
    </sheetView>
  </sheetViews>
  <sheetFormatPr defaultRowHeight="15"/>
  <cols>
    <col min="1" max="2" width="1.7109375" customWidth="1"/>
    <col min="3" max="3" width="0.140625" customWidth="1"/>
    <col min="4" max="46" width="1.7109375" customWidth="1"/>
    <col min="47" max="47" width="5.140625" hidden="1" customWidth="1"/>
    <col min="48" max="2159" width="1.7109375" customWidth="1"/>
  </cols>
  <sheetData>
    <row r="4" spans="2:50" ht="27" customHeight="1">
      <c r="D4" s="51" t="str">
        <f>'Class-8 WorkSheet'!D2</f>
        <v>कार्यालय राजकीय माध्यमिक विद्यालय बांठड़ी (डीडवाना) नागौर</v>
      </c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</row>
    <row r="5" spans="2:50" ht="12.75" customHeight="1">
      <c r="D5" s="49" t="str">
        <f>'Class-8 WorkSheet'!A4</f>
        <v>(DISE CODE : 08140701704)</v>
      </c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</row>
    <row r="6" spans="2:50" ht="5.25" customHeight="1"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ht="31.5" customHeight="1">
      <c r="B7" s="2"/>
      <c r="C7" s="2"/>
      <c r="D7" s="52" t="str">
        <f>'Class-8 WorkSheet'!A1</f>
        <v>प्रारम्भिक शिक्षा पूर्णता प्रमाण-पत्र</v>
      </c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</row>
    <row r="8" spans="2:50" ht="21">
      <c r="D8" s="54" t="s">
        <v>46</v>
      </c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</row>
    <row r="9" spans="2:50" ht="35.25" customHeight="1">
      <c r="D9" s="51" t="s">
        <v>47</v>
      </c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</row>
    <row r="10" spans="2:50" ht="5.25" customHeight="1"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</row>
    <row r="11" spans="2:50" ht="20.100000000000001" customHeight="1">
      <c r="D11" s="49" t="s">
        <v>48</v>
      </c>
      <c r="E11" s="49"/>
      <c r="F11" s="49"/>
      <c r="G11" s="49"/>
      <c r="H11" s="49"/>
      <c r="I11" s="49"/>
      <c r="J11" s="49"/>
      <c r="K11" s="49"/>
      <c r="L11" s="49"/>
      <c r="M11" s="49"/>
      <c r="N11" s="53"/>
      <c r="O11" s="45">
        <f>'Class-8 WorkSheet'!B6</f>
        <v>770</v>
      </c>
      <c r="P11" s="46"/>
      <c r="Q11" s="46"/>
      <c r="R11" s="46"/>
      <c r="S11" s="46"/>
      <c r="T11" s="46"/>
      <c r="U11" s="46"/>
      <c r="V11" s="47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2:50" ht="7.5" customHeight="1"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2:50" ht="20.100000000000001" customHeight="1">
      <c r="D13" s="1"/>
      <c r="E13" s="1"/>
      <c r="F13" s="1"/>
      <c r="G13" s="1"/>
      <c r="H13" s="1"/>
      <c r="I13" s="1"/>
      <c r="J13" s="1"/>
      <c r="K13" s="1"/>
      <c r="L13" s="1"/>
      <c r="M13" s="1" t="s">
        <v>49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45" t="str">
        <f>VLOOKUP(O11,'Class-8 WorkSheet'!B6:J201,4,FALSE)</f>
        <v>KAMAL</v>
      </c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7"/>
    </row>
    <row r="14" spans="2:50" ht="6.75" customHeight="1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2:50" ht="20.100000000000001" customHeight="1">
      <c r="D15" s="1" t="s">
        <v>53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45" t="str">
        <f>VLOOKUP(O11,'Class-8 WorkSheet'!B6:J18,6,FALSE)</f>
        <v>SAROJ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7"/>
      <c r="AO15" s="1"/>
      <c r="AP15" s="1" t="s">
        <v>57</v>
      </c>
      <c r="AQ15" s="1"/>
      <c r="AR15" s="1"/>
      <c r="AS15" s="1"/>
      <c r="AT15" s="1"/>
      <c r="AU15" s="1"/>
      <c r="AV15" s="1"/>
      <c r="AW15" s="1"/>
      <c r="AX15" s="1"/>
    </row>
    <row r="16" spans="2:50" ht="5.25" customHeight="1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4:50" ht="20.100000000000001" customHeight="1">
      <c r="D17" s="1" t="s">
        <v>54</v>
      </c>
      <c r="E17" s="1"/>
      <c r="F17" s="1"/>
      <c r="G17" s="45" t="str">
        <f>VLOOKUP(O11,'Class-8 WorkSheet'!B6:J18,5,FALSE)</f>
        <v>DINESH CHAND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7"/>
      <c r="AA17" s="1" t="s">
        <v>58</v>
      </c>
      <c r="AB17" s="1"/>
      <c r="AC17" s="1"/>
      <c r="AD17" s="1"/>
      <c r="AE17" s="1"/>
      <c r="AF17" s="1"/>
      <c r="AG17" s="1"/>
      <c r="AH17" s="1"/>
      <c r="AI17" s="1"/>
      <c r="AJ17" s="1"/>
      <c r="AK17" s="1" t="s">
        <v>55</v>
      </c>
      <c r="AL17" s="1"/>
      <c r="AM17" s="1"/>
      <c r="AN17" s="1"/>
      <c r="AO17" s="1"/>
      <c r="AP17" s="1"/>
      <c r="AQ17" s="55">
        <f>VLOOKUP(O11,'Class-8 WorkSheet'!B6:J18,9,FALSE)</f>
        <v>39814</v>
      </c>
      <c r="AR17" s="56"/>
      <c r="AS17" s="56"/>
      <c r="AT17" s="56"/>
      <c r="AU17" s="56"/>
      <c r="AV17" s="56"/>
      <c r="AW17" s="56"/>
      <c r="AX17" s="57"/>
    </row>
    <row r="18" spans="4:50" ht="6" customHeight="1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4:50" ht="20.100000000000001" customHeight="1">
      <c r="D19" s="1" t="s">
        <v>50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45" t="str">
        <f>'Class-8 WorkSheet'!D3</f>
        <v xml:space="preserve"> रामावि बांठड़ी (डीडवाना) नागौर</v>
      </c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1" t="s">
        <v>56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45">
        <f>VLOOKUP(O11,'Class-8 WorkSheet'!B6:J201,3,FALSE)</f>
        <v>9</v>
      </c>
      <c r="AW19" s="46"/>
      <c r="AX19" s="47"/>
    </row>
    <row r="20" spans="4:50" ht="6" customHeight="1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4:50" ht="20.100000000000001" customHeight="1">
      <c r="D21" s="1" t="s">
        <v>52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4:50" ht="6" customHeight="1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4:50" ht="20.100000000000001" customHeight="1">
      <c r="D23" s="1"/>
      <c r="E23" s="1"/>
      <c r="F23" s="1"/>
      <c r="G23" s="1"/>
      <c r="H23" s="1"/>
      <c r="I23" s="1"/>
      <c r="J23" s="1" t="s">
        <v>62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45">
        <f>VLOOKUP(O11,'Class-8 WorkSheet'!B6:J201,2,FALSE)</f>
        <v>8</v>
      </c>
      <c r="V23" s="46"/>
      <c r="W23" s="47"/>
      <c r="X23" s="1" t="s">
        <v>59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4:50" ht="5.25" customHeight="1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3"/>
      <c r="V24" s="3"/>
      <c r="W24" s="3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4:50" ht="20.100000000000001" customHeight="1">
      <c r="D25" s="1" t="s">
        <v>51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4:50" ht="17.25" customHeight="1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4:50" ht="20.100000000000001" customHeight="1">
      <c r="D27" s="1" t="s">
        <v>60</v>
      </c>
      <c r="E27" s="1"/>
      <c r="F27" s="1"/>
      <c r="G27" s="1"/>
      <c r="H27" s="1"/>
      <c r="I27" s="48">
        <f>'Class-8 WorkSheet'!H4</f>
        <v>43951</v>
      </c>
      <c r="J27" s="49"/>
      <c r="K27" s="49"/>
      <c r="L27" s="49"/>
      <c r="M27" s="49"/>
      <c r="N27" s="49"/>
      <c r="O27" s="49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50" t="s">
        <v>61</v>
      </c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1"/>
      <c r="AV27" s="1"/>
      <c r="AW27" s="1"/>
      <c r="AX27" s="1"/>
    </row>
    <row r="28" spans="4:50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1"/>
      <c r="AV28" s="1"/>
      <c r="AW28" s="1"/>
      <c r="AX28" s="1"/>
    </row>
    <row r="29" spans="4:50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4:50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4:50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53" spans="2:50" ht="27" customHeight="1">
      <c r="D53" s="51" t="str">
        <f>D4</f>
        <v>कार्यालय राजकीय माध्यमिक विद्यालय बांठड़ी (डीडवाना) नागौर</v>
      </c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</row>
    <row r="54" spans="2:50" ht="12.75" customHeight="1">
      <c r="D54" s="49" t="str">
        <f>'Class-8 WorkSheet'!A4</f>
        <v>(DISE CODE : 08140701704)</v>
      </c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</row>
    <row r="55" spans="2:50" ht="5.25" customHeight="1"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2:50" ht="31.5" customHeight="1">
      <c r="B56" s="2"/>
      <c r="C56" s="2"/>
      <c r="D56" s="52" t="str">
        <f>D7</f>
        <v>प्रारम्भिक शिक्षा पूर्णता प्रमाण-पत्र</v>
      </c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</row>
    <row r="57" spans="2:50" ht="21">
      <c r="D57" s="54" t="s">
        <v>46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</row>
    <row r="58" spans="2:50" ht="35.25" customHeight="1">
      <c r="D58" s="51" t="s">
        <v>47</v>
      </c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</row>
    <row r="59" spans="2:50" ht="5.25" customHeight="1"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</row>
    <row r="60" spans="2:50" ht="20.100000000000001" customHeight="1">
      <c r="D60" s="49" t="s">
        <v>48</v>
      </c>
      <c r="E60" s="49"/>
      <c r="F60" s="49"/>
      <c r="G60" s="49"/>
      <c r="H60" s="49"/>
      <c r="I60" s="49"/>
      <c r="J60" s="49"/>
      <c r="K60" s="49"/>
      <c r="L60" s="49"/>
      <c r="M60" s="49"/>
      <c r="N60" s="53"/>
      <c r="O60" s="45">
        <f>'Class-8 WorkSheet'!B7</f>
        <v>441</v>
      </c>
      <c r="P60" s="46"/>
      <c r="Q60" s="46"/>
      <c r="R60" s="46"/>
      <c r="S60" s="46"/>
      <c r="T60" s="46"/>
      <c r="U60" s="46"/>
      <c r="V60" s="47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2:50" ht="7.5" customHeight="1"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2:50" ht="20.100000000000001" customHeight="1">
      <c r="D62" s="1"/>
      <c r="E62" s="1"/>
      <c r="F62" s="1"/>
      <c r="G62" s="1"/>
      <c r="H62" s="1"/>
      <c r="I62" s="1"/>
      <c r="J62" s="1"/>
      <c r="K62" s="1"/>
      <c r="L62" s="1"/>
      <c r="M62" s="1" t="s">
        <v>49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45" t="str">
        <f>VLOOKUP(O60,'Class-8 WorkSheet'!B6:J250,4,FALSE)</f>
        <v>AFSANA BANO</v>
      </c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7"/>
    </row>
    <row r="63" spans="2:50" ht="6.75" customHeight="1"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2:50" ht="20.100000000000001" customHeight="1">
      <c r="D64" s="1" t="s">
        <v>53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45" t="str">
        <f>VLOOKUP(O60,'Class-8 WorkSheet'!B6:J67,6,FALSE)</f>
        <v>RAHISA BANO</v>
      </c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7"/>
      <c r="AO64" s="1"/>
      <c r="AP64" s="1" t="s">
        <v>57</v>
      </c>
      <c r="AQ64" s="1"/>
      <c r="AR64" s="1"/>
      <c r="AS64" s="1"/>
      <c r="AT64" s="1"/>
      <c r="AU64" s="1"/>
      <c r="AV64" s="1"/>
      <c r="AW64" s="1"/>
      <c r="AX64" s="1"/>
    </row>
    <row r="65" spans="4:50" ht="5.25" customHeight="1"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4:50" ht="20.100000000000001" customHeight="1">
      <c r="D66" s="1" t="s">
        <v>54</v>
      </c>
      <c r="E66" s="1"/>
      <c r="F66" s="1"/>
      <c r="G66" s="45" t="str">
        <f>VLOOKUP(O60,'Class-8 WorkSheet'!B6:J67,5,FALSE)</f>
        <v>USMAN KHAN</v>
      </c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7"/>
      <c r="AA66" s="1" t="s">
        <v>58</v>
      </c>
      <c r="AB66" s="1"/>
      <c r="AC66" s="1"/>
      <c r="AD66" s="1"/>
      <c r="AE66" s="1"/>
      <c r="AF66" s="1"/>
      <c r="AG66" s="1"/>
      <c r="AH66" s="1"/>
      <c r="AI66" s="1"/>
      <c r="AJ66" s="1"/>
      <c r="AK66" s="1" t="s">
        <v>55</v>
      </c>
      <c r="AL66" s="1"/>
      <c r="AM66" s="1"/>
      <c r="AN66" s="1"/>
      <c r="AO66" s="1"/>
      <c r="AP66" s="1"/>
      <c r="AQ66" s="55">
        <f>VLOOKUP(O60,'Class-8 WorkSheet'!B6:J67,9,FALSE)</f>
        <v>40026</v>
      </c>
      <c r="AR66" s="56"/>
      <c r="AS66" s="56"/>
      <c r="AT66" s="56"/>
      <c r="AU66" s="56"/>
      <c r="AV66" s="56"/>
      <c r="AW66" s="56"/>
      <c r="AX66" s="57"/>
    </row>
    <row r="67" spans="4:50" ht="6" customHeight="1"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4:50" ht="20.100000000000001" customHeight="1">
      <c r="D68" s="1" t="s">
        <v>50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45" t="str">
        <f>'Class-8 WorkSheet'!D3</f>
        <v xml:space="preserve"> रामावि बांठड़ी (डीडवाना) नागौर</v>
      </c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7"/>
      <c r="AJ68" s="1" t="s">
        <v>56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45">
        <f>VLOOKUP(O60,'Class-8 WorkSheet'!B6:J250,3,FALSE)</f>
        <v>9</v>
      </c>
      <c r="AW68" s="46"/>
      <c r="AX68" s="47"/>
    </row>
    <row r="69" spans="4:50" ht="6" customHeight="1"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4:50" ht="20.100000000000001" customHeight="1">
      <c r="D70" s="1" t="s">
        <v>52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4:50" ht="6" customHeight="1"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4:50" ht="20.100000000000001" customHeight="1">
      <c r="D72" s="1"/>
      <c r="E72" s="1"/>
      <c r="F72" s="1"/>
      <c r="G72" s="1"/>
      <c r="H72" s="1"/>
      <c r="I72" s="1"/>
      <c r="J72" s="1" t="s">
        <v>62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45">
        <f>VLOOKUP(O60,'Class-8 WorkSheet'!B6:J250,2,FALSE)</f>
        <v>8</v>
      </c>
      <c r="V72" s="46"/>
      <c r="W72" s="47"/>
      <c r="X72" s="1" t="s">
        <v>59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4:50" ht="5.25" customHeight="1"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3"/>
      <c r="V73" s="3"/>
      <c r="W73" s="3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4:50" ht="20.100000000000001" customHeight="1">
      <c r="D74" s="1" t="s">
        <v>51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4:50" ht="17.25" customHeight="1"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4:50" ht="20.100000000000001" customHeight="1">
      <c r="D76" s="1" t="s">
        <v>60</v>
      </c>
      <c r="E76" s="1"/>
      <c r="F76" s="1"/>
      <c r="G76" s="1"/>
      <c r="H76" s="1"/>
      <c r="I76" s="48">
        <f>I27</f>
        <v>43951</v>
      </c>
      <c r="J76" s="49"/>
      <c r="K76" s="49"/>
      <c r="L76" s="49"/>
      <c r="M76" s="49"/>
      <c r="N76" s="49"/>
      <c r="O76" s="49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50" t="s">
        <v>61</v>
      </c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1"/>
      <c r="AV76" s="1"/>
      <c r="AW76" s="1"/>
      <c r="AX76" s="1"/>
    </row>
    <row r="77" spans="4:50"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1"/>
      <c r="AV77" s="1"/>
      <c r="AW77" s="1"/>
      <c r="AX77" s="1"/>
    </row>
    <row r="78" spans="4:50"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4:50"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4:50"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102" spans="2:50" ht="27" customHeight="1">
      <c r="D102" s="51" t="str">
        <f>D53</f>
        <v>कार्यालय राजकीय माध्यमिक विद्यालय बांठड़ी (डीडवाना) नागौर</v>
      </c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</row>
    <row r="103" spans="2:50" ht="12.75" customHeight="1">
      <c r="D103" s="49" t="str">
        <f>'Class-8 WorkSheet'!A4</f>
        <v>(DISE CODE : 08140701704)</v>
      </c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</row>
    <row r="104" spans="2:50" ht="5.25" customHeight="1"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</row>
    <row r="105" spans="2:50" ht="31.5" customHeight="1">
      <c r="B105" s="2"/>
      <c r="C105" s="2"/>
      <c r="D105" s="52" t="str">
        <f>D7</f>
        <v>प्रारम्भिक शिक्षा पूर्णता प्रमाण-पत्र</v>
      </c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</row>
    <row r="106" spans="2:50" ht="21">
      <c r="D106" s="54" t="s">
        <v>46</v>
      </c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</row>
    <row r="107" spans="2:50" ht="35.25" customHeight="1">
      <c r="D107" s="51" t="s">
        <v>47</v>
      </c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</row>
    <row r="108" spans="2:50" ht="5.25" customHeight="1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</row>
    <row r="109" spans="2:50" ht="20.100000000000001" customHeight="1">
      <c r="D109" s="49" t="s">
        <v>48</v>
      </c>
      <c r="E109" s="49"/>
      <c r="F109" s="49"/>
      <c r="G109" s="49"/>
      <c r="H109" s="49"/>
      <c r="I109" s="49"/>
      <c r="J109" s="49"/>
      <c r="K109" s="49"/>
      <c r="L109" s="49"/>
      <c r="M109" s="49"/>
      <c r="N109" s="53"/>
      <c r="O109" s="45">
        <f>'Class-8 WorkSheet'!B8</f>
        <v>384</v>
      </c>
      <c r="P109" s="46"/>
      <c r="Q109" s="46"/>
      <c r="R109" s="46"/>
      <c r="S109" s="46"/>
      <c r="T109" s="46"/>
      <c r="U109" s="46"/>
      <c r="V109" s="47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2:50" ht="7.5" customHeight="1"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2:50" ht="20.100000000000001" customHeight="1">
      <c r="D111" s="1"/>
      <c r="E111" s="1"/>
      <c r="F111" s="1"/>
      <c r="G111" s="1"/>
      <c r="H111" s="1"/>
      <c r="I111" s="1"/>
      <c r="J111" s="1"/>
      <c r="K111" s="1"/>
      <c r="L111" s="1"/>
      <c r="M111" s="1" t="s">
        <v>49</v>
      </c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45" t="str">
        <f>VLOOKUP(O109,'Class-8 WorkSheet'!B6:J299,4,FALSE)</f>
        <v>BAJRANG</v>
      </c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7"/>
    </row>
    <row r="112" spans="2:50" ht="6.75" customHeight="1"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4:50" ht="20.100000000000001" customHeight="1">
      <c r="D113" s="1" t="s">
        <v>53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45" t="str">
        <f>VLOOKUP(O109,'Class-8 WorkSheet'!B6:J116,6,FALSE)</f>
        <v>BULLI DEVI</v>
      </c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7"/>
      <c r="AO113" s="1"/>
      <c r="AP113" s="1" t="s">
        <v>57</v>
      </c>
      <c r="AQ113" s="1"/>
      <c r="AR113" s="1"/>
      <c r="AS113" s="1"/>
      <c r="AT113" s="1"/>
      <c r="AU113" s="1"/>
      <c r="AV113" s="1"/>
      <c r="AW113" s="1"/>
      <c r="AX113" s="1"/>
    </row>
    <row r="114" spans="4:50" ht="5.25" customHeight="1"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4:50" ht="20.100000000000001" customHeight="1">
      <c r="D115" s="1" t="s">
        <v>54</v>
      </c>
      <c r="E115" s="1"/>
      <c r="F115" s="1"/>
      <c r="G115" s="45" t="str">
        <f>VLOOKUP(O109,'Class-8 WorkSheet'!B6:J116,5,FALSE)</f>
        <v>MAHENDRA SINGH</v>
      </c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7"/>
      <c r="AA115" s="1" t="s">
        <v>58</v>
      </c>
      <c r="AB115" s="1"/>
      <c r="AC115" s="1"/>
      <c r="AD115" s="1"/>
      <c r="AE115" s="1"/>
      <c r="AF115" s="1"/>
      <c r="AG115" s="1"/>
      <c r="AH115" s="1"/>
      <c r="AI115" s="1"/>
      <c r="AJ115" s="1"/>
      <c r="AK115" s="1" t="s">
        <v>55</v>
      </c>
      <c r="AL115" s="1"/>
      <c r="AM115" s="1"/>
      <c r="AN115" s="1"/>
      <c r="AO115" s="1"/>
      <c r="AP115" s="1"/>
      <c r="AQ115" s="55">
        <f>VLOOKUP(O109,'Class-8 WorkSheet'!B6:J116,9,FALSE)</f>
        <v>40461</v>
      </c>
      <c r="AR115" s="56"/>
      <c r="AS115" s="56"/>
      <c r="AT115" s="56"/>
      <c r="AU115" s="56"/>
      <c r="AV115" s="56"/>
      <c r="AW115" s="56"/>
      <c r="AX115" s="57"/>
    </row>
    <row r="116" spans="4:50" ht="6" customHeight="1"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4:50" ht="20.100000000000001" customHeight="1">
      <c r="D117" s="1" t="s">
        <v>50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45" t="str">
        <f>'Class-8 WorkSheet'!D3</f>
        <v xml:space="preserve"> रामावि बांठड़ी (डीडवाना) नागौर</v>
      </c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7"/>
      <c r="AJ117" s="1" t="s">
        <v>56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45">
        <f>VLOOKUP(O109,'Class-8 WorkSheet'!B6:J299,3,FALSE)</f>
        <v>9</v>
      </c>
      <c r="AW117" s="46"/>
      <c r="AX117" s="47"/>
    </row>
    <row r="118" spans="4:50" ht="6" customHeight="1"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4:50" ht="20.100000000000001" customHeight="1">
      <c r="D119" s="1" t="s">
        <v>52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4:50" ht="6" customHeight="1"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4:50" ht="20.100000000000001" customHeight="1">
      <c r="D121" s="1"/>
      <c r="E121" s="1"/>
      <c r="F121" s="1"/>
      <c r="G121" s="1"/>
      <c r="H121" s="1"/>
      <c r="I121" s="1"/>
      <c r="J121" s="1" t="s">
        <v>62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45">
        <f>VLOOKUP(O109,'Class-8 WorkSheet'!B6:J299,2,FALSE)</f>
        <v>8</v>
      </c>
      <c r="V121" s="46"/>
      <c r="W121" s="47"/>
      <c r="X121" s="1" t="s">
        <v>59</v>
      </c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4:50" ht="5.25" customHeight="1"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3"/>
      <c r="V122" s="3"/>
      <c r="W122" s="3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4:50" ht="20.100000000000001" customHeight="1">
      <c r="D123" s="1" t="s">
        <v>51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4:50" ht="17.25" customHeight="1"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4:50" ht="20.100000000000001" customHeight="1">
      <c r="D125" s="1" t="s">
        <v>60</v>
      </c>
      <c r="E125" s="1"/>
      <c r="F125" s="1"/>
      <c r="G125" s="1"/>
      <c r="H125" s="1"/>
      <c r="I125" s="48">
        <f>I27</f>
        <v>43951</v>
      </c>
      <c r="J125" s="49"/>
      <c r="K125" s="49"/>
      <c r="L125" s="49"/>
      <c r="M125" s="49"/>
      <c r="N125" s="49"/>
      <c r="O125" s="49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50" t="s">
        <v>61</v>
      </c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1"/>
      <c r="AV125" s="1"/>
      <c r="AW125" s="1"/>
      <c r="AX125" s="1"/>
    </row>
    <row r="126" spans="4:50"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1"/>
      <c r="AV126" s="1"/>
      <c r="AW126" s="1"/>
      <c r="AX126" s="1"/>
    </row>
    <row r="127" spans="4:50"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4:50"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4:50"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51" spans="2:50" ht="27" customHeight="1">
      <c r="D151" s="51" t="str">
        <f>D102</f>
        <v>कार्यालय राजकीय माध्यमिक विद्यालय बांठड़ी (डीडवाना) नागौर</v>
      </c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</row>
    <row r="152" spans="2:50" ht="12.75" customHeight="1">
      <c r="D152" s="49" t="str">
        <f>'Class-8 WorkSheet'!A4</f>
        <v>(DISE CODE : 08140701704)</v>
      </c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</row>
    <row r="153" spans="2:50" ht="5.25" customHeight="1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</row>
    <row r="154" spans="2:50" ht="31.5" customHeight="1">
      <c r="B154" s="2"/>
      <c r="C154" s="2"/>
      <c r="D154" s="52" t="str">
        <f>D7</f>
        <v>प्रारम्भिक शिक्षा पूर्णता प्रमाण-पत्र</v>
      </c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</row>
    <row r="155" spans="2:50" ht="21">
      <c r="D155" s="54" t="s">
        <v>46</v>
      </c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</row>
    <row r="156" spans="2:50" ht="35.25" customHeight="1">
      <c r="D156" s="51" t="s">
        <v>47</v>
      </c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</row>
    <row r="157" spans="2:50" ht="5.25" customHeight="1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2:50" ht="20.100000000000001" customHeight="1">
      <c r="D158" s="49" t="s">
        <v>48</v>
      </c>
      <c r="E158" s="49"/>
      <c r="F158" s="49"/>
      <c r="G158" s="49"/>
      <c r="H158" s="49"/>
      <c r="I158" s="49"/>
      <c r="J158" s="49"/>
      <c r="K158" s="49"/>
      <c r="L158" s="49"/>
      <c r="M158" s="49"/>
      <c r="N158" s="53"/>
      <c r="O158" s="45">
        <f>'Class-8 WorkSheet'!B9</f>
        <v>406</v>
      </c>
      <c r="P158" s="46"/>
      <c r="Q158" s="46"/>
      <c r="R158" s="46"/>
      <c r="S158" s="46"/>
      <c r="T158" s="46"/>
      <c r="U158" s="46"/>
      <c r="V158" s="47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2:50" ht="7.5" customHeight="1"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2:50" ht="20.100000000000001" customHeight="1">
      <c r="D160" s="1"/>
      <c r="E160" s="1"/>
      <c r="F160" s="1"/>
      <c r="G160" s="1"/>
      <c r="H160" s="1"/>
      <c r="I160" s="1"/>
      <c r="J160" s="1"/>
      <c r="K160" s="1"/>
      <c r="L160" s="1"/>
      <c r="M160" s="1" t="s">
        <v>49</v>
      </c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45" t="str">
        <f>VLOOKUP(O158,'Class-8 WorkSheet'!B6:J201,4,FALSE)</f>
        <v>BHARAT</v>
      </c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7"/>
    </row>
    <row r="161" spans="4:50" ht="6.75" customHeight="1"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4:50" ht="20.100000000000001" customHeight="1">
      <c r="D162" s="1" t="s">
        <v>53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45" t="str">
        <f>VLOOKUP(O158,'Class-8 WorkSheet'!B6:J201,6,FALSE)</f>
        <v>LAXMI DEVI</v>
      </c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7"/>
      <c r="AO162" s="1"/>
      <c r="AP162" s="1" t="s">
        <v>57</v>
      </c>
      <c r="AQ162" s="1"/>
      <c r="AR162" s="1"/>
      <c r="AS162" s="1"/>
      <c r="AT162" s="1"/>
      <c r="AU162" s="1"/>
      <c r="AV162" s="1"/>
      <c r="AW162" s="1"/>
      <c r="AX162" s="1"/>
    </row>
    <row r="163" spans="4:50" ht="5.25" customHeight="1"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4:50" ht="20.100000000000001" customHeight="1">
      <c r="D164" s="1" t="s">
        <v>54</v>
      </c>
      <c r="E164" s="1"/>
      <c r="F164" s="1"/>
      <c r="G164" s="45" t="str">
        <f>VLOOKUP(O158,'Class-8 WorkSheet'!B6:J201,5,FALSE)</f>
        <v>DINESH KUMAR RAMAWAT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7"/>
      <c r="AA164" s="1" t="s">
        <v>58</v>
      </c>
      <c r="AB164" s="1"/>
      <c r="AC164" s="1"/>
      <c r="AD164" s="1"/>
      <c r="AE164" s="1"/>
      <c r="AF164" s="1"/>
      <c r="AG164" s="1"/>
      <c r="AH164" s="1"/>
      <c r="AI164" s="1"/>
      <c r="AJ164" s="1"/>
      <c r="AK164" s="1" t="s">
        <v>55</v>
      </c>
      <c r="AL164" s="1"/>
      <c r="AM164" s="1"/>
      <c r="AN164" s="1"/>
      <c r="AO164" s="1"/>
      <c r="AP164" s="1"/>
      <c r="AQ164" s="55">
        <f>VLOOKUP(O158,'Class-8 WorkSheet'!B6:J201,9,FALSE)</f>
        <v>39814</v>
      </c>
      <c r="AR164" s="56"/>
      <c r="AS164" s="56"/>
      <c r="AT164" s="56"/>
      <c r="AU164" s="56"/>
      <c r="AV164" s="56"/>
      <c r="AW164" s="56"/>
      <c r="AX164" s="57"/>
    </row>
    <row r="165" spans="4:50" ht="6" customHeight="1"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4:50" ht="20.100000000000001" customHeight="1">
      <c r="D166" s="1" t="s">
        <v>50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45" t="str">
        <f>'Class-8 WorkSheet'!D3</f>
        <v xml:space="preserve"> रामावि बांठड़ी (डीडवाना) नागौर</v>
      </c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7"/>
      <c r="AJ166" s="1" t="s">
        <v>56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45">
        <f>VLOOKUP(O158,'Class-8 WorkSheet'!B6:J201,3,FALSE)</f>
        <v>9</v>
      </c>
      <c r="AW166" s="46"/>
      <c r="AX166" s="47"/>
    </row>
    <row r="167" spans="4:50" ht="6" customHeight="1"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4:50" ht="20.100000000000001" customHeight="1">
      <c r="D168" s="1" t="s">
        <v>52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4:50" ht="6" customHeight="1"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4:50" ht="20.100000000000001" customHeight="1">
      <c r="D170" s="1"/>
      <c r="E170" s="1"/>
      <c r="F170" s="1"/>
      <c r="G170" s="1"/>
      <c r="H170" s="1"/>
      <c r="I170" s="1"/>
      <c r="J170" s="1" t="s">
        <v>62</v>
      </c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45">
        <f>VLOOKUP(O158,'Class-8 WorkSheet'!B6:J201,2,FALSE)</f>
        <v>8</v>
      </c>
      <c r="V170" s="46"/>
      <c r="W170" s="47"/>
      <c r="X170" s="1" t="s">
        <v>59</v>
      </c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4:50" ht="5.25" customHeight="1"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3"/>
      <c r="V171" s="3"/>
      <c r="W171" s="3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4:50" ht="20.100000000000001" customHeight="1">
      <c r="D172" s="1" t="s">
        <v>51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4:50" ht="17.25" customHeight="1"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4:50" ht="20.100000000000001" customHeight="1">
      <c r="D174" s="1" t="s">
        <v>60</v>
      </c>
      <c r="E174" s="1"/>
      <c r="F174" s="1"/>
      <c r="G174" s="1"/>
      <c r="H174" s="1"/>
      <c r="I174" s="48">
        <f>I27</f>
        <v>43951</v>
      </c>
      <c r="J174" s="49"/>
      <c r="K174" s="49"/>
      <c r="L174" s="49"/>
      <c r="M174" s="49"/>
      <c r="N174" s="49"/>
      <c r="O174" s="49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50" t="s">
        <v>61</v>
      </c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1"/>
      <c r="AV174" s="1"/>
      <c r="AW174" s="1"/>
      <c r="AX174" s="1"/>
    </row>
    <row r="175" spans="4:50"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1"/>
      <c r="AV175" s="1"/>
      <c r="AW175" s="1"/>
      <c r="AX175" s="1"/>
    </row>
    <row r="176" spans="4:50"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4:50"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4:50"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200" spans="2:50" ht="27" customHeight="1">
      <c r="D200" s="51" t="str">
        <f>D151</f>
        <v>कार्यालय राजकीय माध्यमिक विद्यालय बांठड़ी (डीडवाना) नागौर</v>
      </c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</row>
    <row r="201" spans="2:50" ht="12.75" customHeight="1">
      <c r="D201" s="49" t="str">
        <f>'Class-8 WorkSheet'!A4</f>
        <v>(DISE CODE : 08140701704)</v>
      </c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</row>
    <row r="202" spans="2:50" ht="5.25" customHeight="1"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</row>
    <row r="203" spans="2:50" ht="31.5" customHeight="1">
      <c r="B203" s="2"/>
      <c r="C203" s="2"/>
      <c r="D203" s="52" t="str">
        <f>D7</f>
        <v>प्रारम्भिक शिक्षा पूर्णता प्रमाण-पत्र</v>
      </c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</row>
    <row r="204" spans="2:50" ht="21">
      <c r="D204" s="54" t="s">
        <v>46</v>
      </c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</row>
    <row r="205" spans="2:50" ht="35.25" customHeight="1">
      <c r="D205" s="51" t="s">
        <v>47</v>
      </c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</row>
    <row r="206" spans="2:50" ht="5.25" customHeight="1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2:50" ht="20.100000000000001" customHeight="1">
      <c r="D207" s="49" t="s">
        <v>48</v>
      </c>
      <c r="E207" s="49"/>
      <c r="F207" s="49"/>
      <c r="G207" s="49"/>
      <c r="H207" s="49"/>
      <c r="I207" s="49"/>
      <c r="J207" s="49"/>
      <c r="K207" s="49"/>
      <c r="L207" s="49"/>
      <c r="M207" s="49"/>
      <c r="N207" s="53"/>
      <c r="O207" s="45">
        <f>'Class-8 WorkSheet'!B10</f>
        <v>301</v>
      </c>
      <c r="P207" s="46"/>
      <c r="Q207" s="46"/>
      <c r="R207" s="46"/>
      <c r="S207" s="46"/>
      <c r="T207" s="46"/>
      <c r="U207" s="46"/>
      <c r="V207" s="47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2:50" ht="7.5" customHeight="1"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4:50" ht="20.100000000000001" customHeight="1">
      <c r="D209" s="1"/>
      <c r="E209" s="1"/>
      <c r="F209" s="1"/>
      <c r="G209" s="1"/>
      <c r="H209" s="1"/>
      <c r="I209" s="1"/>
      <c r="J209" s="1"/>
      <c r="K209" s="1"/>
      <c r="L209" s="1"/>
      <c r="M209" s="1" t="s">
        <v>49</v>
      </c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45" t="str">
        <f>VLOOKUP(O207,'Class-8 WorkSheet'!B6:J201,4,FALSE)</f>
        <v>KISHOR RAM</v>
      </c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7"/>
    </row>
    <row r="210" spans="4:50" ht="6.75" customHeight="1"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4:50" ht="20.100000000000001" customHeight="1">
      <c r="D211" s="1" t="s">
        <v>53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45" t="str">
        <f>VLOOKUP(O207,'Class-8 WorkSheet'!B6:J201,6,FALSE)</f>
        <v>SUSHILA</v>
      </c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7"/>
      <c r="AO211" s="1"/>
      <c r="AP211" s="1" t="s">
        <v>57</v>
      </c>
      <c r="AQ211" s="1"/>
      <c r="AR211" s="1"/>
      <c r="AS211" s="1"/>
      <c r="AT211" s="1"/>
      <c r="AU211" s="1"/>
      <c r="AV211" s="1"/>
      <c r="AW211" s="1"/>
      <c r="AX211" s="1"/>
    </row>
    <row r="212" spans="4:50" ht="5.25" customHeight="1"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4:50" ht="20.100000000000001" customHeight="1">
      <c r="D213" s="1" t="s">
        <v>54</v>
      </c>
      <c r="E213" s="1"/>
      <c r="F213" s="1"/>
      <c r="G213" s="45" t="str">
        <f>VLOOKUP(O207,'Class-8 WorkSheet'!B6:J201,5,FALSE)</f>
        <v>SHRAWAN RAM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7"/>
      <c r="AA213" s="1" t="s">
        <v>58</v>
      </c>
      <c r="AB213" s="1"/>
      <c r="AC213" s="1"/>
      <c r="AD213" s="1"/>
      <c r="AE213" s="1"/>
      <c r="AF213" s="1"/>
      <c r="AG213" s="1"/>
      <c r="AH213" s="1"/>
      <c r="AI213" s="1"/>
      <c r="AJ213" s="1"/>
      <c r="AK213" s="1" t="s">
        <v>55</v>
      </c>
      <c r="AL213" s="1"/>
      <c r="AM213" s="1"/>
      <c r="AN213" s="1"/>
      <c r="AO213" s="1"/>
      <c r="AP213" s="1"/>
      <c r="AQ213" s="55">
        <f>VLOOKUP(O207,'Class-8 WorkSheet'!B6:J201,9,FALSE)</f>
        <v>40179</v>
      </c>
      <c r="AR213" s="56"/>
      <c r="AS213" s="56"/>
      <c r="AT213" s="56"/>
      <c r="AU213" s="56"/>
      <c r="AV213" s="56"/>
      <c r="AW213" s="56"/>
      <c r="AX213" s="57"/>
    </row>
    <row r="214" spans="4:50" ht="6" customHeight="1"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4:50" ht="20.100000000000001" customHeight="1">
      <c r="D215" s="1" t="s">
        <v>50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45" t="str">
        <f>'Class-8 WorkSheet'!D3</f>
        <v xml:space="preserve"> रामावि बांठड़ी (डीडवाना) नागौर</v>
      </c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7"/>
      <c r="AJ215" s="1" t="s">
        <v>56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45">
        <f>VLOOKUP(O207,'Class-8 WorkSheet'!B6:J201,3,FALSE)</f>
        <v>9</v>
      </c>
      <c r="AW215" s="46"/>
      <c r="AX215" s="47"/>
    </row>
    <row r="216" spans="4:50" ht="6" customHeight="1"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4:50" ht="20.100000000000001" customHeight="1">
      <c r="D217" s="1" t="s">
        <v>52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4:50" ht="6" customHeight="1"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4:50" ht="20.100000000000001" customHeight="1">
      <c r="D219" s="1"/>
      <c r="E219" s="1"/>
      <c r="F219" s="1"/>
      <c r="G219" s="1"/>
      <c r="H219" s="1"/>
      <c r="I219" s="1"/>
      <c r="J219" s="1" t="s">
        <v>62</v>
      </c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45">
        <f>VLOOKUP(O207,'Class-8 WorkSheet'!B6:J201,2,FALSE)</f>
        <v>8</v>
      </c>
      <c r="V219" s="46"/>
      <c r="W219" s="47"/>
      <c r="X219" s="1" t="s">
        <v>59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4:50" ht="5.25" customHeight="1"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3"/>
      <c r="V220" s="3"/>
      <c r="W220" s="3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4:50" ht="20.100000000000001" customHeight="1">
      <c r="D221" s="1" t="s">
        <v>51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4:50" ht="17.25" customHeight="1"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4:50" ht="20.100000000000001" customHeight="1">
      <c r="D223" s="1" t="s">
        <v>60</v>
      </c>
      <c r="E223" s="1"/>
      <c r="F223" s="1"/>
      <c r="G223" s="1"/>
      <c r="H223" s="1"/>
      <c r="I223" s="48">
        <f>I27</f>
        <v>43951</v>
      </c>
      <c r="J223" s="49"/>
      <c r="K223" s="49"/>
      <c r="L223" s="49"/>
      <c r="M223" s="49"/>
      <c r="N223" s="49"/>
      <c r="O223" s="49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50" t="s">
        <v>61</v>
      </c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1"/>
      <c r="AV223" s="1"/>
      <c r="AW223" s="1"/>
      <c r="AX223" s="1"/>
    </row>
    <row r="224" spans="4:50"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1"/>
      <c r="AV224" s="1"/>
      <c r="AW224" s="1"/>
      <c r="AX224" s="1"/>
    </row>
    <row r="225" spans="4:50"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4:50"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4:50"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49" spans="2:50" ht="27" customHeight="1">
      <c r="D249" s="51" t="str">
        <f>D200</f>
        <v>कार्यालय राजकीय माध्यमिक विद्यालय बांठड़ी (डीडवाना) नागौर</v>
      </c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</row>
    <row r="250" spans="2:50" ht="12.75" customHeight="1">
      <c r="D250" s="49" t="str">
        <f>'Class-8 WorkSheet'!A4</f>
        <v>(DISE CODE : 08140701704)</v>
      </c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</row>
    <row r="251" spans="2:50" ht="5.25" customHeight="1"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</row>
    <row r="252" spans="2:50" ht="31.5" customHeight="1">
      <c r="B252" s="2"/>
      <c r="C252" s="2"/>
      <c r="D252" s="52" t="str">
        <f>D7</f>
        <v>प्रारम्भिक शिक्षा पूर्णता प्रमाण-पत्र</v>
      </c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52"/>
      <c r="AU252" s="52"/>
      <c r="AV252" s="52"/>
      <c r="AW252" s="52"/>
      <c r="AX252" s="52"/>
    </row>
    <row r="253" spans="2:50" ht="21">
      <c r="D253" s="54" t="s">
        <v>46</v>
      </c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</row>
    <row r="254" spans="2:50" ht="35.25" customHeight="1">
      <c r="D254" s="51" t="s">
        <v>47</v>
      </c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</row>
    <row r="255" spans="2:50" ht="5.25" customHeight="1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2:50" ht="20.100000000000001" customHeight="1">
      <c r="D256" s="49" t="s">
        <v>48</v>
      </c>
      <c r="E256" s="49"/>
      <c r="F256" s="49"/>
      <c r="G256" s="49"/>
      <c r="H256" s="49"/>
      <c r="I256" s="49"/>
      <c r="J256" s="49"/>
      <c r="K256" s="49"/>
      <c r="L256" s="49"/>
      <c r="M256" s="49"/>
      <c r="N256" s="53"/>
      <c r="O256" s="45">
        <f>'Class-8 WorkSheet'!B11</f>
        <v>378</v>
      </c>
      <c r="P256" s="46"/>
      <c r="Q256" s="46"/>
      <c r="R256" s="46"/>
      <c r="S256" s="46"/>
      <c r="T256" s="46"/>
      <c r="U256" s="46"/>
      <c r="V256" s="47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4:50" ht="7.5" customHeight="1"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4:50" ht="20.100000000000001" customHeight="1">
      <c r="D258" s="1"/>
      <c r="E258" s="1"/>
      <c r="F258" s="1"/>
      <c r="G258" s="1"/>
      <c r="H258" s="1"/>
      <c r="I258" s="1"/>
      <c r="J258" s="1"/>
      <c r="K258" s="1"/>
      <c r="L258" s="1"/>
      <c r="M258" s="1" t="s">
        <v>49</v>
      </c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45" t="str">
        <f>VLOOKUP(O256,'Class-8 WorkSheet'!B6:J201,4,FALSE)</f>
        <v>KRISHNA BANIYA</v>
      </c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7"/>
    </row>
    <row r="259" spans="4:50" ht="6.75" customHeight="1"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4:50" ht="20.100000000000001" customHeight="1">
      <c r="D260" s="1" t="s">
        <v>53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45" t="str">
        <f>VLOOKUP(O256,'Class-8 WorkSheet'!B6:J201,6,FALSE)</f>
        <v>SUSHILA DEVI</v>
      </c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7"/>
      <c r="AO260" s="1"/>
      <c r="AP260" s="1" t="s">
        <v>57</v>
      </c>
      <c r="AQ260" s="1"/>
      <c r="AR260" s="1"/>
      <c r="AS260" s="1"/>
      <c r="AT260" s="1"/>
      <c r="AU260" s="1"/>
      <c r="AV260" s="1"/>
      <c r="AW260" s="1"/>
      <c r="AX260" s="1"/>
    </row>
    <row r="261" spans="4:50" ht="5.25" customHeight="1"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4:50" ht="20.100000000000001" customHeight="1">
      <c r="D262" s="1" t="s">
        <v>54</v>
      </c>
      <c r="E262" s="1"/>
      <c r="F262" s="1"/>
      <c r="G262" s="45" t="str">
        <f>VLOOKUP(O256,'Class-8 WorkSheet'!B6:J201,5,FALSE)</f>
        <v>BHAGIRATH</v>
      </c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7"/>
      <c r="AA262" s="1" t="s">
        <v>58</v>
      </c>
      <c r="AB262" s="1"/>
      <c r="AC262" s="1"/>
      <c r="AD262" s="1"/>
      <c r="AE262" s="1"/>
      <c r="AF262" s="1"/>
      <c r="AG262" s="1"/>
      <c r="AH262" s="1"/>
      <c r="AI262" s="1"/>
      <c r="AJ262" s="1"/>
      <c r="AK262" s="1" t="s">
        <v>55</v>
      </c>
      <c r="AL262" s="1"/>
      <c r="AM262" s="1"/>
      <c r="AN262" s="1"/>
      <c r="AO262" s="1"/>
      <c r="AP262" s="1"/>
      <c r="AQ262" s="55">
        <f>VLOOKUP(O256,'Class-8 WorkSheet'!B6:J201,9,FALSE)</f>
        <v>40251</v>
      </c>
      <c r="AR262" s="56"/>
      <c r="AS262" s="56"/>
      <c r="AT262" s="56"/>
      <c r="AU262" s="56"/>
      <c r="AV262" s="56"/>
      <c r="AW262" s="56"/>
      <c r="AX262" s="57"/>
    </row>
    <row r="263" spans="4:50" ht="6" customHeight="1"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4:50" ht="20.100000000000001" customHeight="1">
      <c r="D264" s="1" t="s">
        <v>50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45" t="str">
        <f>'Class-8 WorkSheet'!D3</f>
        <v xml:space="preserve"> रामावि बांठड़ी (डीडवाना) नागौर</v>
      </c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7"/>
      <c r="AJ264" s="1" t="s">
        <v>56</v>
      </c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45">
        <f>VLOOKUP(O256,'Class-8 WorkSheet'!B6:J201,3,FALSE)</f>
        <v>9</v>
      </c>
      <c r="AW264" s="46"/>
      <c r="AX264" s="47"/>
    </row>
    <row r="265" spans="4:50" ht="6" customHeight="1"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4:50" ht="20.100000000000001" customHeight="1">
      <c r="D266" s="1" t="s">
        <v>52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4:50" ht="6" customHeight="1"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4:50" ht="20.100000000000001" customHeight="1">
      <c r="D268" s="1"/>
      <c r="E268" s="1"/>
      <c r="F268" s="1"/>
      <c r="G268" s="1"/>
      <c r="H268" s="1"/>
      <c r="I268" s="1"/>
      <c r="J268" s="1" t="s">
        <v>62</v>
      </c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45">
        <f>VLOOKUP(O256,'Class-8 WorkSheet'!B6:J201,2,FALSE)</f>
        <v>8</v>
      </c>
      <c r="V268" s="46"/>
      <c r="W268" s="47"/>
      <c r="X268" s="1" t="s">
        <v>59</v>
      </c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4:50" ht="5.25" customHeight="1"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3"/>
      <c r="V269" s="3"/>
      <c r="W269" s="3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4:50" ht="20.100000000000001" customHeight="1">
      <c r="D270" s="1" t="s">
        <v>51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4:50" ht="17.25" customHeight="1"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4:50" ht="20.100000000000001" customHeight="1">
      <c r="D272" s="1" t="s">
        <v>60</v>
      </c>
      <c r="E272" s="1"/>
      <c r="F272" s="1"/>
      <c r="G272" s="1"/>
      <c r="H272" s="1"/>
      <c r="I272" s="48">
        <f>I27</f>
        <v>43951</v>
      </c>
      <c r="J272" s="49"/>
      <c r="K272" s="49"/>
      <c r="L272" s="49"/>
      <c r="M272" s="49"/>
      <c r="N272" s="49"/>
      <c r="O272" s="49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50" t="s">
        <v>61</v>
      </c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1"/>
      <c r="AV272" s="1"/>
      <c r="AW272" s="1"/>
      <c r="AX272" s="1"/>
    </row>
    <row r="273" spans="4:50"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1"/>
      <c r="AV273" s="1"/>
      <c r="AW273" s="1"/>
      <c r="AX273" s="1"/>
    </row>
    <row r="274" spans="4:50"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4:50"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4:50"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98" spans="2:50" ht="27" customHeight="1">
      <c r="D298" s="58" t="str">
        <f>D249</f>
        <v>कार्यालय राजकीय माध्यमिक विद्यालय बांठड़ी (डीडवाना) नागौर</v>
      </c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</row>
    <row r="299" spans="2:50" ht="12.75" customHeight="1">
      <c r="D299" s="59" t="str">
        <f>'Class-8 WorkSheet'!A4</f>
        <v>(DISE CODE : 08140701704)</v>
      </c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</row>
    <row r="300" spans="2:50" ht="5.25" customHeight="1"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</row>
    <row r="301" spans="2:50" ht="31.5" customHeight="1">
      <c r="B301" s="2"/>
      <c r="C301" s="2"/>
      <c r="D301" s="58" t="str">
        <f>D7</f>
        <v>प्रारम्भिक शिक्षा पूर्णता प्रमाण-पत्र</v>
      </c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</row>
    <row r="302" spans="2:50" ht="21">
      <c r="D302" s="54" t="s">
        <v>46</v>
      </c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</row>
    <row r="303" spans="2:50" ht="35.25" customHeight="1">
      <c r="D303" s="51" t="s">
        <v>76</v>
      </c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</row>
    <row r="304" spans="2:50" ht="5.25" customHeight="1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4:50" ht="20.100000000000001" customHeight="1">
      <c r="D305" s="49" t="s">
        <v>48</v>
      </c>
      <c r="E305" s="49"/>
      <c r="F305" s="49"/>
      <c r="G305" s="49"/>
      <c r="H305" s="49"/>
      <c r="I305" s="49"/>
      <c r="J305" s="49"/>
      <c r="K305" s="49"/>
      <c r="L305" s="49"/>
      <c r="M305" s="49"/>
      <c r="N305" s="53"/>
      <c r="O305" s="45">
        <f>'Class-8 WorkSheet'!B12</f>
        <v>215</v>
      </c>
      <c r="P305" s="46"/>
      <c r="Q305" s="46"/>
      <c r="R305" s="46"/>
      <c r="S305" s="46"/>
      <c r="T305" s="46"/>
      <c r="U305" s="46"/>
      <c r="V305" s="47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4:50" ht="7.5" customHeight="1"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4:50" ht="20.100000000000001" customHeight="1">
      <c r="D307" s="1"/>
      <c r="E307" s="1"/>
      <c r="F307" s="1"/>
      <c r="G307" s="1"/>
      <c r="H307" s="1"/>
      <c r="I307" s="1"/>
      <c r="J307" s="1"/>
      <c r="K307" s="1"/>
      <c r="L307" s="1"/>
      <c r="M307" s="1" t="s">
        <v>49</v>
      </c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45" t="str">
        <f>VLOOKUP(O305,'Class-8 WorkSheet'!B6:J201,4,FALSE)</f>
        <v>KULDEEP SAIN</v>
      </c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7"/>
    </row>
    <row r="308" spans="4:50" ht="6.75" customHeight="1"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4:50" ht="20.100000000000001" customHeight="1">
      <c r="D309" s="1" t="s">
        <v>53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45" t="str">
        <f>VLOOKUP(O305,'Class-8 WorkSheet'!B6:J201,6,FALSE)</f>
        <v>TIJU DEVI</v>
      </c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7"/>
      <c r="AO309" s="1"/>
      <c r="AP309" s="1" t="s">
        <v>57</v>
      </c>
      <c r="AQ309" s="1"/>
      <c r="AR309" s="1"/>
      <c r="AS309" s="1"/>
      <c r="AT309" s="1"/>
      <c r="AU309" s="1"/>
      <c r="AV309" s="1"/>
      <c r="AW309" s="1"/>
      <c r="AX309" s="1"/>
    </row>
    <row r="310" spans="4:50" ht="5.25" customHeight="1"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4:50" ht="20.100000000000001" customHeight="1">
      <c r="D311" s="1" t="s">
        <v>54</v>
      </c>
      <c r="E311" s="1"/>
      <c r="F311" s="1"/>
      <c r="G311" s="45" t="str">
        <f>VLOOKUP(O305,'Class-8 WorkSheet'!B6:J201,5,FALSE)</f>
        <v>RAJURAM</v>
      </c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7"/>
      <c r="AA311" s="1" t="s">
        <v>58</v>
      </c>
      <c r="AB311" s="1"/>
      <c r="AC311" s="1"/>
      <c r="AD311" s="1"/>
      <c r="AE311" s="1"/>
      <c r="AF311" s="1"/>
      <c r="AG311" s="1"/>
      <c r="AH311" s="1"/>
      <c r="AI311" s="1"/>
      <c r="AJ311" s="1"/>
      <c r="AK311" s="1" t="s">
        <v>55</v>
      </c>
      <c r="AL311" s="1"/>
      <c r="AM311" s="1"/>
      <c r="AN311" s="1"/>
      <c r="AO311" s="1"/>
      <c r="AP311" s="1"/>
      <c r="AQ311" s="55">
        <f>VLOOKUP(O305,'Class-8 WorkSheet'!B6:J201,9,FALSE)</f>
        <v>40040</v>
      </c>
      <c r="AR311" s="56"/>
      <c r="AS311" s="56"/>
      <c r="AT311" s="56"/>
      <c r="AU311" s="56"/>
      <c r="AV311" s="56"/>
      <c r="AW311" s="56"/>
      <c r="AX311" s="57"/>
    </row>
    <row r="312" spans="4:50" ht="6" customHeight="1"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4:50" ht="20.100000000000001" customHeight="1">
      <c r="D313" s="1" t="s">
        <v>50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45" t="str">
        <f>'Class-8 WorkSheet'!D3</f>
        <v xml:space="preserve"> रामावि बांठड़ी (डीडवाना) नागौर</v>
      </c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7"/>
      <c r="AJ313" s="1" t="s">
        <v>56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45">
        <f>VLOOKUP(O305,'Class-8 WorkSheet'!B6:J201,3,FALSE)</f>
        <v>9</v>
      </c>
      <c r="AW313" s="46"/>
      <c r="AX313" s="47"/>
    </row>
    <row r="314" spans="4:50" ht="6" customHeight="1"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4:50" ht="20.100000000000001" customHeight="1">
      <c r="D315" s="1" t="s">
        <v>52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4:50" ht="6" customHeight="1"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4:50" ht="20.100000000000001" customHeight="1">
      <c r="D317" s="1"/>
      <c r="E317" s="1"/>
      <c r="F317" s="1"/>
      <c r="G317" s="1"/>
      <c r="H317" s="1"/>
      <c r="I317" s="1"/>
      <c r="J317" s="1" t="s">
        <v>62</v>
      </c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45">
        <f>VLOOKUP(O305,'Class-8 WorkSheet'!B6:J201,2,FALSE)</f>
        <v>8</v>
      </c>
      <c r="V317" s="46"/>
      <c r="W317" s="47"/>
      <c r="X317" s="1" t="s">
        <v>59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4:50" ht="5.25" customHeight="1"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3"/>
      <c r="V318" s="3"/>
      <c r="W318" s="3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4:50" ht="20.100000000000001" customHeight="1">
      <c r="D319" s="1" t="s">
        <v>51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4:50" ht="17.25" customHeight="1"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4:50" ht="20.100000000000001" customHeight="1">
      <c r="D321" s="1" t="s">
        <v>60</v>
      </c>
      <c r="E321" s="1"/>
      <c r="F321" s="1"/>
      <c r="G321" s="1"/>
      <c r="H321" s="1"/>
      <c r="I321" s="48">
        <f>I27</f>
        <v>43951</v>
      </c>
      <c r="J321" s="49"/>
      <c r="K321" s="49"/>
      <c r="L321" s="49"/>
      <c r="M321" s="49"/>
      <c r="N321" s="49"/>
      <c r="O321" s="49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50" t="s">
        <v>61</v>
      </c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1"/>
      <c r="AV321" s="1"/>
      <c r="AW321" s="1"/>
      <c r="AX321" s="1"/>
    </row>
    <row r="322" spans="4:50"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1"/>
      <c r="AV322" s="1"/>
      <c r="AW322" s="1"/>
      <c r="AX322" s="1"/>
    </row>
    <row r="323" spans="4:50"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4:50"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4:50"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47" spans="2:50" ht="27" customHeight="1">
      <c r="D347" s="51" t="str">
        <f>D298</f>
        <v>कार्यालय राजकीय माध्यमिक विद्यालय बांठड़ी (डीडवाना) नागौर</v>
      </c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51"/>
      <c r="AU347" s="51"/>
      <c r="AV347" s="51"/>
      <c r="AW347" s="51"/>
      <c r="AX347" s="51"/>
    </row>
    <row r="348" spans="2:50" ht="12.75" customHeight="1">
      <c r="D348" s="49" t="str">
        <f>'Class-8 WorkSheet'!A4</f>
        <v>(DISE CODE : 08140701704)</v>
      </c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</row>
    <row r="349" spans="2:50" ht="5.25" customHeight="1"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2:50" ht="31.5" customHeight="1">
      <c r="B350" s="2"/>
      <c r="C350" s="2"/>
      <c r="D350" s="58" t="str">
        <f>D7</f>
        <v>प्रारम्भिक शिक्षा पूर्णता प्रमाण-पत्र</v>
      </c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</row>
    <row r="351" spans="2:50" ht="21">
      <c r="D351" s="54" t="s">
        <v>46</v>
      </c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</row>
    <row r="352" spans="2:50" ht="35.25" customHeight="1">
      <c r="D352" s="51" t="s">
        <v>47</v>
      </c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51"/>
      <c r="AU352" s="51"/>
      <c r="AV352" s="51"/>
      <c r="AW352" s="51"/>
      <c r="AX352" s="51"/>
    </row>
    <row r="353" spans="4:50" ht="5.25" customHeight="1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4:50" ht="20.100000000000001" customHeight="1">
      <c r="D354" s="49" t="s">
        <v>48</v>
      </c>
      <c r="E354" s="49"/>
      <c r="F354" s="49"/>
      <c r="G354" s="49"/>
      <c r="H354" s="49"/>
      <c r="I354" s="49"/>
      <c r="J354" s="49"/>
      <c r="K354" s="49"/>
      <c r="L354" s="49"/>
      <c r="M354" s="49"/>
      <c r="N354" s="53"/>
      <c r="O354" s="45">
        <f>'Class-8 WorkSheet'!B13</f>
        <v>366</v>
      </c>
      <c r="P354" s="46"/>
      <c r="Q354" s="46"/>
      <c r="R354" s="46"/>
      <c r="S354" s="46"/>
      <c r="T354" s="46"/>
      <c r="U354" s="46"/>
      <c r="V354" s="47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4:50" ht="7.5" customHeight="1"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4:50" ht="20.100000000000001" customHeight="1">
      <c r="D356" s="1"/>
      <c r="E356" s="1"/>
      <c r="F356" s="1"/>
      <c r="G356" s="1"/>
      <c r="H356" s="1"/>
      <c r="I356" s="1"/>
      <c r="J356" s="1"/>
      <c r="K356" s="1"/>
      <c r="L356" s="1"/>
      <c r="M356" s="1" t="s">
        <v>49</v>
      </c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45" t="str">
        <f>VLOOKUP(O354,'Class-8 WorkSheet'!B6:J201,4,FALSE)</f>
        <v>MANFOOL</v>
      </c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7"/>
    </row>
    <row r="357" spans="4:50" ht="6.75" customHeight="1"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4:50" ht="20.100000000000001" customHeight="1">
      <c r="D358" s="1" t="s">
        <v>53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45" t="str">
        <f>VLOOKUP(O354,'Class-8 WorkSheet'!B6:J201,6,FALSE)</f>
        <v>SANTOSH</v>
      </c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7"/>
      <c r="AO358" s="1"/>
      <c r="AP358" s="1" t="s">
        <v>57</v>
      </c>
      <c r="AQ358" s="1"/>
      <c r="AR358" s="1"/>
      <c r="AS358" s="1"/>
      <c r="AT358" s="1"/>
      <c r="AU358" s="1"/>
      <c r="AV358" s="1"/>
      <c r="AW358" s="1"/>
      <c r="AX358" s="1"/>
    </row>
    <row r="359" spans="4:50" ht="5.25" customHeight="1"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4:50" ht="20.100000000000001" customHeight="1">
      <c r="D360" s="1" t="s">
        <v>54</v>
      </c>
      <c r="E360" s="1"/>
      <c r="F360" s="1"/>
      <c r="G360" s="45" t="str">
        <f>VLOOKUP(O354,'Class-8 WorkSheet'!B6:J201,5,FALSE)</f>
        <v>KAILASH RAM</v>
      </c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7"/>
      <c r="AA360" s="1" t="s">
        <v>58</v>
      </c>
      <c r="AB360" s="1"/>
      <c r="AC360" s="1"/>
      <c r="AD360" s="1"/>
      <c r="AE360" s="1"/>
      <c r="AF360" s="1"/>
      <c r="AG360" s="1"/>
      <c r="AH360" s="1"/>
      <c r="AI360" s="1"/>
      <c r="AJ360" s="1"/>
      <c r="AK360" s="1" t="s">
        <v>55</v>
      </c>
      <c r="AL360" s="1"/>
      <c r="AM360" s="1"/>
      <c r="AN360" s="1"/>
      <c r="AO360" s="1"/>
      <c r="AP360" s="1"/>
      <c r="AQ360" s="55">
        <f>VLOOKUP(O354,'Class-8 WorkSheet'!B6:J201,9,FALSE)</f>
        <v>39448</v>
      </c>
      <c r="AR360" s="56"/>
      <c r="AS360" s="56"/>
      <c r="AT360" s="56"/>
      <c r="AU360" s="56"/>
      <c r="AV360" s="56"/>
      <c r="AW360" s="56"/>
      <c r="AX360" s="57"/>
    </row>
    <row r="361" spans="4:50" ht="6" customHeight="1"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4:50" ht="20.100000000000001" customHeight="1">
      <c r="D362" s="1" t="s">
        <v>50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45" t="str">
        <f>'Class-8 WorkSheet'!D3</f>
        <v xml:space="preserve"> रामावि बांठड़ी (डीडवाना) नागौर</v>
      </c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7"/>
      <c r="AJ362" s="1" t="s">
        <v>56</v>
      </c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45">
        <f>VLOOKUP(O354,'Class-8 WorkSheet'!B6:J201,3,FALSE)</f>
        <v>9</v>
      </c>
      <c r="AW362" s="46"/>
      <c r="AX362" s="47"/>
    </row>
    <row r="363" spans="4:50" ht="6" customHeight="1"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4:50" ht="20.100000000000001" customHeight="1">
      <c r="D364" s="1" t="s">
        <v>52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4:50" ht="6" customHeight="1"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4:50" ht="20.100000000000001" customHeight="1">
      <c r="D366" s="1"/>
      <c r="E366" s="1"/>
      <c r="F366" s="1"/>
      <c r="G366" s="1"/>
      <c r="H366" s="1"/>
      <c r="I366" s="1"/>
      <c r="J366" s="1" t="s">
        <v>62</v>
      </c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45">
        <f>VLOOKUP(O354,'Class-8 WorkSheet'!B6:J201,2,FALSE)</f>
        <v>8</v>
      </c>
      <c r="V366" s="46"/>
      <c r="W366" s="47"/>
      <c r="X366" s="1" t="s">
        <v>59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4:50" ht="5.25" customHeight="1"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3"/>
      <c r="V367" s="3"/>
      <c r="W367" s="3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4:50" ht="20.100000000000001" customHeight="1">
      <c r="D368" s="1" t="s">
        <v>51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4:50" ht="17.25" customHeight="1"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4:50" ht="20.100000000000001" customHeight="1">
      <c r="D370" s="1" t="s">
        <v>60</v>
      </c>
      <c r="E370" s="1"/>
      <c r="F370" s="1"/>
      <c r="G370" s="1"/>
      <c r="H370" s="1"/>
      <c r="I370" s="48">
        <f>I27</f>
        <v>43951</v>
      </c>
      <c r="J370" s="49"/>
      <c r="K370" s="49"/>
      <c r="L370" s="49"/>
      <c r="M370" s="49"/>
      <c r="N370" s="49"/>
      <c r="O370" s="49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50" t="s">
        <v>61</v>
      </c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1"/>
      <c r="AV370" s="1"/>
      <c r="AW370" s="1"/>
      <c r="AX370" s="1"/>
    </row>
    <row r="371" spans="4:50"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1"/>
      <c r="AV371" s="1"/>
      <c r="AW371" s="1"/>
      <c r="AX371" s="1"/>
    </row>
    <row r="372" spans="4:50"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4:50"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4:50"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96" spans="2:50" ht="27" customHeight="1">
      <c r="D396" s="58" t="str">
        <f>D347</f>
        <v>कार्यालय राजकीय माध्यमिक विद्यालय बांठड़ी (डीडवाना) नागौर</v>
      </c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  <c r="AU396" s="58"/>
      <c r="AV396" s="58"/>
      <c r="AW396" s="58"/>
      <c r="AX396" s="58"/>
    </row>
    <row r="397" spans="2:50" ht="12.75" customHeight="1">
      <c r="D397" s="59" t="str">
        <f>'Class-8 WorkSheet'!A4</f>
        <v>(DISE CODE : 08140701704)</v>
      </c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</row>
    <row r="398" spans="2:50" ht="5.25" customHeight="1"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</row>
    <row r="399" spans="2:50" ht="31.5" customHeight="1">
      <c r="B399" s="2"/>
      <c r="C399" s="2"/>
      <c r="D399" s="58" t="str">
        <f>D7</f>
        <v>प्रारम्भिक शिक्षा पूर्णता प्रमाण-पत्र</v>
      </c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  <c r="AU399" s="58"/>
      <c r="AV399" s="58"/>
      <c r="AW399" s="58"/>
      <c r="AX399" s="58"/>
    </row>
    <row r="400" spans="2:50" ht="21">
      <c r="D400" s="54" t="s">
        <v>46</v>
      </c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</row>
    <row r="401" spans="4:50" ht="35.25" customHeight="1">
      <c r="D401" s="51" t="s">
        <v>47</v>
      </c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51"/>
      <c r="AU401" s="51"/>
      <c r="AV401" s="51"/>
      <c r="AW401" s="51"/>
      <c r="AX401" s="51"/>
    </row>
    <row r="402" spans="4:50" ht="5.25" customHeight="1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4:50" ht="20.100000000000001" customHeight="1">
      <c r="D403" s="49" t="s">
        <v>48</v>
      </c>
      <c r="E403" s="49"/>
      <c r="F403" s="49"/>
      <c r="G403" s="49"/>
      <c r="H403" s="49"/>
      <c r="I403" s="49"/>
      <c r="J403" s="49"/>
      <c r="K403" s="49"/>
      <c r="L403" s="49"/>
      <c r="M403" s="49"/>
      <c r="N403" s="53"/>
      <c r="O403" s="45">
        <f>'Class-8 WorkSheet'!B14</f>
        <v>231</v>
      </c>
      <c r="P403" s="46"/>
      <c r="Q403" s="46"/>
      <c r="R403" s="46"/>
      <c r="S403" s="46"/>
      <c r="T403" s="46"/>
      <c r="U403" s="46"/>
      <c r="V403" s="47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4:50" ht="7.5" customHeight="1"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4:50" ht="20.100000000000001" customHeight="1">
      <c r="D405" s="1"/>
      <c r="E405" s="1"/>
      <c r="F405" s="1"/>
      <c r="G405" s="1"/>
      <c r="H405" s="1"/>
      <c r="I405" s="1"/>
      <c r="J405" s="1"/>
      <c r="K405" s="1"/>
      <c r="L405" s="1"/>
      <c r="M405" s="1" t="s">
        <v>49</v>
      </c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45" t="str">
        <f>VLOOKUP(O403,'Class-8 WorkSheet'!B6:J201,4,FALSE)</f>
        <v>MOHIT</v>
      </c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7"/>
    </row>
    <row r="406" spans="4:50" ht="6.75" customHeight="1"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4:50" ht="20.100000000000001" customHeight="1">
      <c r="D407" s="1" t="s">
        <v>53</v>
      </c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45" t="str">
        <f>VLOOKUP(O403,'Class-8 WorkSheet'!B6:J201,6,FALSE)</f>
        <v>SANTOSH</v>
      </c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7"/>
      <c r="AO407" s="1"/>
      <c r="AP407" s="1" t="s">
        <v>57</v>
      </c>
      <c r="AQ407" s="1"/>
      <c r="AR407" s="1"/>
      <c r="AS407" s="1"/>
      <c r="AT407" s="1"/>
      <c r="AU407" s="1"/>
      <c r="AV407" s="1"/>
      <c r="AW407" s="1"/>
      <c r="AX407" s="1"/>
    </row>
    <row r="408" spans="4:50" ht="5.25" customHeight="1"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4:50" ht="20.100000000000001" customHeight="1">
      <c r="D409" s="1" t="s">
        <v>54</v>
      </c>
      <c r="E409" s="1"/>
      <c r="F409" s="1"/>
      <c r="G409" s="45" t="str">
        <f>VLOOKUP(O403,'Class-8 WorkSheet'!B6:J201,5,FALSE)</f>
        <v>BASTIRAM</v>
      </c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7"/>
      <c r="AA409" s="1" t="s">
        <v>58</v>
      </c>
      <c r="AB409" s="1"/>
      <c r="AC409" s="1"/>
      <c r="AD409" s="1"/>
      <c r="AE409" s="1"/>
      <c r="AF409" s="1"/>
      <c r="AG409" s="1"/>
      <c r="AH409" s="1"/>
      <c r="AI409" s="1"/>
      <c r="AJ409" s="1"/>
      <c r="AK409" s="1" t="s">
        <v>55</v>
      </c>
      <c r="AL409" s="1"/>
      <c r="AM409" s="1"/>
      <c r="AN409" s="1"/>
      <c r="AO409" s="1"/>
      <c r="AP409" s="1"/>
      <c r="AQ409" s="55">
        <f>VLOOKUP(O403,'Class-8 WorkSheet'!B6:J201,9,FALSE)</f>
        <v>40298</v>
      </c>
      <c r="AR409" s="56"/>
      <c r="AS409" s="56"/>
      <c r="AT409" s="56"/>
      <c r="AU409" s="56"/>
      <c r="AV409" s="56"/>
      <c r="AW409" s="56"/>
      <c r="AX409" s="57"/>
    </row>
    <row r="410" spans="4:50" ht="6" customHeight="1"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4:50" ht="20.100000000000001" customHeight="1">
      <c r="D411" s="1" t="s">
        <v>50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45" t="str">
        <f>'Class-8 WorkSheet'!D3</f>
        <v xml:space="preserve"> रामावि बांठड़ी (डीडवाना) नागौर</v>
      </c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7"/>
      <c r="AJ411" s="1" t="s">
        <v>56</v>
      </c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45">
        <f>VLOOKUP(O403,'Class-8 WorkSheet'!B6:J201,3,FALSE)</f>
        <v>9</v>
      </c>
      <c r="AW411" s="46"/>
      <c r="AX411" s="47"/>
    </row>
    <row r="412" spans="4:50" ht="6" customHeight="1"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4:50" ht="20.100000000000001" customHeight="1">
      <c r="D413" s="1" t="s">
        <v>52</v>
      </c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4:50" ht="6" customHeight="1"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4:50" ht="20.100000000000001" customHeight="1">
      <c r="D415" s="1"/>
      <c r="E415" s="1"/>
      <c r="F415" s="1"/>
      <c r="G415" s="1"/>
      <c r="H415" s="1"/>
      <c r="I415" s="1"/>
      <c r="J415" s="1" t="s">
        <v>62</v>
      </c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45">
        <f>VLOOKUP(O403,'Class-8 WorkSheet'!B6:J201,2,FALSE)</f>
        <v>8</v>
      </c>
      <c r="V415" s="46"/>
      <c r="W415" s="47"/>
      <c r="X415" s="1" t="s">
        <v>59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4:50" ht="5.25" customHeight="1"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3"/>
      <c r="V416" s="3"/>
      <c r="W416" s="3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4:50" ht="20.100000000000001" customHeight="1">
      <c r="D417" s="1" t="s">
        <v>51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4:50" ht="17.25" customHeight="1"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4:50" ht="20.100000000000001" customHeight="1">
      <c r="D419" s="1" t="s">
        <v>60</v>
      </c>
      <c r="E419" s="1"/>
      <c r="F419" s="1"/>
      <c r="G419" s="1"/>
      <c r="H419" s="1"/>
      <c r="I419" s="48">
        <f>I27</f>
        <v>43951</v>
      </c>
      <c r="J419" s="49"/>
      <c r="K419" s="49"/>
      <c r="L419" s="49"/>
      <c r="M419" s="49"/>
      <c r="N419" s="49"/>
      <c r="O419" s="49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50" t="s">
        <v>61</v>
      </c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1"/>
      <c r="AV419" s="1"/>
      <c r="AW419" s="1"/>
      <c r="AX419" s="1"/>
    </row>
    <row r="420" spans="4:50"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1"/>
      <c r="AV420" s="1"/>
      <c r="AW420" s="1"/>
      <c r="AX420" s="1"/>
    </row>
    <row r="421" spans="4:50"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4:50"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4:50"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45" spans="2:50" ht="27" customHeight="1">
      <c r="D445" s="51" t="str">
        <f>D396</f>
        <v>कार्यालय राजकीय माध्यमिक विद्यालय बांठड़ी (डीडवाना) नागौर</v>
      </c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51"/>
      <c r="AU445" s="51"/>
      <c r="AV445" s="51"/>
      <c r="AW445" s="51"/>
      <c r="AX445" s="51"/>
    </row>
    <row r="446" spans="2:50" ht="12.75" customHeight="1">
      <c r="D446" s="49" t="str">
        <f>'Class-8 WorkSheet'!A4</f>
        <v>(DISE CODE : 08140701704)</v>
      </c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</row>
    <row r="447" spans="2:50" ht="5.25" customHeight="1"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</row>
    <row r="448" spans="2:50" ht="31.5" customHeight="1">
      <c r="B448" s="2"/>
      <c r="C448" s="2"/>
      <c r="D448" s="52" t="str">
        <f>D7</f>
        <v>प्रारम्भिक शिक्षा पूर्णता प्रमाण-पत्र</v>
      </c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2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/>
      <c r="AT448" s="52"/>
      <c r="AU448" s="52"/>
      <c r="AV448" s="52"/>
      <c r="AW448" s="52"/>
      <c r="AX448" s="52"/>
    </row>
    <row r="449" spans="4:50" ht="21">
      <c r="D449" s="54" t="s">
        <v>46</v>
      </c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</row>
    <row r="450" spans="4:50" ht="35.25" customHeight="1">
      <c r="D450" s="51" t="s">
        <v>47</v>
      </c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51"/>
      <c r="AU450" s="51"/>
      <c r="AV450" s="51"/>
      <c r="AW450" s="51"/>
      <c r="AX450" s="51"/>
    </row>
    <row r="451" spans="4:50" ht="5.25" customHeight="1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4:50" ht="20.100000000000001" customHeight="1">
      <c r="D452" s="49" t="s">
        <v>48</v>
      </c>
      <c r="E452" s="49"/>
      <c r="F452" s="49"/>
      <c r="G452" s="49"/>
      <c r="H452" s="49"/>
      <c r="I452" s="49"/>
      <c r="J452" s="49"/>
      <c r="K452" s="49"/>
      <c r="L452" s="49"/>
      <c r="M452" s="49"/>
      <c r="N452" s="53"/>
      <c r="O452" s="45">
        <f>'Class-8 WorkSheet'!B15</f>
        <v>230</v>
      </c>
      <c r="P452" s="46"/>
      <c r="Q452" s="46"/>
      <c r="R452" s="46"/>
      <c r="S452" s="46"/>
      <c r="T452" s="46"/>
      <c r="U452" s="46"/>
      <c r="V452" s="47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4:50" ht="7.5" customHeight="1"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4:50" ht="20.100000000000001" customHeight="1">
      <c r="D454" s="1"/>
      <c r="E454" s="1"/>
      <c r="F454" s="1"/>
      <c r="G454" s="1"/>
      <c r="H454" s="1"/>
      <c r="I454" s="1"/>
      <c r="J454" s="1"/>
      <c r="K454" s="1"/>
      <c r="L454" s="1"/>
      <c r="M454" s="1" t="s">
        <v>49</v>
      </c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45" t="str">
        <f>VLOOKUP(O452,'Class-8 WorkSheet'!B6:J201,4,FALSE)</f>
        <v>RAMAVATAR</v>
      </c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7"/>
    </row>
    <row r="455" spans="4:50" ht="6.75" customHeight="1"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4:50" ht="20.100000000000001" customHeight="1">
      <c r="D456" s="1" t="s">
        <v>53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45" t="str">
        <f>VLOOKUP(O452,'Class-8 WorkSheet'!B6:J201,6,FALSE)</f>
        <v>SUGANA DEVI</v>
      </c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7"/>
      <c r="AO456" s="1"/>
      <c r="AP456" s="1" t="s">
        <v>57</v>
      </c>
      <c r="AQ456" s="1"/>
      <c r="AR456" s="1"/>
      <c r="AS456" s="1"/>
      <c r="AT456" s="1"/>
      <c r="AU456" s="1"/>
      <c r="AV456" s="1"/>
      <c r="AW456" s="1"/>
      <c r="AX456" s="1"/>
    </row>
    <row r="457" spans="4:50" ht="5.25" customHeight="1"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4:50" ht="20.100000000000001" customHeight="1">
      <c r="D458" s="1" t="s">
        <v>54</v>
      </c>
      <c r="E458" s="1"/>
      <c r="F458" s="1"/>
      <c r="G458" s="45" t="str">
        <f>VLOOKUP(O452,'Class-8 WorkSheet'!B6:J201,5,FALSE)</f>
        <v>OMPRAKASH</v>
      </c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7"/>
      <c r="AA458" s="1" t="s">
        <v>58</v>
      </c>
      <c r="AB458" s="1"/>
      <c r="AC458" s="1"/>
      <c r="AD458" s="1"/>
      <c r="AE458" s="1"/>
      <c r="AF458" s="1"/>
      <c r="AG458" s="1"/>
      <c r="AH458" s="1"/>
      <c r="AI458" s="1"/>
      <c r="AJ458" s="1"/>
      <c r="AK458" s="1" t="s">
        <v>55</v>
      </c>
      <c r="AL458" s="1"/>
      <c r="AM458" s="1"/>
      <c r="AN458" s="1"/>
      <c r="AO458" s="1"/>
      <c r="AP458" s="1"/>
      <c r="AQ458" s="55">
        <f>VLOOKUP(O452,'Class-8 WorkSheet'!B6:J201,9,FALSE)</f>
        <v>40308</v>
      </c>
      <c r="AR458" s="56"/>
      <c r="AS458" s="56"/>
      <c r="AT458" s="56"/>
      <c r="AU458" s="56"/>
      <c r="AV458" s="56"/>
      <c r="AW458" s="56"/>
      <c r="AX458" s="57"/>
    </row>
    <row r="459" spans="4:50" ht="6" customHeight="1"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4:50" ht="20.100000000000001" customHeight="1">
      <c r="D460" s="1" t="s">
        <v>50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45" t="str">
        <f>'Class-8 WorkSheet'!D3</f>
        <v xml:space="preserve"> रामावि बांठड़ी (डीडवाना) नागौर</v>
      </c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7"/>
      <c r="AJ460" s="1" t="s">
        <v>56</v>
      </c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45">
        <f>VLOOKUP(O452,'Class-8 WorkSheet'!B6:J201,3,FALSE)</f>
        <v>9</v>
      </c>
      <c r="AW460" s="46"/>
      <c r="AX460" s="47"/>
    </row>
    <row r="461" spans="4:50" ht="6" customHeight="1"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4:50" ht="20.100000000000001" customHeight="1">
      <c r="D462" s="1" t="s">
        <v>52</v>
      </c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4:50" ht="6" customHeight="1"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4:50" ht="20.100000000000001" customHeight="1">
      <c r="D464" s="1"/>
      <c r="E464" s="1"/>
      <c r="F464" s="1"/>
      <c r="G464" s="1"/>
      <c r="H464" s="1"/>
      <c r="I464" s="1"/>
      <c r="J464" s="1" t="s">
        <v>62</v>
      </c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45">
        <f>VLOOKUP(O452,'Class-8 WorkSheet'!B6:J201,2,FALSE)</f>
        <v>8</v>
      </c>
      <c r="V464" s="46"/>
      <c r="W464" s="47"/>
      <c r="X464" s="1" t="s">
        <v>59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4:50" ht="5.25" customHeight="1"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3"/>
      <c r="V465" s="3"/>
      <c r="W465" s="3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4:50" ht="20.100000000000001" customHeight="1">
      <c r="D466" s="1" t="s">
        <v>51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4:50" ht="17.25" customHeight="1"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4:50" ht="20.100000000000001" customHeight="1">
      <c r="D468" s="1" t="s">
        <v>60</v>
      </c>
      <c r="E468" s="1"/>
      <c r="F468" s="1"/>
      <c r="G468" s="1"/>
      <c r="H468" s="1"/>
      <c r="I468" s="48">
        <f>I27</f>
        <v>43951</v>
      </c>
      <c r="J468" s="49"/>
      <c r="K468" s="49"/>
      <c r="L468" s="49"/>
      <c r="M468" s="49"/>
      <c r="N468" s="49"/>
      <c r="O468" s="49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50" t="s">
        <v>61</v>
      </c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1"/>
      <c r="AV468" s="1"/>
      <c r="AW468" s="1"/>
      <c r="AX468" s="1"/>
    </row>
    <row r="469" spans="4:50"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1"/>
      <c r="AV469" s="1"/>
      <c r="AW469" s="1"/>
      <c r="AX469" s="1"/>
    </row>
    <row r="470" spans="4:50"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4:50"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4:50"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94" spans="4:50" ht="27" customHeight="1">
      <c r="D494" s="51" t="str">
        <f>D445</f>
        <v>कार्यालय राजकीय माध्यमिक विद्यालय बांठड़ी (डीडवाना) नागौर</v>
      </c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51"/>
      <c r="AU494" s="51"/>
      <c r="AV494" s="51"/>
      <c r="AW494" s="51"/>
      <c r="AX494" s="51"/>
    </row>
    <row r="495" spans="4:50" ht="12.75" customHeight="1">
      <c r="D495" s="49" t="str">
        <f>'Class-8 WorkSheet'!A4</f>
        <v>(DISE CODE : 08140701704)</v>
      </c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</row>
    <row r="496" spans="4:50" ht="5.25" customHeight="1"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</row>
    <row r="497" spans="2:50" ht="31.5" customHeight="1">
      <c r="B497" s="2"/>
      <c r="C497" s="2"/>
      <c r="D497" s="52" t="str">
        <f>D7</f>
        <v>प्रारम्भिक शिक्षा पूर्णता प्रमाण-पत्र</v>
      </c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  <c r="AH497" s="52"/>
      <c r="AI497" s="52"/>
      <c r="AJ497" s="52"/>
      <c r="AK497" s="52"/>
      <c r="AL497" s="52"/>
      <c r="AM497" s="52"/>
      <c r="AN497" s="52"/>
      <c r="AO497" s="52"/>
      <c r="AP497" s="52"/>
      <c r="AQ497" s="52"/>
      <c r="AR497" s="52"/>
      <c r="AS497" s="52"/>
      <c r="AT497" s="52"/>
      <c r="AU497" s="52"/>
      <c r="AV497" s="52"/>
      <c r="AW497" s="52"/>
      <c r="AX497" s="52"/>
    </row>
    <row r="498" spans="2:50" ht="21">
      <c r="D498" s="54" t="s">
        <v>46</v>
      </c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</row>
    <row r="499" spans="2:50" ht="35.25" customHeight="1">
      <c r="D499" s="51" t="s">
        <v>47</v>
      </c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51"/>
      <c r="AU499" s="51"/>
      <c r="AV499" s="51"/>
      <c r="AW499" s="51"/>
      <c r="AX499" s="51"/>
    </row>
    <row r="500" spans="2:50" ht="5.25" customHeight="1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2:50" ht="20.100000000000001" customHeight="1">
      <c r="D501" s="49" t="s">
        <v>48</v>
      </c>
      <c r="E501" s="49"/>
      <c r="F501" s="49"/>
      <c r="G501" s="49"/>
      <c r="H501" s="49"/>
      <c r="I501" s="49"/>
      <c r="J501" s="49"/>
      <c r="K501" s="49"/>
      <c r="L501" s="49"/>
      <c r="M501" s="49"/>
      <c r="N501" s="53"/>
      <c r="O501" s="45">
        <f>'Class-8 WorkSheet'!B16</f>
        <v>342</v>
      </c>
      <c r="P501" s="46"/>
      <c r="Q501" s="46"/>
      <c r="R501" s="46"/>
      <c r="S501" s="46"/>
      <c r="T501" s="46"/>
      <c r="U501" s="46"/>
      <c r="V501" s="47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2:50" ht="7.5" customHeight="1"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2:50" ht="20.100000000000001" customHeight="1">
      <c r="D503" s="1"/>
      <c r="E503" s="1"/>
      <c r="F503" s="1"/>
      <c r="G503" s="1"/>
      <c r="H503" s="1"/>
      <c r="I503" s="1"/>
      <c r="J503" s="1"/>
      <c r="K503" s="1"/>
      <c r="L503" s="1"/>
      <c r="M503" s="1" t="s">
        <v>49</v>
      </c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45" t="str">
        <f>VLOOKUP(O501,'Class-8 WorkSheet'!B6:J201,4,FALSE)</f>
        <v>SEEMA</v>
      </c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7"/>
    </row>
    <row r="504" spans="2:50" ht="6.75" customHeight="1"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2:50" ht="20.100000000000001" customHeight="1">
      <c r="D505" s="1" t="s">
        <v>53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45" t="str">
        <f>VLOOKUP(O501,'Class-8 WorkSheet'!B6:J201,6,FALSE)</f>
        <v>HARKU DEVI</v>
      </c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7"/>
      <c r="AO505" s="1"/>
      <c r="AP505" s="1" t="s">
        <v>57</v>
      </c>
      <c r="AQ505" s="1"/>
      <c r="AR505" s="1"/>
      <c r="AS505" s="1"/>
      <c r="AT505" s="1"/>
      <c r="AU505" s="1"/>
      <c r="AV505" s="1"/>
      <c r="AW505" s="1"/>
      <c r="AX505" s="1"/>
    </row>
    <row r="506" spans="2:50" ht="5.25" customHeight="1"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2:50" ht="20.100000000000001" customHeight="1">
      <c r="D507" s="1" t="s">
        <v>54</v>
      </c>
      <c r="E507" s="1"/>
      <c r="F507" s="1"/>
      <c r="G507" s="45" t="str">
        <f>VLOOKUP(O501,'Class-8 WorkSheet'!B6:J508,5,FALSE)</f>
        <v>OMPRAKASH</v>
      </c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7"/>
      <c r="AA507" s="1" t="s">
        <v>58</v>
      </c>
      <c r="AB507" s="1"/>
      <c r="AC507" s="1"/>
      <c r="AD507" s="1"/>
      <c r="AE507" s="1"/>
      <c r="AF507" s="1"/>
      <c r="AG507" s="1"/>
      <c r="AH507" s="1"/>
      <c r="AI507" s="1"/>
      <c r="AJ507" s="1"/>
      <c r="AK507" s="1" t="s">
        <v>55</v>
      </c>
      <c r="AL507" s="1"/>
      <c r="AM507" s="1"/>
      <c r="AN507" s="1"/>
      <c r="AO507" s="1"/>
      <c r="AP507" s="1"/>
      <c r="AQ507" s="55">
        <f>VLOOKUP(O501,'Class-8 WorkSheet'!B6:J508,9,FALSE)</f>
        <v>39700</v>
      </c>
      <c r="AR507" s="56"/>
      <c r="AS507" s="56"/>
      <c r="AT507" s="56"/>
      <c r="AU507" s="56"/>
      <c r="AV507" s="56"/>
      <c r="AW507" s="56"/>
      <c r="AX507" s="57"/>
    </row>
    <row r="508" spans="2:50" ht="6" customHeight="1"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2:50" ht="20.100000000000001" customHeight="1">
      <c r="D509" s="1" t="s">
        <v>50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45" t="str">
        <f>'Class-8 WorkSheet'!D3</f>
        <v xml:space="preserve"> रामावि बांठड़ी (डीडवाना) नागौर</v>
      </c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7"/>
      <c r="AJ509" s="1" t="s">
        <v>56</v>
      </c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45">
        <f>VLOOKUP(O501,'Class-8 WorkSheet'!B6:J691,3,FALSE)</f>
        <v>9</v>
      </c>
      <c r="AW509" s="46"/>
      <c r="AX509" s="47"/>
    </row>
    <row r="510" spans="2:50" ht="6" customHeight="1"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2:50" ht="20.100000000000001" customHeight="1">
      <c r="D511" s="1" t="s">
        <v>52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2:50" ht="6" customHeight="1"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4:50" ht="20.100000000000001" customHeight="1">
      <c r="D513" s="1"/>
      <c r="E513" s="1"/>
      <c r="F513" s="1"/>
      <c r="G513" s="1"/>
      <c r="H513" s="1"/>
      <c r="I513" s="1"/>
      <c r="J513" s="1" t="s">
        <v>62</v>
      </c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45">
        <f>VLOOKUP(O501,'Class-8 WorkSheet'!B6:J691,2,FALSE)</f>
        <v>8</v>
      </c>
      <c r="V513" s="46"/>
      <c r="W513" s="47"/>
      <c r="X513" s="1" t="s">
        <v>59</v>
      </c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4:50" ht="5.25" customHeight="1"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3"/>
      <c r="V514" s="3"/>
      <c r="W514" s="3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4:50" ht="20.100000000000001" customHeight="1">
      <c r="D515" s="1" t="s">
        <v>51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4:50" ht="17.25" customHeight="1"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4:50" ht="20.100000000000001" customHeight="1">
      <c r="D517" s="1" t="s">
        <v>60</v>
      </c>
      <c r="E517" s="1"/>
      <c r="F517" s="1"/>
      <c r="G517" s="1"/>
      <c r="H517" s="1"/>
      <c r="I517" s="48">
        <f>I27</f>
        <v>43951</v>
      </c>
      <c r="J517" s="49"/>
      <c r="K517" s="49"/>
      <c r="L517" s="49"/>
      <c r="M517" s="49"/>
      <c r="N517" s="49"/>
      <c r="O517" s="49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50" t="s">
        <v>61</v>
      </c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1"/>
      <c r="AV517" s="1"/>
      <c r="AW517" s="1"/>
      <c r="AX517" s="1"/>
    </row>
    <row r="518" spans="4:50"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1"/>
      <c r="AV518" s="1"/>
      <c r="AW518" s="1"/>
      <c r="AX518" s="1"/>
    </row>
    <row r="519" spans="4:50"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4:50"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4:50"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43" spans="4:50" ht="27" customHeight="1">
      <c r="D543" s="51" t="str">
        <f>D494</f>
        <v>कार्यालय राजकीय माध्यमिक विद्यालय बांठड़ी (डीडवाना) नागौर</v>
      </c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51"/>
      <c r="AU543" s="51"/>
      <c r="AV543" s="51"/>
      <c r="AW543" s="51"/>
      <c r="AX543" s="51"/>
    </row>
    <row r="544" spans="4:50" ht="12.75" customHeight="1">
      <c r="D544" s="49" t="str">
        <f>'Class-8 WorkSheet'!A4</f>
        <v>(DISE CODE : 08140701704)</v>
      </c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/>
      <c r="AX544" s="49"/>
    </row>
    <row r="545" spans="2:50" ht="5.25" customHeight="1"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</row>
    <row r="546" spans="2:50" ht="31.5" customHeight="1">
      <c r="B546" s="2"/>
      <c r="C546" s="2"/>
      <c r="D546" s="52" t="str">
        <f>D7</f>
        <v>प्रारम्भिक शिक्षा पूर्णता प्रमाण-पत्र</v>
      </c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  <c r="AC546" s="52"/>
      <c r="AD546" s="52"/>
      <c r="AE546" s="52"/>
      <c r="AF546" s="52"/>
      <c r="AG546" s="52"/>
      <c r="AH546" s="52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  <c r="AT546" s="52"/>
      <c r="AU546" s="52"/>
      <c r="AV546" s="52"/>
      <c r="AW546" s="52"/>
      <c r="AX546" s="52"/>
    </row>
    <row r="547" spans="2:50" ht="21">
      <c r="D547" s="54" t="s">
        <v>46</v>
      </c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</row>
    <row r="548" spans="2:50" ht="35.25" customHeight="1">
      <c r="D548" s="51" t="s">
        <v>47</v>
      </c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51"/>
      <c r="AU548" s="51"/>
      <c r="AV548" s="51"/>
      <c r="AW548" s="51"/>
      <c r="AX548" s="51"/>
    </row>
    <row r="549" spans="2:50" ht="5.25" customHeight="1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2:50" ht="20.100000000000001" customHeight="1">
      <c r="D550" s="49" t="s">
        <v>48</v>
      </c>
      <c r="E550" s="49"/>
      <c r="F550" s="49"/>
      <c r="G550" s="49"/>
      <c r="H550" s="49"/>
      <c r="I550" s="49"/>
      <c r="J550" s="49"/>
      <c r="K550" s="49"/>
      <c r="L550" s="49"/>
      <c r="M550" s="49"/>
      <c r="N550" s="53"/>
      <c r="O550" s="45">
        <f>'Class-8 WorkSheet'!B17</f>
        <v>237</v>
      </c>
      <c r="P550" s="46"/>
      <c r="Q550" s="46"/>
      <c r="R550" s="46"/>
      <c r="S550" s="46"/>
      <c r="T550" s="46"/>
      <c r="U550" s="46"/>
      <c r="V550" s="47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2:50" ht="7.5" customHeight="1"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2:50" ht="20.100000000000001" customHeight="1">
      <c r="D552" s="1"/>
      <c r="E552" s="1"/>
      <c r="F552" s="1"/>
      <c r="G552" s="1"/>
      <c r="H552" s="1"/>
      <c r="I552" s="1"/>
      <c r="J552" s="1"/>
      <c r="K552" s="1"/>
      <c r="L552" s="1"/>
      <c r="M552" s="1" t="s">
        <v>49</v>
      </c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45" t="str">
        <f>VLOOKUP(O550,'Class-8 WorkSheet'!B6:J740,4,FALSE)</f>
        <v>SHABNAM BANO</v>
      </c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7"/>
    </row>
    <row r="553" spans="2:50" ht="6.75" customHeight="1"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2:50" ht="20.100000000000001" customHeight="1">
      <c r="D554" s="1" t="s">
        <v>53</v>
      </c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45" t="str">
        <f>VLOOKUP(O550,'Class-8 WorkSheet'!B6:J557,6,FALSE)</f>
        <v>HAJUR BANO</v>
      </c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7"/>
      <c r="AO554" s="1"/>
      <c r="AP554" s="1" t="s">
        <v>57</v>
      </c>
      <c r="AQ554" s="1"/>
      <c r="AR554" s="1"/>
      <c r="AS554" s="1"/>
      <c r="AT554" s="1"/>
      <c r="AU554" s="1"/>
      <c r="AV554" s="1"/>
      <c r="AW554" s="1"/>
      <c r="AX554" s="1"/>
    </row>
    <row r="555" spans="2:50" ht="5.25" customHeight="1"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2:50" ht="20.100000000000001" customHeight="1">
      <c r="D556" s="1" t="s">
        <v>54</v>
      </c>
      <c r="E556" s="1"/>
      <c r="F556" s="1"/>
      <c r="G556" s="45" t="str">
        <f>VLOOKUP(O550,'Class-8 WorkSheet'!B6:J557,5,FALSE)</f>
        <v>AJIT KHAN</v>
      </c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7"/>
      <c r="AA556" s="1" t="s">
        <v>58</v>
      </c>
      <c r="AB556" s="1"/>
      <c r="AC556" s="1"/>
      <c r="AD556" s="1"/>
      <c r="AE556" s="1"/>
      <c r="AF556" s="1"/>
      <c r="AG556" s="1"/>
      <c r="AH556" s="1"/>
      <c r="AI556" s="1"/>
      <c r="AJ556" s="1"/>
      <c r="AK556" s="1" t="s">
        <v>55</v>
      </c>
      <c r="AL556" s="1"/>
      <c r="AM556" s="1"/>
      <c r="AN556" s="1"/>
      <c r="AO556" s="1"/>
      <c r="AP556" s="1"/>
      <c r="AQ556" s="55">
        <f>VLOOKUP(O550,'Class-8 WorkSheet'!B6:J557,9,FALSE)</f>
        <v>40428</v>
      </c>
      <c r="AR556" s="56"/>
      <c r="AS556" s="56"/>
      <c r="AT556" s="56"/>
      <c r="AU556" s="56"/>
      <c r="AV556" s="56"/>
      <c r="AW556" s="56"/>
      <c r="AX556" s="57"/>
    </row>
    <row r="557" spans="2:50" ht="6" customHeight="1"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2:50" ht="20.100000000000001" customHeight="1">
      <c r="D558" s="1" t="s">
        <v>50</v>
      </c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45" t="str">
        <f>'Class-8 WorkSheet'!D3</f>
        <v xml:space="preserve"> रामावि बांठड़ी (डीडवाना) नागौर</v>
      </c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7"/>
      <c r="AJ558" s="1" t="s">
        <v>56</v>
      </c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45">
        <f>VLOOKUP(O550,'Class-8 WorkSheet'!B6:J740,3,FALSE)</f>
        <v>9</v>
      </c>
      <c r="AW558" s="46"/>
      <c r="AX558" s="47"/>
    </row>
    <row r="559" spans="2:50" ht="6" customHeight="1"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2:50" ht="20.100000000000001" customHeight="1">
      <c r="D560" s="1" t="s">
        <v>52</v>
      </c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4:50" ht="6" customHeight="1"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4:50" ht="20.100000000000001" customHeight="1">
      <c r="D562" s="1"/>
      <c r="E562" s="1"/>
      <c r="F562" s="1"/>
      <c r="G562" s="1"/>
      <c r="H562" s="1"/>
      <c r="I562" s="1"/>
      <c r="J562" s="1" t="s">
        <v>62</v>
      </c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45">
        <f>VLOOKUP(O550,'Class-8 WorkSheet'!B6:J740,2,FALSE)</f>
        <v>8</v>
      </c>
      <c r="V562" s="46"/>
      <c r="W562" s="47"/>
      <c r="X562" s="1" t="s">
        <v>59</v>
      </c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4:50" ht="5.25" customHeight="1"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3"/>
      <c r="V563" s="3"/>
      <c r="W563" s="3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4:50" ht="20.100000000000001" customHeight="1">
      <c r="D564" s="1" t="s">
        <v>51</v>
      </c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4:50" ht="17.25" customHeight="1"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4:50" ht="20.100000000000001" customHeight="1">
      <c r="D566" s="1" t="s">
        <v>60</v>
      </c>
      <c r="E566" s="1"/>
      <c r="F566" s="1"/>
      <c r="G566" s="1"/>
      <c r="H566" s="1"/>
      <c r="I566" s="48">
        <f>I27</f>
        <v>43951</v>
      </c>
      <c r="J566" s="49"/>
      <c r="K566" s="49"/>
      <c r="L566" s="49"/>
      <c r="M566" s="49"/>
      <c r="N566" s="49"/>
      <c r="O566" s="49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50" t="s">
        <v>61</v>
      </c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1"/>
      <c r="AV566" s="1"/>
      <c r="AW566" s="1"/>
      <c r="AX566" s="1"/>
    </row>
    <row r="567" spans="4:50"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1"/>
      <c r="AV567" s="1"/>
      <c r="AW567" s="1"/>
      <c r="AX567" s="1"/>
    </row>
    <row r="568" spans="4:50"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4:50"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4:50"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92" spans="4:50" ht="27" customHeight="1">
      <c r="D592" s="51" t="str">
        <f>D543</f>
        <v>कार्यालय राजकीय माध्यमिक विद्यालय बांठड़ी (डीडवाना) नागौर</v>
      </c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51"/>
      <c r="AU592" s="51"/>
      <c r="AV592" s="51"/>
      <c r="AW592" s="51"/>
      <c r="AX592" s="51"/>
    </row>
    <row r="593" spans="2:50" ht="12.75" customHeight="1">
      <c r="D593" s="49" t="str">
        <f>'Class-8 WorkSheet'!A4</f>
        <v>(DISE CODE : 08140701704)</v>
      </c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  <c r="AR593" s="49"/>
      <c r="AS593" s="49"/>
      <c r="AT593" s="49"/>
      <c r="AU593" s="49"/>
      <c r="AV593" s="49"/>
      <c r="AW593" s="49"/>
      <c r="AX593" s="49"/>
    </row>
    <row r="594" spans="2:50" ht="5.25" customHeight="1"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</row>
    <row r="595" spans="2:50" ht="31.5" customHeight="1">
      <c r="B595" s="2"/>
      <c r="C595" s="2"/>
      <c r="D595" s="52" t="str">
        <f>D7</f>
        <v>प्रारम्भिक शिक्षा पूर्णता प्रमाण-पत्र</v>
      </c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2"/>
      <c r="AB595" s="52"/>
      <c r="AC595" s="52"/>
      <c r="AD595" s="52"/>
      <c r="AE595" s="52"/>
      <c r="AF595" s="52"/>
      <c r="AG595" s="52"/>
      <c r="AH595" s="52"/>
      <c r="AI595" s="52"/>
      <c r="AJ595" s="52"/>
      <c r="AK595" s="52"/>
      <c r="AL595" s="52"/>
      <c r="AM595" s="52"/>
      <c r="AN595" s="52"/>
      <c r="AO595" s="52"/>
      <c r="AP595" s="52"/>
      <c r="AQ595" s="52"/>
      <c r="AR595" s="52"/>
      <c r="AS595" s="52"/>
      <c r="AT595" s="52"/>
      <c r="AU595" s="52"/>
      <c r="AV595" s="52"/>
      <c r="AW595" s="52"/>
      <c r="AX595" s="52"/>
    </row>
    <row r="596" spans="2:50" ht="21">
      <c r="D596" s="54" t="s">
        <v>46</v>
      </c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</row>
    <row r="597" spans="2:50" ht="35.25" customHeight="1">
      <c r="D597" s="51" t="s">
        <v>47</v>
      </c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51"/>
      <c r="AU597" s="51"/>
      <c r="AV597" s="51"/>
      <c r="AW597" s="51"/>
      <c r="AX597" s="51"/>
    </row>
    <row r="598" spans="2:50" ht="5.25" customHeight="1"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2:50" ht="20.100000000000001" customHeight="1">
      <c r="D599" s="49" t="s">
        <v>48</v>
      </c>
      <c r="E599" s="49"/>
      <c r="F599" s="49"/>
      <c r="G599" s="49"/>
      <c r="H599" s="49"/>
      <c r="I599" s="49"/>
      <c r="J599" s="49"/>
      <c r="K599" s="49"/>
      <c r="L599" s="49"/>
      <c r="M599" s="49"/>
      <c r="N599" s="53"/>
      <c r="O599" s="45">
        <f>'Class-8 WorkSheet'!B18</f>
        <v>229</v>
      </c>
      <c r="P599" s="46"/>
      <c r="Q599" s="46"/>
      <c r="R599" s="46"/>
      <c r="S599" s="46"/>
      <c r="T599" s="46"/>
      <c r="U599" s="46"/>
      <c r="V599" s="47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2:50" ht="7.5" customHeight="1"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2:50" ht="20.100000000000001" customHeight="1">
      <c r="D601" s="1"/>
      <c r="E601" s="1"/>
      <c r="F601" s="1"/>
      <c r="G601" s="1"/>
      <c r="H601" s="1"/>
      <c r="I601" s="1"/>
      <c r="J601" s="1"/>
      <c r="K601" s="1"/>
      <c r="L601" s="1"/>
      <c r="M601" s="1" t="s">
        <v>49</v>
      </c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45" t="str">
        <f>VLOOKUP(O599,'Class-8 WorkSheet'!B6:J789,4,FALSE)</f>
        <v>SURENDRA</v>
      </c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7"/>
    </row>
    <row r="602" spans="2:50" ht="6.75" customHeight="1"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2:50" ht="20.100000000000001" customHeight="1">
      <c r="D603" s="1" t="s">
        <v>53</v>
      </c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45" t="str">
        <f>VLOOKUP(O599,'Class-8 WorkSheet'!B6:J606,6,FALSE)</f>
        <v>NATHI DEVI</v>
      </c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7"/>
      <c r="AO603" s="1"/>
      <c r="AP603" s="1" t="s">
        <v>57</v>
      </c>
      <c r="AQ603" s="1"/>
      <c r="AR603" s="1"/>
      <c r="AS603" s="1"/>
      <c r="AT603" s="1"/>
      <c r="AU603" s="1"/>
      <c r="AV603" s="1"/>
      <c r="AW603" s="1"/>
      <c r="AX603" s="1"/>
    </row>
    <row r="604" spans="2:50" ht="5.25" customHeight="1"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2:50" ht="20.100000000000001" customHeight="1">
      <c r="D605" s="1" t="s">
        <v>54</v>
      </c>
      <c r="E605" s="1"/>
      <c r="F605" s="1"/>
      <c r="G605" s="45" t="str">
        <f>VLOOKUP(O599,'Class-8 WorkSheet'!B6:J606,5,FALSE)</f>
        <v>RAJU RAM</v>
      </c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7"/>
      <c r="AA605" s="1" t="s">
        <v>58</v>
      </c>
      <c r="AB605" s="1"/>
      <c r="AC605" s="1"/>
      <c r="AD605" s="1"/>
      <c r="AE605" s="1"/>
      <c r="AF605" s="1"/>
      <c r="AG605" s="1"/>
      <c r="AH605" s="1"/>
      <c r="AI605" s="1"/>
      <c r="AJ605" s="1"/>
      <c r="AK605" s="1" t="s">
        <v>55</v>
      </c>
      <c r="AL605" s="1"/>
      <c r="AM605" s="1"/>
      <c r="AN605" s="1"/>
      <c r="AO605" s="1"/>
      <c r="AP605" s="1"/>
      <c r="AQ605" s="55">
        <f>VLOOKUP(O599,'Class-8 WorkSheet'!B6:J606,9,FALSE)</f>
        <v>40362</v>
      </c>
      <c r="AR605" s="56"/>
      <c r="AS605" s="56"/>
      <c r="AT605" s="56"/>
      <c r="AU605" s="56"/>
      <c r="AV605" s="56"/>
      <c r="AW605" s="56"/>
      <c r="AX605" s="57"/>
    </row>
    <row r="606" spans="2:50" ht="6" customHeight="1"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2:50" ht="20.100000000000001" customHeight="1">
      <c r="D607" s="1" t="s">
        <v>50</v>
      </c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45" t="str">
        <f>'Class-8 WorkSheet'!D3</f>
        <v xml:space="preserve"> रामावि बांठड़ी (डीडवाना) नागौर</v>
      </c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7"/>
      <c r="AJ607" s="1" t="s">
        <v>56</v>
      </c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45">
        <f>VLOOKUP(O599,'Class-8 WorkSheet'!B6:J789,3,FALSE)</f>
        <v>9</v>
      </c>
      <c r="AW607" s="46"/>
      <c r="AX607" s="47"/>
    </row>
    <row r="608" spans="2:50" ht="6" customHeight="1"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4:50" ht="20.100000000000001" customHeight="1">
      <c r="D609" s="1" t="s">
        <v>52</v>
      </c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4:50" ht="6" customHeight="1"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4:50" ht="20.100000000000001" customHeight="1">
      <c r="D611" s="1"/>
      <c r="E611" s="1"/>
      <c r="F611" s="1"/>
      <c r="G611" s="1"/>
      <c r="H611" s="1"/>
      <c r="I611" s="1"/>
      <c r="J611" s="1" t="s">
        <v>62</v>
      </c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45">
        <f>VLOOKUP(O599,'Class-8 WorkSheet'!B6:J789,2,FALSE)</f>
        <v>8</v>
      </c>
      <c r="V611" s="46"/>
      <c r="W611" s="47"/>
      <c r="X611" s="1" t="s">
        <v>59</v>
      </c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4:50" ht="5.25" customHeight="1"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3"/>
      <c r="V612" s="3"/>
      <c r="W612" s="3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4:50" ht="20.100000000000001" customHeight="1">
      <c r="D613" s="1" t="s">
        <v>51</v>
      </c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4:50" ht="17.25" customHeight="1"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4:50" ht="20.100000000000001" customHeight="1">
      <c r="D615" s="1" t="s">
        <v>60</v>
      </c>
      <c r="E615" s="1"/>
      <c r="F615" s="1"/>
      <c r="G615" s="1"/>
      <c r="H615" s="1"/>
      <c r="I615" s="48">
        <f>I27</f>
        <v>43951</v>
      </c>
      <c r="J615" s="49"/>
      <c r="K615" s="49"/>
      <c r="L615" s="49"/>
      <c r="M615" s="49"/>
      <c r="N615" s="49"/>
      <c r="O615" s="49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50" t="s">
        <v>61</v>
      </c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1"/>
      <c r="AV615" s="1"/>
      <c r="AW615" s="1"/>
      <c r="AX615" s="1"/>
    </row>
    <row r="616" spans="4:50"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1"/>
      <c r="AV616" s="1"/>
      <c r="AW616" s="1"/>
      <c r="AX616" s="1"/>
    </row>
    <row r="617" spans="4:50"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4:50"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4:50"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41" spans="2:50" ht="27" customHeight="1">
      <c r="D641" s="51" t="str">
        <f>D592</f>
        <v>कार्यालय राजकीय माध्यमिक विद्यालय बांठड़ी (डीडवाना) नागौर</v>
      </c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51"/>
      <c r="AU641" s="51"/>
      <c r="AV641" s="51"/>
      <c r="AW641" s="51"/>
      <c r="AX641" s="51"/>
    </row>
    <row r="642" spans="2:50" ht="12.75" customHeight="1">
      <c r="D642" s="49" t="str">
        <f>'Class-8 WorkSheet'!A4</f>
        <v>(DISE CODE : 08140701704)</v>
      </c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49"/>
      <c r="AU642" s="49"/>
      <c r="AV642" s="49"/>
      <c r="AW642" s="49"/>
      <c r="AX642" s="49"/>
    </row>
    <row r="643" spans="2:50" ht="5.25" customHeight="1"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</row>
    <row r="644" spans="2:50" ht="31.5" customHeight="1">
      <c r="B644" s="2"/>
      <c r="C644" s="2"/>
      <c r="D644" s="52" t="str">
        <f>D7</f>
        <v>प्रारम्भिक शिक्षा पूर्णता प्रमाण-पत्र</v>
      </c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  <c r="AC644" s="52"/>
      <c r="AD644" s="52"/>
      <c r="AE644" s="52"/>
      <c r="AF644" s="52"/>
      <c r="AG644" s="52"/>
      <c r="AH644" s="52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  <c r="AT644" s="52"/>
      <c r="AU644" s="52"/>
      <c r="AV644" s="52"/>
      <c r="AW644" s="52"/>
      <c r="AX644" s="52"/>
    </row>
    <row r="645" spans="2:50" ht="21">
      <c r="D645" s="54" t="s">
        <v>46</v>
      </c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</row>
    <row r="646" spans="2:50" ht="35.25" customHeight="1">
      <c r="D646" s="51" t="s">
        <v>47</v>
      </c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51"/>
      <c r="AU646" s="51"/>
      <c r="AV646" s="51"/>
      <c r="AW646" s="51"/>
      <c r="AX646" s="51"/>
    </row>
    <row r="647" spans="2:50" ht="5.25" customHeight="1"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2:50" ht="20.100000000000001" customHeight="1">
      <c r="D648" s="49" t="s">
        <v>48</v>
      </c>
      <c r="E648" s="49"/>
      <c r="F648" s="49"/>
      <c r="G648" s="49"/>
      <c r="H648" s="49"/>
      <c r="I648" s="49"/>
      <c r="J648" s="49"/>
      <c r="K648" s="49"/>
      <c r="L648" s="49"/>
      <c r="M648" s="49"/>
      <c r="N648" s="53"/>
      <c r="O648" s="45">
        <f>'Class-8 WorkSheet'!B19</f>
        <v>14</v>
      </c>
      <c r="P648" s="46"/>
      <c r="Q648" s="46"/>
      <c r="R648" s="46"/>
      <c r="S648" s="46"/>
      <c r="T648" s="46"/>
      <c r="U648" s="46"/>
      <c r="V648" s="47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2:50" ht="7.5" customHeight="1"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2:50" ht="20.100000000000001" customHeight="1">
      <c r="D650" s="1"/>
      <c r="E650" s="1"/>
      <c r="F650" s="1"/>
      <c r="G650" s="1"/>
      <c r="H650" s="1"/>
      <c r="I650" s="1"/>
      <c r="J650" s="1"/>
      <c r="K650" s="1"/>
      <c r="L650" s="1"/>
      <c r="M650" s="1" t="s">
        <v>49</v>
      </c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45">
        <f>VLOOKUP(O648,'Class-8 WorkSheet'!B6:J838,4,FALSE)</f>
        <v>0</v>
      </c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7"/>
    </row>
    <row r="651" spans="2:50" ht="6.75" customHeight="1"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2:50" ht="20.100000000000001" customHeight="1">
      <c r="D652" s="1" t="s">
        <v>53</v>
      </c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45">
        <f>VLOOKUP(O648,'Class-8 WorkSheet'!B6:J655,6,FALSE)</f>
        <v>0</v>
      </c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7"/>
      <c r="AO652" s="1"/>
      <c r="AP652" s="1" t="s">
        <v>57</v>
      </c>
      <c r="AQ652" s="1"/>
      <c r="AR652" s="1"/>
      <c r="AS652" s="1"/>
      <c r="AT652" s="1"/>
      <c r="AU652" s="1"/>
      <c r="AV652" s="1"/>
      <c r="AW652" s="1"/>
      <c r="AX652" s="1"/>
    </row>
    <row r="653" spans="2:50" ht="5.25" customHeight="1"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2:50" ht="20.100000000000001" customHeight="1">
      <c r="D654" s="1" t="s">
        <v>54</v>
      </c>
      <c r="E654" s="1"/>
      <c r="F654" s="1"/>
      <c r="G654" s="45">
        <f>VLOOKUP(O648,'Class-8 WorkSheet'!B6:J655,5,FALSE)</f>
        <v>0</v>
      </c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7"/>
      <c r="AA654" s="1" t="s">
        <v>58</v>
      </c>
      <c r="AB654" s="1"/>
      <c r="AC654" s="1"/>
      <c r="AD654" s="1"/>
      <c r="AE654" s="1"/>
      <c r="AF654" s="1"/>
      <c r="AG654" s="1"/>
      <c r="AH654" s="1"/>
      <c r="AI654" s="1"/>
      <c r="AJ654" s="1"/>
      <c r="AK654" s="1" t="s">
        <v>55</v>
      </c>
      <c r="AL654" s="1"/>
      <c r="AM654" s="1"/>
      <c r="AN654" s="1"/>
      <c r="AO654" s="1"/>
      <c r="AP654" s="1"/>
      <c r="AQ654" s="55">
        <f>VLOOKUP(O648,'Class-8 WorkSheet'!B6:J655,9,FALSE)</f>
        <v>0</v>
      </c>
      <c r="AR654" s="56"/>
      <c r="AS654" s="56"/>
      <c r="AT654" s="56"/>
      <c r="AU654" s="56"/>
      <c r="AV654" s="56"/>
      <c r="AW654" s="56"/>
      <c r="AX654" s="57"/>
    </row>
    <row r="655" spans="2:50" ht="6" customHeight="1"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2:50" ht="20.100000000000001" customHeight="1">
      <c r="D656" s="1" t="s">
        <v>50</v>
      </c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45" t="str">
        <f>'Class-8 WorkSheet'!D3</f>
        <v xml:space="preserve"> रामावि बांठड़ी (डीडवाना) नागौर</v>
      </c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7"/>
      <c r="AJ656" s="1" t="s">
        <v>56</v>
      </c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45">
        <f>VLOOKUP(O648,'Class-8 WorkSheet'!B6:J838,3,FALSE)</f>
        <v>9</v>
      </c>
      <c r="AW656" s="46"/>
      <c r="AX656" s="47"/>
    </row>
    <row r="657" spans="4:50" ht="6" customHeight="1"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4:50" ht="20.100000000000001" customHeight="1">
      <c r="D658" s="1" t="s">
        <v>52</v>
      </c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4:50" ht="6" customHeight="1"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4:50" ht="20.100000000000001" customHeight="1">
      <c r="D660" s="1"/>
      <c r="E660" s="1"/>
      <c r="F660" s="1"/>
      <c r="G660" s="1"/>
      <c r="H660" s="1"/>
      <c r="I660" s="1"/>
      <c r="J660" s="1" t="s">
        <v>62</v>
      </c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45">
        <f>VLOOKUP(O648,'Class-8 WorkSheet'!B6:J838,2,FALSE)</f>
        <v>8</v>
      </c>
      <c r="V660" s="46"/>
      <c r="W660" s="47"/>
      <c r="X660" s="1" t="s">
        <v>59</v>
      </c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4:50" ht="5.25" customHeight="1"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3"/>
      <c r="V661" s="3"/>
      <c r="W661" s="3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4:50" ht="20.100000000000001" customHeight="1">
      <c r="D662" s="1" t="s">
        <v>51</v>
      </c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4:50" ht="17.25" customHeight="1"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4:50" ht="20.100000000000001" customHeight="1">
      <c r="D664" s="1" t="s">
        <v>60</v>
      </c>
      <c r="E664" s="1"/>
      <c r="F664" s="1"/>
      <c r="G664" s="1"/>
      <c r="H664" s="1"/>
      <c r="I664" s="48">
        <f>I27</f>
        <v>43951</v>
      </c>
      <c r="J664" s="49"/>
      <c r="K664" s="49"/>
      <c r="L664" s="49"/>
      <c r="M664" s="49"/>
      <c r="N664" s="49"/>
      <c r="O664" s="49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50" t="s">
        <v>61</v>
      </c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0"/>
      <c r="AT664" s="50"/>
      <c r="AU664" s="1"/>
      <c r="AV664" s="1"/>
      <c r="AW664" s="1"/>
      <c r="AX664" s="1"/>
    </row>
    <row r="665" spans="4:50"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  <c r="AT665" s="50"/>
      <c r="AU665" s="1"/>
      <c r="AV665" s="1"/>
      <c r="AW665" s="1"/>
      <c r="AX665" s="1"/>
    </row>
    <row r="666" spans="4:50"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4:50"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4:50"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90" spans="2:50" ht="27" customHeight="1">
      <c r="D690" s="51" t="str">
        <f>D641</f>
        <v>कार्यालय राजकीय माध्यमिक विद्यालय बांठड़ी (डीडवाना) नागौर</v>
      </c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51"/>
      <c r="AU690" s="51"/>
      <c r="AV690" s="51"/>
      <c r="AW690" s="51"/>
      <c r="AX690" s="51"/>
    </row>
    <row r="691" spans="2:50" ht="12.75" customHeight="1">
      <c r="D691" s="49" t="str">
        <f>'Class-8 WorkSheet'!A4</f>
        <v>(DISE CODE : 08140701704)</v>
      </c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  <c r="AR691" s="49"/>
      <c r="AS691" s="49"/>
      <c r="AT691" s="49"/>
      <c r="AU691" s="49"/>
      <c r="AV691" s="49"/>
      <c r="AW691" s="49"/>
      <c r="AX691" s="49"/>
    </row>
    <row r="692" spans="2:50" ht="5.25" customHeight="1"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</row>
    <row r="693" spans="2:50" ht="31.5" customHeight="1">
      <c r="B693" s="2"/>
      <c r="C693" s="2"/>
      <c r="D693" s="52" t="str">
        <f>D7</f>
        <v>प्रारम्भिक शिक्षा पूर्णता प्रमाण-पत्र</v>
      </c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52"/>
      <c r="AD693" s="52"/>
      <c r="AE693" s="52"/>
      <c r="AF693" s="52"/>
      <c r="AG693" s="52"/>
      <c r="AH693" s="52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/>
      <c r="AT693" s="52"/>
      <c r="AU693" s="52"/>
      <c r="AV693" s="52"/>
      <c r="AW693" s="52"/>
      <c r="AX693" s="52"/>
    </row>
    <row r="694" spans="2:50" ht="21">
      <c r="D694" s="54" t="s">
        <v>46</v>
      </c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</row>
    <row r="695" spans="2:50" ht="35.25" customHeight="1">
      <c r="D695" s="51" t="s">
        <v>47</v>
      </c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51"/>
      <c r="AU695" s="51"/>
      <c r="AV695" s="51"/>
      <c r="AW695" s="51"/>
      <c r="AX695" s="51"/>
    </row>
    <row r="696" spans="2:50" ht="5.25" customHeight="1"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2:50" ht="20.100000000000001" customHeight="1">
      <c r="D697" s="49" t="s">
        <v>48</v>
      </c>
      <c r="E697" s="49"/>
      <c r="F697" s="49"/>
      <c r="G697" s="49"/>
      <c r="H697" s="49"/>
      <c r="I697" s="49"/>
      <c r="J697" s="49"/>
      <c r="K697" s="49"/>
      <c r="L697" s="49"/>
      <c r="M697" s="49"/>
      <c r="N697" s="53"/>
      <c r="O697" s="45">
        <f>'Class-8 WorkSheet'!B20</f>
        <v>15</v>
      </c>
      <c r="P697" s="46"/>
      <c r="Q697" s="46"/>
      <c r="R697" s="46"/>
      <c r="S697" s="46"/>
      <c r="T697" s="46"/>
      <c r="U697" s="46"/>
      <c r="V697" s="47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spans="2:50" ht="7.5" customHeight="1"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spans="2:50" ht="20.100000000000001" customHeight="1">
      <c r="D699" s="1"/>
      <c r="E699" s="1"/>
      <c r="F699" s="1"/>
      <c r="G699" s="1"/>
      <c r="H699" s="1"/>
      <c r="I699" s="1"/>
      <c r="J699" s="1"/>
      <c r="K699" s="1"/>
      <c r="L699" s="1"/>
      <c r="M699" s="1" t="s">
        <v>49</v>
      </c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45">
        <f>VLOOKUP(O697,'Class-8 WorkSheet'!B6:J887,4,FALSE)</f>
        <v>0</v>
      </c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7"/>
    </row>
    <row r="700" spans="2:50" ht="6.75" customHeight="1"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spans="2:50" ht="20.100000000000001" customHeight="1">
      <c r="D701" s="1" t="s">
        <v>53</v>
      </c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45">
        <f>VLOOKUP(O697,'Class-8 WorkSheet'!B6:J704,6,FALSE)</f>
        <v>0</v>
      </c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7"/>
      <c r="AO701" s="1"/>
      <c r="AP701" s="1" t="s">
        <v>57</v>
      </c>
      <c r="AQ701" s="1"/>
      <c r="AR701" s="1"/>
      <c r="AS701" s="1"/>
      <c r="AT701" s="1"/>
      <c r="AU701" s="1"/>
      <c r="AV701" s="1"/>
      <c r="AW701" s="1"/>
      <c r="AX701" s="1"/>
    </row>
    <row r="702" spans="2:50" ht="5.25" customHeight="1"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2:50" ht="20.100000000000001" customHeight="1">
      <c r="D703" s="1" t="s">
        <v>54</v>
      </c>
      <c r="E703" s="1"/>
      <c r="F703" s="1"/>
      <c r="G703" s="45">
        <f>VLOOKUP(O697,'Class-8 WorkSheet'!B6:J704,5,FALSE)</f>
        <v>0</v>
      </c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7"/>
      <c r="AA703" s="1" t="s">
        <v>58</v>
      </c>
      <c r="AB703" s="1"/>
      <c r="AC703" s="1"/>
      <c r="AD703" s="1"/>
      <c r="AE703" s="1"/>
      <c r="AF703" s="1"/>
      <c r="AG703" s="1"/>
      <c r="AH703" s="1"/>
      <c r="AI703" s="1"/>
      <c r="AJ703" s="1"/>
      <c r="AK703" s="1" t="s">
        <v>55</v>
      </c>
      <c r="AL703" s="1"/>
      <c r="AM703" s="1"/>
      <c r="AN703" s="1"/>
      <c r="AO703" s="1"/>
      <c r="AP703" s="1"/>
      <c r="AQ703" s="55">
        <f>VLOOKUP(O697,'Class-8 WorkSheet'!B6:J704,9,FALSE)</f>
        <v>0</v>
      </c>
      <c r="AR703" s="56"/>
      <c r="AS703" s="56"/>
      <c r="AT703" s="56"/>
      <c r="AU703" s="56"/>
      <c r="AV703" s="56"/>
      <c r="AW703" s="56"/>
      <c r="AX703" s="57"/>
    </row>
    <row r="704" spans="2:50" ht="6" customHeight="1"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spans="4:50" ht="20.100000000000001" customHeight="1">
      <c r="D705" s="1" t="s">
        <v>50</v>
      </c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45" t="str">
        <f>'Class-8 WorkSheet'!D3</f>
        <v xml:space="preserve"> रामावि बांठड़ी (डीडवाना) नागौर</v>
      </c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7"/>
      <c r="AJ705" s="1" t="s">
        <v>56</v>
      </c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45">
        <f>VLOOKUP(O697,'Class-8 WorkSheet'!B6:J887,3,FALSE)</f>
        <v>9</v>
      </c>
      <c r="AW705" s="46"/>
      <c r="AX705" s="47"/>
    </row>
    <row r="706" spans="4:50" ht="6" customHeight="1"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spans="4:50" ht="20.100000000000001" customHeight="1">
      <c r="D707" s="1" t="s">
        <v>52</v>
      </c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spans="4:50" ht="6" customHeight="1"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spans="4:50" ht="20.100000000000001" customHeight="1">
      <c r="D709" s="1"/>
      <c r="E709" s="1"/>
      <c r="F709" s="1"/>
      <c r="G709" s="1"/>
      <c r="H709" s="1"/>
      <c r="I709" s="1"/>
      <c r="J709" s="1" t="s">
        <v>62</v>
      </c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45">
        <f>VLOOKUP(O697,'Class-8 WorkSheet'!B6:J887,2,FALSE)</f>
        <v>8</v>
      </c>
      <c r="V709" s="46"/>
      <c r="W709" s="47"/>
      <c r="X709" s="1" t="s">
        <v>59</v>
      </c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spans="4:50" ht="5.25" customHeight="1"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3"/>
      <c r="V710" s="3"/>
      <c r="W710" s="3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spans="4:50" ht="20.100000000000001" customHeight="1">
      <c r="D711" s="1" t="s">
        <v>51</v>
      </c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spans="4:50" ht="17.25" customHeight="1"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spans="4:50" ht="20.100000000000001" customHeight="1">
      <c r="D713" s="1" t="s">
        <v>60</v>
      </c>
      <c r="E713" s="1"/>
      <c r="F713" s="1"/>
      <c r="G713" s="1"/>
      <c r="H713" s="1"/>
      <c r="I713" s="48">
        <f>I27</f>
        <v>43951</v>
      </c>
      <c r="J713" s="49"/>
      <c r="K713" s="49"/>
      <c r="L713" s="49"/>
      <c r="M713" s="49"/>
      <c r="N713" s="49"/>
      <c r="O713" s="49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50" t="s">
        <v>61</v>
      </c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  <c r="AT713" s="50"/>
      <c r="AU713" s="1"/>
      <c r="AV713" s="1"/>
      <c r="AW713" s="1"/>
      <c r="AX713" s="1"/>
    </row>
    <row r="714" spans="4:50"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50"/>
      <c r="AR714" s="50"/>
      <c r="AS714" s="50"/>
      <c r="AT714" s="50"/>
      <c r="AU714" s="1"/>
      <c r="AV714" s="1"/>
      <c r="AW714" s="1"/>
      <c r="AX714" s="1"/>
    </row>
    <row r="715" spans="4:50"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spans="4:50"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spans="4:50"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39" spans="2:50" ht="27" customHeight="1">
      <c r="D739" s="51" t="str">
        <f>D690</f>
        <v>कार्यालय राजकीय माध्यमिक विद्यालय बांठड़ी (डीडवाना) नागौर</v>
      </c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51"/>
      <c r="AU739" s="51"/>
      <c r="AV739" s="51"/>
      <c r="AW739" s="51"/>
      <c r="AX739" s="51"/>
    </row>
    <row r="740" spans="2:50" ht="12.75" customHeight="1">
      <c r="D740" s="49" t="str">
        <f>'Class-8 WorkSheet'!A4</f>
        <v>(DISE CODE : 08140701704)</v>
      </c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  <c r="AT740" s="49"/>
      <c r="AU740" s="49"/>
      <c r="AV740" s="49"/>
      <c r="AW740" s="49"/>
      <c r="AX740" s="49"/>
    </row>
    <row r="741" spans="2:50" ht="5.25" customHeight="1"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</row>
    <row r="742" spans="2:50" ht="31.5" customHeight="1">
      <c r="B742" s="2"/>
      <c r="C742" s="2"/>
      <c r="D742" s="52" t="str">
        <f>D7</f>
        <v>प्रारम्भिक शिक्षा पूर्णता प्रमाण-पत्र</v>
      </c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  <c r="AT742" s="52"/>
      <c r="AU742" s="52"/>
      <c r="AV742" s="52"/>
      <c r="AW742" s="52"/>
      <c r="AX742" s="52"/>
    </row>
    <row r="743" spans="2:50" ht="21">
      <c r="D743" s="54" t="s">
        <v>46</v>
      </c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</row>
    <row r="744" spans="2:50" ht="35.25" customHeight="1">
      <c r="D744" s="51" t="s">
        <v>47</v>
      </c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51"/>
      <c r="AU744" s="51"/>
      <c r="AV744" s="51"/>
      <c r="AW744" s="51"/>
      <c r="AX744" s="51"/>
    </row>
    <row r="745" spans="2:50" ht="5.25" customHeight="1"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</row>
    <row r="746" spans="2:50" ht="20.100000000000001" customHeight="1">
      <c r="D746" s="49" t="s">
        <v>48</v>
      </c>
      <c r="E746" s="49"/>
      <c r="F746" s="49"/>
      <c r="G746" s="49"/>
      <c r="H746" s="49"/>
      <c r="I746" s="49"/>
      <c r="J746" s="49"/>
      <c r="K746" s="49"/>
      <c r="L746" s="49"/>
      <c r="M746" s="49"/>
      <c r="N746" s="53"/>
      <c r="O746" s="45">
        <f>'Class-8 WorkSheet'!B21</f>
        <v>16</v>
      </c>
      <c r="P746" s="46"/>
      <c r="Q746" s="46"/>
      <c r="R746" s="46"/>
      <c r="S746" s="46"/>
      <c r="T746" s="46"/>
      <c r="U746" s="46"/>
      <c r="V746" s="47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spans="2:50" ht="7.5" customHeight="1"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spans="2:50" ht="20.100000000000001" customHeight="1">
      <c r="D748" s="1"/>
      <c r="E748" s="1"/>
      <c r="F748" s="1"/>
      <c r="G748" s="1"/>
      <c r="H748" s="1"/>
      <c r="I748" s="1"/>
      <c r="J748" s="1"/>
      <c r="K748" s="1"/>
      <c r="L748" s="1"/>
      <c r="M748" s="1" t="s">
        <v>49</v>
      </c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45">
        <f>VLOOKUP(O746,'Class-8 WorkSheet'!B6:J936,4,FALSE)</f>
        <v>0</v>
      </c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7"/>
    </row>
    <row r="749" spans="2:50" ht="6.75" customHeight="1"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spans="2:50" ht="20.100000000000001" customHeight="1">
      <c r="D750" s="1" t="s">
        <v>53</v>
      </c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45">
        <f>VLOOKUP(O746,'Class-8 WorkSheet'!B6:J753,6,FALSE)</f>
        <v>0</v>
      </c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7"/>
      <c r="AO750" s="1"/>
      <c r="AP750" s="1" t="s">
        <v>57</v>
      </c>
      <c r="AQ750" s="1"/>
      <c r="AR750" s="1"/>
      <c r="AS750" s="1"/>
      <c r="AT750" s="1"/>
      <c r="AU750" s="1"/>
      <c r="AV750" s="1"/>
      <c r="AW750" s="1"/>
      <c r="AX750" s="1"/>
    </row>
    <row r="751" spans="2:50" ht="5.25" customHeight="1"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spans="2:50" ht="20.100000000000001" customHeight="1">
      <c r="D752" s="1" t="s">
        <v>54</v>
      </c>
      <c r="E752" s="1"/>
      <c r="F752" s="1"/>
      <c r="G752" s="45">
        <f>VLOOKUP(O746,'Class-8 WorkSheet'!B6:J753,5,FALSE)</f>
        <v>0</v>
      </c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7"/>
      <c r="AA752" s="1" t="s">
        <v>58</v>
      </c>
      <c r="AB752" s="1"/>
      <c r="AC752" s="1"/>
      <c r="AD752" s="1"/>
      <c r="AE752" s="1"/>
      <c r="AF752" s="1"/>
      <c r="AG752" s="1"/>
      <c r="AH752" s="1"/>
      <c r="AI752" s="1"/>
      <c r="AJ752" s="1"/>
      <c r="AK752" s="1" t="s">
        <v>55</v>
      </c>
      <c r="AL752" s="1"/>
      <c r="AM752" s="1"/>
      <c r="AN752" s="1"/>
      <c r="AO752" s="1"/>
      <c r="AP752" s="1"/>
      <c r="AQ752" s="55">
        <f>VLOOKUP(O746,'Class-8 WorkSheet'!B6:J753,9,FALSE)</f>
        <v>0</v>
      </c>
      <c r="AR752" s="56"/>
      <c r="AS752" s="56"/>
      <c r="AT752" s="56"/>
      <c r="AU752" s="56"/>
      <c r="AV752" s="56"/>
      <c r="AW752" s="56"/>
      <c r="AX752" s="57"/>
    </row>
    <row r="753" spans="4:50" ht="6" customHeight="1"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spans="4:50" ht="20.100000000000001" customHeight="1">
      <c r="D754" s="1" t="s">
        <v>50</v>
      </c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45" t="str">
        <f>'Class-8 WorkSheet'!D3</f>
        <v xml:space="preserve"> रामावि बांठड़ी (डीडवाना) नागौर</v>
      </c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7"/>
      <c r="AJ754" s="1" t="s">
        <v>56</v>
      </c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45">
        <f>VLOOKUP(O746,'Class-8 WorkSheet'!B6:J936,3,FALSE)</f>
        <v>9</v>
      </c>
      <c r="AW754" s="46"/>
      <c r="AX754" s="47"/>
    </row>
    <row r="755" spans="4:50" ht="6" customHeight="1"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spans="4:50" ht="20.100000000000001" customHeight="1">
      <c r="D756" s="1" t="s">
        <v>52</v>
      </c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spans="4:50" ht="6" customHeight="1"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spans="4:50" ht="20.100000000000001" customHeight="1">
      <c r="D758" s="1"/>
      <c r="E758" s="1"/>
      <c r="F758" s="1"/>
      <c r="G758" s="1"/>
      <c r="H758" s="1"/>
      <c r="I758" s="1"/>
      <c r="J758" s="1" t="s">
        <v>62</v>
      </c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45">
        <f>VLOOKUP(O746,'Class-8 WorkSheet'!B6:J936,2,FALSE)</f>
        <v>8</v>
      </c>
      <c r="V758" s="46"/>
      <c r="W758" s="47"/>
      <c r="X758" s="1" t="s">
        <v>59</v>
      </c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spans="4:50" ht="5.25" customHeight="1"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3"/>
      <c r="V759" s="3"/>
      <c r="W759" s="3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spans="4:50" ht="20.100000000000001" customHeight="1">
      <c r="D760" s="1" t="s">
        <v>51</v>
      </c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spans="4:50" ht="17.25" customHeight="1"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spans="4:50" ht="20.100000000000001" customHeight="1">
      <c r="D762" s="1" t="s">
        <v>60</v>
      </c>
      <c r="E762" s="1"/>
      <c r="F762" s="1"/>
      <c r="G762" s="1"/>
      <c r="H762" s="1"/>
      <c r="I762" s="48">
        <f>I27</f>
        <v>43951</v>
      </c>
      <c r="J762" s="49"/>
      <c r="K762" s="49"/>
      <c r="L762" s="49"/>
      <c r="M762" s="49"/>
      <c r="N762" s="49"/>
      <c r="O762" s="49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50" t="s">
        <v>61</v>
      </c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1"/>
      <c r="AV762" s="1"/>
      <c r="AW762" s="1"/>
      <c r="AX762" s="1"/>
    </row>
    <row r="763" spans="4:50"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1"/>
      <c r="AV763" s="1"/>
      <c r="AW763" s="1"/>
      <c r="AX763" s="1"/>
    </row>
    <row r="764" spans="4:50"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spans="4:50"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spans="4:50"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88" spans="2:50" ht="27" customHeight="1">
      <c r="D788" s="51" t="str">
        <f>D739</f>
        <v>कार्यालय राजकीय माध्यमिक विद्यालय बांठड़ी (डीडवाना) नागौर</v>
      </c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51"/>
      <c r="AU788" s="51"/>
      <c r="AV788" s="51"/>
      <c r="AW788" s="51"/>
      <c r="AX788" s="51"/>
    </row>
    <row r="789" spans="2:50" ht="12.75" customHeight="1">
      <c r="D789" s="49" t="str">
        <f>'Class-8 WorkSheet'!A4</f>
        <v>(DISE CODE : 08140701704)</v>
      </c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  <c r="AR789" s="49"/>
      <c r="AS789" s="49"/>
      <c r="AT789" s="49"/>
      <c r="AU789" s="49"/>
      <c r="AV789" s="49"/>
      <c r="AW789" s="49"/>
      <c r="AX789" s="49"/>
    </row>
    <row r="790" spans="2:50" ht="5.25" customHeight="1"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</row>
    <row r="791" spans="2:50" ht="31.5" customHeight="1">
      <c r="B791" s="2"/>
      <c r="C791" s="2"/>
      <c r="D791" s="52" t="str">
        <f>D7</f>
        <v>प्रारम्भिक शिक्षा पूर्णता प्रमाण-पत्र</v>
      </c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2"/>
      <c r="AB791" s="52"/>
      <c r="AC791" s="52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/>
      <c r="AT791" s="52"/>
      <c r="AU791" s="52"/>
      <c r="AV791" s="52"/>
      <c r="AW791" s="52"/>
      <c r="AX791" s="52"/>
    </row>
    <row r="792" spans="2:50" ht="21">
      <c r="D792" s="54" t="s">
        <v>46</v>
      </c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</row>
    <row r="793" spans="2:50" ht="35.25" customHeight="1">
      <c r="D793" s="51" t="s">
        <v>47</v>
      </c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51"/>
      <c r="AU793" s="51"/>
      <c r="AV793" s="51"/>
      <c r="AW793" s="51"/>
      <c r="AX793" s="51"/>
    </row>
    <row r="794" spans="2:50" ht="5.25" customHeight="1"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</row>
    <row r="795" spans="2:50" ht="20.100000000000001" customHeight="1">
      <c r="D795" s="49" t="s">
        <v>48</v>
      </c>
      <c r="E795" s="49"/>
      <c r="F795" s="49"/>
      <c r="G795" s="49"/>
      <c r="H795" s="49"/>
      <c r="I795" s="49"/>
      <c r="J795" s="49"/>
      <c r="K795" s="49"/>
      <c r="L795" s="49"/>
      <c r="M795" s="49"/>
      <c r="N795" s="53"/>
      <c r="O795" s="45">
        <f>'Class-8 WorkSheet'!B22</f>
        <v>17</v>
      </c>
      <c r="P795" s="46"/>
      <c r="Q795" s="46"/>
      <c r="R795" s="46"/>
      <c r="S795" s="46"/>
      <c r="T795" s="46"/>
      <c r="U795" s="46"/>
      <c r="V795" s="47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spans="2:50" ht="7.5" customHeight="1"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spans="2:50" ht="20.100000000000001" customHeight="1">
      <c r="D797" s="1"/>
      <c r="E797" s="1"/>
      <c r="F797" s="1"/>
      <c r="G797" s="1"/>
      <c r="H797" s="1"/>
      <c r="I797" s="1"/>
      <c r="J797" s="1"/>
      <c r="K797" s="1"/>
      <c r="L797" s="1"/>
      <c r="M797" s="1" t="s">
        <v>49</v>
      </c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45">
        <f>VLOOKUP(O795,'Class-8 WorkSheet'!B6:J985,4,FALSE)</f>
        <v>0</v>
      </c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7"/>
    </row>
    <row r="798" spans="2:50" ht="6.75" customHeight="1"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spans="2:50" ht="20.100000000000001" customHeight="1">
      <c r="D799" s="1" t="s">
        <v>53</v>
      </c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45">
        <f>VLOOKUP(O795,'Class-8 WorkSheet'!B6:J802,6,FALSE)</f>
        <v>0</v>
      </c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7"/>
      <c r="AO799" s="1"/>
      <c r="AP799" s="1" t="s">
        <v>57</v>
      </c>
      <c r="AQ799" s="1"/>
      <c r="AR799" s="1"/>
      <c r="AS799" s="1"/>
      <c r="AT799" s="1"/>
      <c r="AU799" s="1"/>
      <c r="AV799" s="1"/>
      <c r="AW799" s="1"/>
      <c r="AX799" s="1"/>
    </row>
    <row r="800" spans="2:50" ht="5.25" customHeight="1"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spans="4:50" ht="20.100000000000001" customHeight="1">
      <c r="D801" s="1" t="s">
        <v>54</v>
      </c>
      <c r="E801" s="1"/>
      <c r="F801" s="1"/>
      <c r="G801" s="45">
        <f>VLOOKUP(O795,'Class-8 WorkSheet'!B6:J802,5,FALSE)</f>
        <v>0</v>
      </c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7"/>
      <c r="AA801" s="1" t="s">
        <v>58</v>
      </c>
      <c r="AB801" s="1"/>
      <c r="AC801" s="1"/>
      <c r="AD801" s="1"/>
      <c r="AE801" s="1"/>
      <c r="AF801" s="1"/>
      <c r="AG801" s="1"/>
      <c r="AH801" s="1"/>
      <c r="AI801" s="1"/>
      <c r="AJ801" s="1"/>
      <c r="AK801" s="1" t="s">
        <v>55</v>
      </c>
      <c r="AL801" s="1"/>
      <c r="AM801" s="1"/>
      <c r="AN801" s="1"/>
      <c r="AO801" s="1"/>
      <c r="AP801" s="1"/>
      <c r="AQ801" s="55">
        <f>VLOOKUP(O795,'Class-8 WorkSheet'!B6:J802,9,FALSE)</f>
        <v>0</v>
      </c>
      <c r="AR801" s="56"/>
      <c r="AS801" s="56"/>
      <c r="AT801" s="56"/>
      <c r="AU801" s="56"/>
      <c r="AV801" s="56"/>
      <c r="AW801" s="56"/>
      <c r="AX801" s="57"/>
    </row>
    <row r="802" spans="4:50" ht="6" customHeight="1"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spans="4:50" ht="20.100000000000001" customHeight="1">
      <c r="D803" s="1" t="s">
        <v>50</v>
      </c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45" t="str">
        <f>'Class-8 WorkSheet'!D3</f>
        <v xml:space="preserve"> रामावि बांठड़ी (डीडवाना) नागौर</v>
      </c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7"/>
      <c r="AJ803" s="1" t="s">
        <v>56</v>
      </c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45">
        <f>VLOOKUP(O795,'Class-8 WorkSheet'!B6:J985,3,FALSE)</f>
        <v>9</v>
      </c>
      <c r="AW803" s="46"/>
      <c r="AX803" s="47"/>
    </row>
    <row r="804" spans="4:50" ht="6" customHeight="1"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spans="4:50" ht="20.100000000000001" customHeight="1">
      <c r="D805" s="1" t="s">
        <v>52</v>
      </c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spans="4:50" ht="6" customHeight="1"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spans="4:50" ht="20.100000000000001" customHeight="1">
      <c r="D807" s="1"/>
      <c r="E807" s="1"/>
      <c r="F807" s="1"/>
      <c r="G807" s="1"/>
      <c r="H807" s="1"/>
      <c r="I807" s="1"/>
      <c r="J807" s="1" t="s">
        <v>62</v>
      </c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45">
        <f>VLOOKUP(O795,'Class-8 WorkSheet'!B6:J985,2,FALSE)</f>
        <v>8</v>
      </c>
      <c r="V807" s="46"/>
      <c r="W807" s="47"/>
      <c r="X807" s="1" t="s">
        <v>59</v>
      </c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spans="4:50" ht="5.25" customHeight="1"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3"/>
      <c r="V808" s="3"/>
      <c r="W808" s="3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spans="4:50" ht="20.100000000000001" customHeight="1">
      <c r="D809" s="1" t="s">
        <v>51</v>
      </c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spans="4:50" ht="17.25" customHeight="1"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spans="4:50" ht="20.100000000000001" customHeight="1">
      <c r="D811" s="1" t="s">
        <v>60</v>
      </c>
      <c r="E811" s="1"/>
      <c r="F811" s="1"/>
      <c r="G811" s="1"/>
      <c r="H811" s="1"/>
      <c r="I811" s="48">
        <f>I27</f>
        <v>43951</v>
      </c>
      <c r="J811" s="49"/>
      <c r="K811" s="49"/>
      <c r="L811" s="49"/>
      <c r="M811" s="49"/>
      <c r="N811" s="49"/>
      <c r="O811" s="49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50" t="s">
        <v>61</v>
      </c>
      <c r="AH811" s="50"/>
      <c r="AI811" s="50"/>
      <c r="AJ811" s="50"/>
      <c r="AK811" s="50"/>
      <c r="AL811" s="50"/>
      <c r="AM811" s="50"/>
      <c r="AN811" s="50"/>
      <c r="AO811" s="50"/>
      <c r="AP811" s="50"/>
      <c r="AQ811" s="50"/>
      <c r="AR811" s="50"/>
      <c r="AS811" s="50"/>
      <c r="AT811" s="50"/>
      <c r="AU811" s="1"/>
      <c r="AV811" s="1"/>
      <c r="AW811" s="1"/>
      <c r="AX811" s="1"/>
    </row>
    <row r="812" spans="4:50"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50"/>
      <c r="AR812" s="50"/>
      <c r="AS812" s="50"/>
      <c r="AT812" s="50"/>
      <c r="AU812" s="1"/>
      <c r="AV812" s="1"/>
      <c r="AW812" s="1"/>
      <c r="AX812" s="1"/>
    </row>
    <row r="813" spans="4:50"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spans="4:50"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spans="4:50"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37" spans="2:50" ht="27" customHeight="1">
      <c r="D837" s="51" t="str">
        <f>D788</f>
        <v>कार्यालय राजकीय माध्यमिक विद्यालय बांठड़ी (डीडवाना) नागौर</v>
      </c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51"/>
      <c r="AU837" s="51"/>
      <c r="AV837" s="51"/>
      <c r="AW837" s="51"/>
      <c r="AX837" s="51"/>
    </row>
    <row r="838" spans="2:50" ht="12.75" customHeight="1">
      <c r="D838" s="49" t="str">
        <f>'Class-8 WorkSheet'!A4</f>
        <v>(DISE CODE : 08140701704)</v>
      </c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  <c r="AR838" s="49"/>
      <c r="AS838" s="49"/>
      <c r="AT838" s="49"/>
      <c r="AU838" s="49"/>
      <c r="AV838" s="49"/>
      <c r="AW838" s="49"/>
      <c r="AX838" s="49"/>
    </row>
    <row r="839" spans="2:50" ht="5.25" customHeight="1"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</row>
    <row r="840" spans="2:50" ht="31.5" customHeight="1">
      <c r="B840" s="2"/>
      <c r="C840" s="2"/>
      <c r="D840" s="52" t="str">
        <f>D7</f>
        <v>प्रारम्भिक शिक्षा पूर्णता प्रमाण-पत्र</v>
      </c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2"/>
      <c r="AG840" s="52"/>
      <c r="AH840" s="52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  <c r="AT840" s="52"/>
      <c r="AU840" s="52"/>
      <c r="AV840" s="52"/>
      <c r="AW840" s="52"/>
      <c r="AX840" s="52"/>
    </row>
    <row r="841" spans="2:50" ht="21">
      <c r="D841" s="54" t="s">
        <v>46</v>
      </c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</row>
    <row r="842" spans="2:50" ht="35.25" customHeight="1">
      <c r="D842" s="51" t="s">
        <v>47</v>
      </c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1"/>
      <c r="AW842" s="51"/>
      <c r="AX842" s="51"/>
    </row>
    <row r="843" spans="2:50" ht="5.25" customHeight="1"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</row>
    <row r="844" spans="2:50" ht="20.100000000000001" customHeight="1">
      <c r="D844" s="49" t="s">
        <v>48</v>
      </c>
      <c r="E844" s="49"/>
      <c r="F844" s="49"/>
      <c r="G844" s="49"/>
      <c r="H844" s="49"/>
      <c r="I844" s="49"/>
      <c r="J844" s="49"/>
      <c r="K844" s="49"/>
      <c r="L844" s="49"/>
      <c r="M844" s="49"/>
      <c r="N844" s="53"/>
      <c r="O844" s="45">
        <f>'Class-8 WorkSheet'!B23</f>
        <v>18</v>
      </c>
      <c r="P844" s="46"/>
      <c r="Q844" s="46"/>
      <c r="R844" s="46"/>
      <c r="S844" s="46"/>
      <c r="T844" s="46"/>
      <c r="U844" s="46"/>
      <c r="V844" s="47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spans="2:50" ht="7.5" customHeight="1"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spans="2:50" ht="20.100000000000001" customHeight="1">
      <c r="D846" s="1"/>
      <c r="E846" s="1"/>
      <c r="F846" s="1"/>
      <c r="G846" s="1"/>
      <c r="H846" s="1"/>
      <c r="I846" s="1"/>
      <c r="J846" s="1"/>
      <c r="K846" s="1"/>
      <c r="L846" s="1"/>
      <c r="M846" s="1" t="s">
        <v>49</v>
      </c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45">
        <f>VLOOKUP(O844,'Class-8 WorkSheet'!B6:J1034,4,FALSE)</f>
        <v>0</v>
      </c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7"/>
    </row>
    <row r="847" spans="2:50" ht="6.75" customHeight="1"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spans="2:50" ht="20.100000000000001" customHeight="1">
      <c r="D848" s="1" t="s">
        <v>53</v>
      </c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45">
        <f>VLOOKUP(O844,'Class-8 WorkSheet'!B6:J851,6,FALSE)</f>
        <v>0</v>
      </c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7"/>
      <c r="AO848" s="1"/>
      <c r="AP848" s="1" t="s">
        <v>57</v>
      </c>
      <c r="AQ848" s="1"/>
      <c r="AR848" s="1"/>
      <c r="AS848" s="1"/>
      <c r="AT848" s="1"/>
      <c r="AU848" s="1"/>
      <c r="AV848" s="1"/>
      <c r="AW848" s="1"/>
      <c r="AX848" s="1"/>
    </row>
    <row r="849" spans="4:50" ht="5.25" customHeight="1"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spans="4:50" ht="20.100000000000001" customHeight="1">
      <c r="D850" s="1" t="s">
        <v>54</v>
      </c>
      <c r="E850" s="1"/>
      <c r="F850" s="1"/>
      <c r="G850" s="45">
        <f>VLOOKUP(O844,'Class-8 WorkSheet'!B6:J851,5,FALSE)</f>
        <v>0</v>
      </c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7"/>
      <c r="AA850" s="1" t="s">
        <v>58</v>
      </c>
      <c r="AB850" s="1"/>
      <c r="AC850" s="1"/>
      <c r="AD850" s="1"/>
      <c r="AE850" s="1"/>
      <c r="AF850" s="1"/>
      <c r="AG850" s="1"/>
      <c r="AH850" s="1"/>
      <c r="AI850" s="1"/>
      <c r="AJ850" s="1"/>
      <c r="AK850" s="1" t="s">
        <v>55</v>
      </c>
      <c r="AL850" s="1"/>
      <c r="AM850" s="1"/>
      <c r="AN850" s="1"/>
      <c r="AO850" s="1"/>
      <c r="AP850" s="1"/>
      <c r="AQ850" s="55">
        <f>VLOOKUP(O844,'Class-8 WorkSheet'!B6:J851,9,FALSE)</f>
        <v>0</v>
      </c>
      <c r="AR850" s="56"/>
      <c r="AS850" s="56"/>
      <c r="AT850" s="56"/>
      <c r="AU850" s="56"/>
      <c r="AV850" s="56"/>
      <c r="AW850" s="56"/>
      <c r="AX850" s="57"/>
    </row>
    <row r="851" spans="4:50" ht="6" customHeight="1"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spans="4:50" ht="20.100000000000001" customHeight="1">
      <c r="D852" s="1" t="s">
        <v>50</v>
      </c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45" t="str">
        <f>'Class-8 WorkSheet'!D3</f>
        <v xml:space="preserve"> रामावि बांठड़ी (डीडवाना) नागौर</v>
      </c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7"/>
      <c r="AJ852" s="1" t="s">
        <v>56</v>
      </c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45">
        <f>VLOOKUP(O844,'Class-8 WorkSheet'!B6:J1034,3,FALSE)</f>
        <v>9</v>
      </c>
      <c r="AW852" s="46"/>
      <c r="AX852" s="47"/>
    </row>
    <row r="853" spans="4:50" ht="6" customHeight="1"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spans="4:50" ht="20.100000000000001" customHeight="1">
      <c r="D854" s="1" t="s">
        <v>52</v>
      </c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spans="4:50" ht="6" customHeight="1"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spans="4:50" ht="20.100000000000001" customHeight="1">
      <c r="D856" s="1"/>
      <c r="E856" s="1"/>
      <c r="F856" s="1"/>
      <c r="G856" s="1"/>
      <c r="H856" s="1"/>
      <c r="I856" s="1"/>
      <c r="J856" s="1" t="s">
        <v>62</v>
      </c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45">
        <f>VLOOKUP(O844,'Class-8 WorkSheet'!B6:J1034,2,FALSE)</f>
        <v>8</v>
      </c>
      <c r="V856" s="46"/>
      <c r="W856" s="47"/>
      <c r="X856" s="1" t="s">
        <v>59</v>
      </c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spans="4:50" ht="5.25" customHeight="1"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3"/>
      <c r="V857" s="3"/>
      <c r="W857" s="3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spans="4:50" ht="20.100000000000001" customHeight="1">
      <c r="D858" s="1" t="s">
        <v>51</v>
      </c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spans="4:50" ht="17.25" customHeight="1"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spans="4:50" ht="20.100000000000001" customHeight="1">
      <c r="D860" s="1" t="s">
        <v>60</v>
      </c>
      <c r="E860" s="1"/>
      <c r="F860" s="1"/>
      <c r="G860" s="1"/>
      <c r="H860" s="1"/>
      <c r="I860" s="48">
        <f>I27</f>
        <v>43951</v>
      </c>
      <c r="J860" s="49"/>
      <c r="K860" s="49"/>
      <c r="L860" s="49"/>
      <c r="M860" s="49"/>
      <c r="N860" s="49"/>
      <c r="O860" s="49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50" t="s">
        <v>61</v>
      </c>
      <c r="AH860" s="50"/>
      <c r="AI860" s="50"/>
      <c r="AJ860" s="50"/>
      <c r="AK860" s="50"/>
      <c r="AL860" s="50"/>
      <c r="AM860" s="50"/>
      <c r="AN860" s="50"/>
      <c r="AO860" s="50"/>
      <c r="AP860" s="50"/>
      <c r="AQ860" s="50"/>
      <c r="AR860" s="50"/>
      <c r="AS860" s="50"/>
      <c r="AT860" s="50"/>
      <c r="AU860" s="1"/>
      <c r="AV860" s="1"/>
      <c r="AW860" s="1"/>
      <c r="AX860" s="1"/>
    </row>
    <row r="861" spans="4:50"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50"/>
      <c r="AR861" s="50"/>
      <c r="AS861" s="50"/>
      <c r="AT861" s="50"/>
      <c r="AU861" s="1"/>
      <c r="AV861" s="1"/>
      <c r="AW861" s="1"/>
      <c r="AX861" s="1"/>
    </row>
    <row r="862" spans="4:50"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spans="4:50"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spans="4:50"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86" spans="2:50" ht="27" customHeight="1">
      <c r="D886" s="51" t="str">
        <f>D837</f>
        <v>कार्यालय राजकीय माध्यमिक विद्यालय बांठड़ी (डीडवाना) नागौर</v>
      </c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51"/>
      <c r="AU886" s="51"/>
      <c r="AV886" s="51"/>
      <c r="AW886" s="51"/>
      <c r="AX886" s="51"/>
    </row>
    <row r="887" spans="2:50" ht="12.75" customHeight="1">
      <c r="D887" s="49" t="str">
        <f>'Class-8 WorkSheet'!A4</f>
        <v>(DISE CODE : 08140701704)</v>
      </c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  <c r="AO887" s="49"/>
      <c r="AP887" s="49"/>
      <c r="AQ887" s="49"/>
      <c r="AR887" s="49"/>
      <c r="AS887" s="49"/>
      <c r="AT887" s="49"/>
      <c r="AU887" s="49"/>
      <c r="AV887" s="49"/>
      <c r="AW887" s="49"/>
      <c r="AX887" s="49"/>
    </row>
    <row r="888" spans="2:50" ht="5.25" customHeight="1"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</row>
    <row r="889" spans="2:50" ht="31.5" customHeight="1">
      <c r="B889" s="2"/>
      <c r="C889" s="2"/>
      <c r="D889" s="52" t="str">
        <f>D7</f>
        <v>प्रारम्भिक शिक्षा पूर्णता प्रमाण-पत्र</v>
      </c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52"/>
      <c r="AD889" s="52"/>
      <c r="AE889" s="52"/>
      <c r="AF889" s="52"/>
      <c r="AG889" s="52"/>
      <c r="AH889" s="52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  <c r="AT889" s="52"/>
      <c r="AU889" s="52"/>
      <c r="AV889" s="52"/>
      <c r="AW889" s="52"/>
      <c r="AX889" s="52"/>
    </row>
    <row r="890" spans="2:50" ht="21">
      <c r="D890" s="54" t="s">
        <v>46</v>
      </c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</row>
    <row r="891" spans="2:50" ht="35.25" customHeight="1">
      <c r="D891" s="51" t="s">
        <v>47</v>
      </c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51"/>
      <c r="AU891" s="51"/>
      <c r="AV891" s="51"/>
      <c r="AW891" s="51"/>
      <c r="AX891" s="51"/>
    </row>
    <row r="892" spans="2:50" ht="5.25" customHeight="1"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</row>
    <row r="893" spans="2:50" ht="20.100000000000001" customHeight="1">
      <c r="D893" s="49" t="s">
        <v>48</v>
      </c>
      <c r="E893" s="49"/>
      <c r="F893" s="49"/>
      <c r="G893" s="49"/>
      <c r="H893" s="49"/>
      <c r="I893" s="49"/>
      <c r="J893" s="49"/>
      <c r="K893" s="49"/>
      <c r="L893" s="49"/>
      <c r="M893" s="49"/>
      <c r="N893" s="53"/>
      <c r="O893" s="45">
        <f>'Class-8 WorkSheet'!B24</f>
        <v>19</v>
      </c>
      <c r="P893" s="46"/>
      <c r="Q893" s="46"/>
      <c r="R893" s="46"/>
      <c r="S893" s="46"/>
      <c r="T893" s="46"/>
      <c r="U893" s="46"/>
      <c r="V893" s="47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spans="2:50" ht="7.5" customHeight="1"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spans="2:50" ht="20.100000000000001" customHeight="1">
      <c r="D895" s="1"/>
      <c r="E895" s="1"/>
      <c r="F895" s="1"/>
      <c r="G895" s="1"/>
      <c r="H895" s="1"/>
      <c r="I895" s="1"/>
      <c r="J895" s="1"/>
      <c r="K895" s="1"/>
      <c r="L895" s="1"/>
      <c r="M895" s="1" t="s">
        <v>49</v>
      </c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45">
        <f>VLOOKUP(O893,'Class-8 WorkSheet'!B6:J1083,4,FALSE)</f>
        <v>0</v>
      </c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7"/>
    </row>
    <row r="896" spans="2:50" ht="6.75" customHeight="1"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spans="4:50" ht="20.100000000000001" customHeight="1">
      <c r="D897" s="1" t="s">
        <v>53</v>
      </c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45">
        <f>VLOOKUP(O893,'Class-8 WorkSheet'!B6:J900,6,FALSE)</f>
        <v>0</v>
      </c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7"/>
      <c r="AO897" s="1"/>
      <c r="AP897" s="1" t="s">
        <v>57</v>
      </c>
      <c r="AQ897" s="1"/>
      <c r="AR897" s="1"/>
      <c r="AS897" s="1"/>
      <c r="AT897" s="1"/>
      <c r="AU897" s="1"/>
      <c r="AV897" s="1"/>
      <c r="AW897" s="1"/>
      <c r="AX897" s="1"/>
    </row>
    <row r="898" spans="4:50" ht="5.25" customHeight="1"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spans="4:50" ht="20.100000000000001" customHeight="1">
      <c r="D899" s="1" t="s">
        <v>54</v>
      </c>
      <c r="E899" s="1"/>
      <c r="F899" s="1"/>
      <c r="G899" s="45">
        <f>VLOOKUP(O893,'Class-8 WorkSheet'!B6:J900,5,FALSE)</f>
        <v>0</v>
      </c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7"/>
      <c r="AA899" s="1" t="s">
        <v>58</v>
      </c>
      <c r="AB899" s="1"/>
      <c r="AC899" s="1"/>
      <c r="AD899" s="1"/>
      <c r="AE899" s="1"/>
      <c r="AF899" s="1"/>
      <c r="AG899" s="1"/>
      <c r="AH899" s="1"/>
      <c r="AI899" s="1"/>
      <c r="AJ899" s="1"/>
      <c r="AK899" s="1" t="s">
        <v>55</v>
      </c>
      <c r="AL899" s="1"/>
      <c r="AM899" s="1"/>
      <c r="AN899" s="1"/>
      <c r="AO899" s="1"/>
      <c r="AP899" s="1"/>
      <c r="AQ899" s="55">
        <f>VLOOKUP(O893,'Class-8 WorkSheet'!B6:J900,9,FALSE)</f>
        <v>0</v>
      </c>
      <c r="AR899" s="56"/>
      <c r="AS899" s="56"/>
      <c r="AT899" s="56"/>
      <c r="AU899" s="56"/>
      <c r="AV899" s="56"/>
      <c r="AW899" s="56"/>
      <c r="AX899" s="57"/>
    </row>
    <row r="900" spans="4:50" ht="6" customHeight="1"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spans="4:50" ht="20.100000000000001" customHeight="1">
      <c r="D901" s="1" t="s">
        <v>50</v>
      </c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45" t="str">
        <f>'Class-8 WorkSheet'!D3</f>
        <v xml:space="preserve"> रामावि बांठड़ी (डीडवाना) नागौर</v>
      </c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7"/>
      <c r="AJ901" s="1" t="s">
        <v>56</v>
      </c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45">
        <f>VLOOKUP(O893,'Class-8 WorkSheet'!B6:J1083,3,FALSE)</f>
        <v>9</v>
      </c>
      <c r="AW901" s="46"/>
      <c r="AX901" s="47"/>
    </row>
    <row r="902" spans="4:50" ht="6" customHeight="1"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spans="4:50" ht="20.100000000000001" customHeight="1">
      <c r="D903" s="1" t="s">
        <v>52</v>
      </c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spans="4:50" ht="6" customHeight="1"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spans="4:50" ht="20.100000000000001" customHeight="1">
      <c r="D905" s="1"/>
      <c r="E905" s="1"/>
      <c r="F905" s="1"/>
      <c r="G905" s="1"/>
      <c r="H905" s="1"/>
      <c r="I905" s="1"/>
      <c r="J905" s="1" t="s">
        <v>62</v>
      </c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45">
        <f>VLOOKUP(O893,'Class-8 WorkSheet'!B6:J1083,2,FALSE)</f>
        <v>8</v>
      </c>
      <c r="V905" s="46"/>
      <c r="W905" s="47"/>
      <c r="X905" s="1" t="s">
        <v>59</v>
      </c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spans="4:50" ht="5.25" customHeight="1"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3"/>
      <c r="V906" s="3"/>
      <c r="W906" s="3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spans="4:50" ht="20.100000000000001" customHeight="1">
      <c r="D907" s="1" t="s">
        <v>51</v>
      </c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spans="4:50" ht="17.25" customHeight="1"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spans="4:50" ht="20.100000000000001" customHeight="1">
      <c r="D909" s="1" t="s">
        <v>60</v>
      </c>
      <c r="E909" s="1"/>
      <c r="F909" s="1"/>
      <c r="G909" s="1"/>
      <c r="H909" s="1"/>
      <c r="I909" s="48">
        <f>I27</f>
        <v>43951</v>
      </c>
      <c r="J909" s="49"/>
      <c r="K909" s="49"/>
      <c r="L909" s="49"/>
      <c r="M909" s="49"/>
      <c r="N909" s="49"/>
      <c r="O909" s="49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50" t="s">
        <v>61</v>
      </c>
      <c r="AH909" s="50"/>
      <c r="AI909" s="50"/>
      <c r="AJ909" s="50"/>
      <c r="AK909" s="50"/>
      <c r="AL909" s="50"/>
      <c r="AM909" s="50"/>
      <c r="AN909" s="50"/>
      <c r="AO909" s="50"/>
      <c r="AP909" s="50"/>
      <c r="AQ909" s="50"/>
      <c r="AR909" s="50"/>
      <c r="AS909" s="50"/>
      <c r="AT909" s="50"/>
      <c r="AU909" s="1"/>
      <c r="AV909" s="1"/>
      <c r="AW909" s="1"/>
      <c r="AX909" s="1"/>
    </row>
    <row r="910" spans="4:50"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50"/>
      <c r="AR910" s="50"/>
      <c r="AS910" s="50"/>
      <c r="AT910" s="50"/>
      <c r="AU910" s="1"/>
      <c r="AV910" s="1"/>
      <c r="AW910" s="1"/>
      <c r="AX910" s="1"/>
    </row>
    <row r="911" spans="4:50"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spans="4:50"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spans="4:50"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35" spans="2:50" ht="27" customHeight="1">
      <c r="D935" s="51" t="str">
        <f>D886</f>
        <v>कार्यालय राजकीय माध्यमिक विद्यालय बांठड़ी (डीडवाना) नागौर</v>
      </c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51"/>
      <c r="AU935" s="51"/>
      <c r="AV935" s="51"/>
      <c r="AW935" s="51"/>
      <c r="AX935" s="51"/>
    </row>
    <row r="936" spans="2:50" ht="12.75" customHeight="1">
      <c r="D936" s="49" t="str">
        <f>'Class-8 WorkSheet'!A4</f>
        <v>(DISE CODE : 08140701704)</v>
      </c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  <c r="AO936" s="49"/>
      <c r="AP936" s="49"/>
      <c r="AQ936" s="49"/>
      <c r="AR936" s="49"/>
      <c r="AS936" s="49"/>
      <c r="AT936" s="49"/>
      <c r="AU936" s="49"/>
      <c r="AV936" s="49"/>
      <c r="AW936" s="49"/>
      <c r="AX936" s="49"/>
    </row>
    <row r="937" spans="2:50" ht="5.25" customHeight="1"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</row>
    <row r="938" spans="2:50" ht="31.5" customHeight="1">
      <c r="B938" s="2"/>
      <c r="C938" s="2"/>
      <c r="D938" s="52" t="str">
        <f>D7</f>
        <v>प्रारम्भिक शिक्षा पूर्णता प्रमाण-पत्र</v>
      </c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  <c r="AC938" s="52"/>
      <c r="AD938" s="52"/>
      <c r="AE938" s="52"/>
      <c r="AF938" s="52"/>
      <c r="AG938" s="52"/>
      <c r="AH938" s="52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  <c r="AT938" s="52"/>
      <c r="AU938" s="52"/>
      <c r="AV938" s="52"/>
      <c r="AW938" s="52"/>
      <c r="AX938" s="52"/>
    </row>
    <row r="939" spans="2:50" ht="21">
      <c r="D939" s="54" t="s">
        <v>46</v>
      </c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</row>
    <row r="940" spans="2:50" ht="35.25" customHeight="1">
      <c r="D940" s="51" t="s">
        <v>47</v>
      </c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51"/>
      <c r="AU940" s="51"/>
      <c r="AV940" s="51"/>
      <c r="AW940" s="51"/>
      <c r="AX940" s="51"/>
    </row>
    <row r="941" spans="2:50" ht="5.25" customHeight="1"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</row>
    <row r="942" spans="2:50" ht="20.100000000000001" customHeight="1">
      <c r="D942" s="49" t="s">
        <v>48</v>
      </c>
      <c r="E942" s="49"/>
      <c r="F942" s="49"/>
      <c r="G942" s="49"/>
      <c r="H942" s="49"/>
      <c r="I942" s="49"/>
      <c r="J942" s="49"/>
      <c r="K942" s="49"/>
      <c r="L942" s="49"/>
      <c r="M942" s="49"/>
      <c r="N942" s="53"/>
      <c r="O942" s="45">
        <f>'Class-8 WorkSheet'!B25</f>
        <v>20</v>
      </c>
      <c r="P942" s="46"/>
      <c r="Q942" s="46"/>
      <c r="R942" s="46"/>
      <c r="S942" s="46"/>
      <c r="T942" s="46"/>
      <c r="U942" s="46"/>
      <c r="V942" s="47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spans="2:50" ht="7.5" customHeight="1"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spans="2:50" ht="20.100000000000001" customHeight="1">
      <c r="D944" s="1"/>
      <c r="E944" s="1"/>
      <c r="F944" s="1"/>
      <c r="G944" s="1"/>
      <c r="H944" s="1"/>
      <c r="I944" s="1"/>
      <c r="J944" s="1"/>
      <c r="K944" s="1"/>
      <c r="L944" s="1"/>
      <c r="M944" s="1" t="s">
        <v>49</v>
      </c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45">
        <f>VLOOKUP(O942,'Class-8 WorkSheet'!B6:J1132,4,FALSE)</f>
        <v>0</v>
      </c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7"/>
    </row>
    <row r="945" spans="4:50" ht="6.75" customHeight="1"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spans="4:50" ht="20.100000000000001" customHeight="1">
      <c r="D946" s="1" t="s">
        <v>53</v>
      </c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45">
        <f>VLOOKUP(O942,'Class-8 WorkSheet'!B6:J949,6,FALSE)</f>
        <v>0</v>
      </c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7"/>
      <c r="AO946" s="1"/>
      <c r="AP946" s="1" t="s">
        <v>57</v>
      </c>
      <c r="AQ946" s="1"/>
      <c r="AR946" s="1"/>
      <c r="AS946" s="1"/>
      <c r="AT946" s="1"/>
      <c r="AU946" s="1"/>
      <c r="AV946" s="1"/>
      <c r="AW946" s="1"/>
      <c r="AX946" s="1"/>
    </row>
    <row r="947" spans="4:50" ht="5.25" customHeight="1"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spans="4:50" ht="20.100000000000001" customHeight="1">
      <c r="D948" s="1" t="s">
        <v>54</v>
      </c>
      <c r="E948" s="1"/>
      <c r="F948" s="1"/>
      <c r="G948" s="45">
        <f>VLOOKUP(O942,'Class-8 WorkSheet'!B6:J949,5,FALSE)</f>
        <v>0</v>
      </c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7"/>
      <c r="AA948" s="1" t="s">
        <v>58</v>
      </c>
      <c r="AB948" s="1"/>
      <c r="AC948" s="1"/>
      <c r="AD948" s="1"/>
      <c r="AE948" s="1"/>
      <c r="AF948" s="1"/>
      <c r="AG948" s="1"/>
      <c r="AH948" s="1"/>
      <c r="AI948" s="1"/>
      <c r="AJ948" s="1"/>
      <c r="AK948" s="1" t="s">
        <v>55</v>
      </c>
      <c r="AL948" s="1"/>
      <c r="AM948" s="1"/>
      <c r="AN948" s="1"/>
      <c r="AO948" s="1"/>
      <c r="AP948" s="1"/>
      <c r="AQ948" s="55">
        <f>VLOOKUP(O942,'Class-8 WorkSheet'!B6:J949,9,FALSE)</f>
        <v>0</v>
      </c>
      <c r="AR948" s="56"/>
      <c r="AS948" s="56"/>
      <c r="AT948" s="56"/>
      <c r="AU948" s="56"/>
      <c r="AV948" s="56"/>
      <c r="AW948" s="56"/>
      <c r="AX948" s="57"/>
    </row>
    <row r="949" spans="4:50" ht="6" customHeight="1"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spans="4:50" ht="20.100000000000001" customHeight="1">
      <c r="D950" s="1" t="s">
        <v>50</v>
      </c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45" t="str">
        <f>'Class-8 WorkSheet'!D3</f>
        <v xml:space="preserve"> रामावि बांठड़ी (डीडवाना) नागौर</v>
      </c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7"/>
      <c r="AJ950" s="1" t="s">
        <v>56</v>
      </c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45">
        <f>VLOOKUP(O942,'Class-8 WorkSheet'!B6:J1132,3,FALSE)</f>
        <v>9</v>
      </c>
      <c r="AW950" s="46"/>
      <c r="AX950" s="47"/>
    </row>
    <row r="951" spans="4:50" ht="6" customHeight="1"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spans="4:50" ht="20.100000000000001" customHeight="1">
      <c r="D952" s="1" t="s">
        <v>52</v>
      </c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spans="4:50" ht="6" customHeight="1"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spans="4:50" ht="20.100000000000001" customHeight="1">
      <c r="D954" s="1"/>
      <c r="E954" s="1"/>
      <c r="F954" s="1"/>
      <c r="G954" s="1"/>
      <c r="H954" s="1"/>
      <c r="I954" s="1"/>
      <c r="J954" s="1" t="s">
        <v>62</v>
      </c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45">
        <f>VLOOKUP(O942,'Class-8 WorkSheet'!B6:J1132,2,FALSE)</f>
        <v>8</v>
      </c>
      <c r="V954" s="46"/>
      <c r="W954" s="47"/>
      <c r="X954" s="1" t="s">
        <v>59</v>
      </c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spans="4:50" ht="5.25" customHeight="1"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3"/>
      <c r="V955" s="3"/>
      <c r="W955" s="3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spans="4:50" ht="20.100000000000001" customHeight="1">
      <c r="D956" s="1" t="s">
        <v>51</v>
      </c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spans="4:50" ht="17.25" customHeight="1"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spans="4:50" ht="20.100000000000001" customHeight="1">
      <c r="D958" s="1" t="s">
        <v>60</v>
      </c>
      <c r="E958" s="1"/>
      <c r="F958" s="1"/>
      <c r="G958" s="1"/>
      <c r="H958" s="1"/>
      <c r="I958" s="48">
        <f>I27</f>
        <v>43951</v>
      </c>
      <c r="J958" s="49"/>
      <c r="K958" s="49"/>
      <c r="L958" s="49"/>
      <c r="M958" s="49"/>
      <c r="N958" s="49"/>
      <c r="O958" s="49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50" t="s">
        <v>61</v>
      </c>
      <c r="AH958" s="50"/>
      <c r="AI958" s="50"/>
      <c r="AJ958" s="50"/>
      <c r="AK958" s="50"/>
      <c r="AL958" s="50"/>
      <c r="AM958" s="50"/>
      <c r="AN958" s="50"/>
      <c r="AO958" s="50"/>
      <c r="AP958" s="50"/>
      <c r="AQ958" s="50"/>
      <c r="AR958" s="50"/>
      <c r="AS958" s="50"/>
      <c r="AT958" s="50"/>
      <c r="AU958" s="1"/>
      <c r="AV958" s="1"/>
      <c r="AW958" s="1"/>
      <c r="AX958" s="1"/>
    </row>
    <row r="959" spans="4:50"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50"/>
      <c r="AR959" s="50"/>
      <c r="AS959" s="50"/>
      <c r="AT959" s="50"/>
      <c r="AU959" s="1"/>
      <c r="AV959" s="1"/>
      <c r="AW959" s="1"/>
      <c r="AX959" s="1"/>
    </row>
    <row r="960" spans="4:50"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spans="4:50"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spans="4:50"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84" spans="2:50" ht="27" customHeight="1">
      <c r="D984" s="51" t="str">
        <f>D935</f>
        <v>कार्यालय राजकीय माध्यमिक विद्यालय बांठड़ी (डीडवाना) नागौर</v>
      </c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51"/>
      <c r="AU984" s="51"/>
      <c r="AV984" s="51"/>
      <c r="AW984" s="51"/>
      <c r="AX984" s="51"/>
    </row>
    <row r="985" spans="2:50" ht="12.75" customHeight="1">
      <c r="D985" s="49" t="str">
        <f>'Class-8 WorkSheet'!A4</f>
        <v>(DISE CODE : 08140701704)</v>
      </c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  <c r="AR985" s="49"/>
      <c r="AS985" s="49"/>
      <c r="AT985" s="49"/>
      <c r="AU985" s="49"/>
      <c r="AV985" s="49"/>
      <c r="AW985" s="49"/>
      <c r="AX985" s="49"/>
    </row>
    <row r="986" spans="2:50" ht="5.25" customHeight="1"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</row>
    <row r="987" spans="2:50" ht="31.5" customHeight="1">
      <c r="B987" s="2"/>
      <c r="C987" s="2"/>
      <c r="D987" s="52" t="str">
        <f>D7</f>
        <v>प्रारम्भिक शिक्षा पूर्णता प्रमाण-पत्र</v>
      </c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2"/>
      <c r="AB987" s="52"/>
      <c r="AC987" s="52"/>
      <c r="AD987" s="52"/>
      <c r="AE987" s="52"/>
      <c r="AF987" s="52"/>
      <c r="AG987" s="52"/>
      <c r="AH987" s="52"/>
      <c r="AI987" s="52"/>
      <c r="AJ987" s="52"/>
      <c r="AK987" s="52"/>
      <c r="AL987" s="52"/>
      <c r="AM987" s="52"/>
      <c r="AN987" s="52"/>
      <c r="AO987" s="52"/>
      <c r="AP987" s="52"/>
      <c r="AQ987" s="52"/>
      <c r="AR987" s="52"/>
      <c r="AS987" s="52"/>
      <c r="AT987" s="52"/>
      <c r="AU987" s="52"/>
      <c r="AV987" s="52"/>
      <c r="AW987" s="52"/>
      <c r="AX987" s="52"/>
    </row>
    <row r="988" spans="2:50" ht="21">
      <c r="D988" s="54" t="s">
        <v>46</v>
      </c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</row>
    <row r="989" spans="2:50" ht="35.25" customHeight="1">
      <c r="D989" s="51" t="s">
        <v>47</v>
      </c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51"/>
      <c r="AU989" s="51"/>
      <c r="AV989" s="51"/>
      <c r="AW989" s="51"/>
      <c r="AX989" s="51"/>
    </row>
    <row r="990" spans="2:50" ht="5.25" customHeight="1"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</row>
    <row r="991" spans="2:50" ht="20.100000000000001" customHeight="1">
      <c r="D991" s="49" t="s">
        <v>48</v>
      </c>
      <c r="E991" s="49"/>
      <c r="F991" s="49"/>
      <c r="G991" s="49"/>
      <c r="H991" s="49"/>
      <c r="I991" s="49"/>
      <c r="J991" s="49"/>
      <c r="K991" s="49"/>
      <c r="L991" s="49"/>
      <c r="M991" s="49"/>
      <c r="N991" s="53"/>
      <c r="O991" s="45">
        <f>'Class-8 WorkSheet'!B26</f>
        <v>21</v>
      </c>
      <c r="P991" s="46"/>
      <c r="Q991" s="46"/>
      <c r="R991" s="46"/>
      <c r="S991" s="46"/>
      <c r="T991" s="46"/>
      <c r="U991" s="46"/>
      <c r="V991" s="47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spans="2:50" ht="7.5" customHeight="1"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spans="4:50" ht="20.100000000000001" customHeight="1">
      <c r="D993" s="1"/>
      <c r="E993" s="1"/>
      <c r="F993" s="1"/>
      <c r="G993" s="1"/>
      <c r="H993" s="1"/>
      <c r="I993" s="1"/>
      <c r="J993" s="1"/>
      <c r="K993" s="1"/>
      <c r="L993" s="1"/>
      <c r="M993" s="1" t="s">
        <v>49</v>
      </c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45">
        <f>VLOOKUP(O991,'Class-8 WorkSheet'!B6:J1181,4,FALSE)</f>
        <v>0</v>
      </c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7"/>
    </row>
    <row r="994" spans="4:50" ht="6.75" customHeight="1"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  <row r="995" spans="4:50" ht="20.100000000000001" customHeight="1">
      <c r="D995" s="1" t="s">
        <v>53</v>
      </c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45">
        <f>VLOOKUP(O991,'Class-8 WorkSheet'!B6:J998,6,FALSE)</f>
        <v>0</v>
      </c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7"/>
      <c r="AO995" s="1"/>
      <c r="AP995" s="1" t="s">
        <v>57</v>
      </c>
      <c r="AQ995" s="1"/>
      <c r="AR995" s="1"/>
      <c r="AS995" s="1"/>
      <c r="AT995" s="1"/>
      <c r="AU995" s="1"/>
      <c r="AV995" s="1"/>
      <c r="AW995" s="1"/>
      <c r="AX995" s="1"/>
    </row>
    <row r="996" spans="4:50" ht="5.25" customHeight="1"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4:50" ht="20.100000000000001" customHeight="1">
      <c r="D997" s="1" t="s">
        <v>54</v>
      </c>
      <c r="E997" s="1"/>
      <c r="F997" s="1"/>
      <c r="G997" s="45">
        <f>VLOOKUP(O991,'Class-8 WorkSheet'!B6:J998,5,FALSE)</f>
        <v>0</v>
      </c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7"/>
      <c r="AA997" s="1" t="s">
        <v>58</v>
      </c>
      <c r="AB997" s="1"/>
      <c r="AC997" s="1"/>
      <c r="AD997" s="1"/>
      <c r="AE997" s="1"/>
      <c r="AF997" s="1"/>
      <c r="AG997" s="1"/>
      <c r="AH997" s="1"/>
      <c r="AI997" s="1"/>
      <c r="AJ997" s="1"/>
      <c r="AK997" s="1" t="s">
        <v>55</v>
      </c>
      <c r="AL997" s="1"/>
      <c r="AM997" s="1"/>
      <c r="AN997" s="1"/>
      <c r="AO997" s="1"/>
      <c r="AP997" s="1"/>
      <c r="AQ997" s="55">
        <f>VLOOKUP(O991,'Class-8 WorkSheet'!B6:J998,9,FALSE)</f>
        <v>0</v>
      </c>
      <c r="AR997" s="56"/>
      <c r="AS997" s="56"/>
      <c r="AT997" s="56"/>
      <c r="AU997" s="56"/>
      <c r="AV997" s="56"/>
      <c r="AW997" s="56"/>
      <c r="AX997" s="57"/>
    </row>
    <row r="998" spans="4:50" ht="6" customHeight="1"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4:50" ht="20.100000000000001" customHeight="1">
      <c r="D999" s="1" t="s">
        <v>50</v>
      </c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45" t="str">
        <f>'Class-8 WorkSheet'!D3</f>
        <v xml:space="preserve"> रामावि बांठड़ी (डीडवाना) नागौर</v>
      </c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7"/>
      <c r="AJ999" s="1" t="s">
        <v>56</v>
      </c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45">
        <f>VLOOKUP(O991,'Class-8 WorkSheet'!B6:J1181,3,FALSE)</f>
        <v>9</v>
      </c>
      <c r="AW999" s="46"/>
      <c r="AX999" s="47"/>
    </row>
    <row r="1000" spans="4:50" ht="6" customHeight="1"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  <row r="1001" spans="4:50" ht="20.100000000000001" customHeight="1">
      <c r="D1001" s="1" t="s">
        <v>52</v>
      </c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</row>
    <row r="1002" spans="4:50" ht="6" customHeight="1"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</row>
    <row r="1003" spans="4:50" ht="20.100000000000001" customHeight="1">
      <c r="D1003" s="1"/>
      <c r="E1003" s="1"/>
      <c r="F1003" s="1"/>
      <c r="G1003" s="1"/>
      <c r="H1003" s="1"/>
      <c r="I1003" s="1"/>
      <c r="J1003" s="1" t="s">
        <v>62</v>
      </c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45">
        <f>VLOOKUP(O991,'Class-8 WorkSheet'!B6:J1181,2,FALSE)</f>
        <v>8</v>
      </c>
      <c r="V1003" s="46"/>
      <c r="W1003" s="47"/>
      <c r="X1003" s="1" t="s">
        <v>59</v>
      </c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</row>
    <row r="1004" spans="4:50" ht="5.25" customHeight="1"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3"/>
      <c r="V1004" s="3"/>
      <c r="W1004" s="3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</row>
    <row r="1005" spans="4:50" ht="20.100000000000001" customHeight="1">
      <c r="D1005" s="1" t="s">
        <v>51</v>
      </c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</row>
    <row r="1006" spans="4:50" ht="17.25" customHeight="1"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</row>
    <row r="1007" spans="4:50" ht="20.100000000000001" customHeight="1">
      <c r="D1007" s="1" t="s">
        <v>60</v>
      </c>
      <c r="E1007" s="1"/>
      <c r="F1007" s="1"/>
      <c r="G1007" s="1"/>
      <c r="H1007" s="1"/>
      <c r="I1007" s="48">
        <f>I27</f>
        <v>43951</v>
      </c>
      <c r="J1007" s="49"/>
      <c r="K1007" s="49"/>
      <c r="L1007" s="49"/>
      <c r="M1007" s="49"/>
      <c r="N1007" s="49"/>
      <c r="O1007" s="49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50" t="s">
        <v>61</v>
      </c>
      <c r="AH1007" s="50"/>
      <c r="AI1007" s="50"/>
      <c r="AJ1007" s="50"/>
      <c r="AK1007" s="50"/>
      <c r="AL1007" s="50"/>
      <c r="AM1007" s="50"/>
      <c r="AN1007" s="50"/>
      <c r="AO1007" s="50"/>
      <c r="AP1007" s="50"/>
      <c r="AQ1007" s="50"/>
      <c r="AR1007" s="50"/>
      <c r="AS1007" s="50"/>
      <c r="AT1007" s="50"/>
      <c r="AU1007" s="1"/>
      <c r="AV1007" s="1"/>
      <c r="AW1007" s="1"/>
      <c r="AX1007" s="1"/>
    </row>
    <row r="1008" spans="4:50"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50"/>
      <c r="AH1008" s="50"/>
      <c r="AI1008" s="50"/>
      <c r="AJ1008" s="50"/>
      <c r="AK1008" s="50"/>
      <c r="AL1008" s="50"/>
      <c r="AM1008" s="50"/>
      <c r="AN1008" s="50"/>
      <c r="AO1008" s="50"/>
      <c r="AP1008" s="50"/>
      <c r="AQ1008" s="50"/>
      <c r="AR1008" s="50"/>
      <c r="AS1008" s="50"/>
      <c r="AT1008" s="50"/>
      <c r="AU1008" s="1"/>
      <c r="AV1008" s="1"/>
      <c r="AW1008" s="1"/>
      <c r="AX1008" s="1"/>
    </row>
    <row r="1009" spans="4:50"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</row>
    <row r="1010" spans="4:50"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</row>
    <row r="1011" spans="4:50"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</row>
    <row r="1033" spans="2:50" ht="27" customHeight="1">
      <c r="D1033" s="51" t="str">
        <f>D984</f>
        <v>कार्यालय राजकीय माध्यमिक विद्यालय बांठड़ी (डीडवाना) नागौर</v>
      </c>
      <c r="E1033" s="51"/>
      <c r="F1033" s="51"/>
      <c r="G1033" s="51"/>
      <c r="H1033" s="51"/>
      <c r="I1033" s="51"/>
      <c r="J1033" s="51"/>
      <c r="K1033" s="51"/>
      <c r="L1033" s="51"/>
      <c r="M1033" s="51"/>
      <c r="N1033" s="51"/>
      <c r="O1033" s="51"/>
      <c r="P1033" s="51"/>
      <c r="Q1033" s="51"/>
      <c r="R1033" s="51"/>
      <c r="S1033" s="51"/>
      <c r="T1033" s="51"/>
      <c r="U1033" s="51"/>
      <c r="V1033" s="51"/>
      <c r="W1033" s="51"/>
      <c r="X1033" s="51"/>
      <c r="Y1033" s="51"/>
      <c r="Z1033" s="51"/>
      <c r="AA1033" s="51"/>
      <c r="AB1033" s="51"/>
      <c r="AC1033" s="51"/>
      <c r="AD1033" s="51"/>
      <c r="AE1033" s="51"/>
      <c r="AF1033" s="51"/>
      <c r="AG1033" s="51"/>
      <c r="AH1033" s="51"/>
      <c r="AI1033" s="51"/>
      <c r="AJ1033" s="51"/>
      <c r="AK1033" s="51"/>
      <c r="AL1033" s="51"/>
      <c r="AM1033" s="51"/>
      <c r="AN1033" s="51"/>
      <c r="AO1033" s="51"/>
      <c r="AP1033" s="51"/>
      <c r="AQ1033" s="51"/>
      <c r="AR1033" s="51"/>
      <c r="AS1033" s="51"/>
      <c r="AT1033" s="51"/>
      <c r="AU1033" s="51"/>
      <c r="AV1033" s="51"/>
      <c r="AW1033" s="51"/>
      <c r="AX1033" s="51"/>
    </row>
    <row r="1034" spans="2:50" ht="12.75" customHeight="1">
      <c r="D1034" s="49" t="str">
        <f>'Class-8 WorkSheet'!A4</f>
        <v>(DISE CODE : 08140701704)</v>
      </c>
      <c r="E1034" s="49"/>
      <c r="F1034" s="49"/>
      <c r="G1034" s="49"/>
      <c r="H1034" s="49"/>
      <c r="I1034" s="49"/>
      <c r="J1034" s="49"/>
      <c r="K1034" s="49"/>
      <c r="L1034" s="49"/>
      <c r="M1034" s="49"/>
      <c r="N1034" s="49"/>
      <c r="O1034" s="49"/>
      <c r="P1034" s="49"/>
      <c r="Q1034" s="49"/>
      <c r="R1034" s="49"/>
      <c r="S1034" s="49"/>
      <c r="T1034" s="49"/>
      <c r="U1034" s="49"/>
      <c r="V1034" s="49"/>
      <c r="W1034" s="49"/>
      <c r="X1034" s="49"/>
      <c r="Y1034" s="49"/>
      <c r="Z1034" s="49"/>
      <c r="AA1034" s="49"/>
      <c r="AB1034" s="49"/>
      <c r="AC1034" s="49"/>
      <c r="AD1034" s="49"/>
      <c r="AE1034" s="49"/>
      <c r="AF1034" s="49"/>
      <c r="AG1034" s="49"/>
      <c r="AH1034" s="49"/>
      <c r="AI1034" s="49"/>
      <c r="AJ1034" s="49"/>
      <c r="AK1034" s="49"/>
      <c r="AL1034" s="49"/>
      <c r="AM1034" s="49"/>
      <c r="AN1034" s="49"/>
      <c r="AO1034" s="49"/>
      <c r="AP1034" s="49"/>
      <c r="AQ1034" s="49"/>
      <c r="AR1034" s="49"/>
      <c r="AS1034" s="49"/>
      <c r="AT1034" s="49"/>
      <c r="AU1034" s="49"/>
      <c r="AV1034" s="49"/>
      <c r="AW1034" s="49"/>
      <c r="AX1034" s="49"/>
    </row>
    <row r="1035" spans="2:50" ht="5.25" customHeight="1"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</row>
    <row r="1036" spans="2:50" ht="31.5" customHeight="1">
      <c r="B1036" s="2"/>
      <c r="C1036" s="2"/>
      <c r="D1036" s="52" t="str">
        <f>D7</f>
        <v>प्रारम्भिक शिक्षा पूर्णता प्रमाण-पत्र</v>
      </c>
      <c r="E1036" s="52"/>
      <c r="F1036" s="52"/>
      <c r="G1036" s="52"/>
      <c r="H1036" s="52"/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52"/>
      <c r="AA1036" s="52"/>
      <c r="AB1036" s="52"/>
      <c r="AC1036" s="52"/>
      <c r="AD1036" s="52"/>
      <c r="AE1036" s="52"/>
      <c r="AF1036" s="52"/>
      <c r="AG1036" s="52"/>
      <c r="AH1036" s="52"/>
      <c r="AI1036" s="52"/>
      <c r="AJ1036" s="52"/>
      <c r="AK1036" s="52"/>
      <c r="AL1036" s="52"/>
      <c r="AM1036" s="52"/>
      <c r="AN1036" s="52"/>
      <c r="AO1036" s="52"/>
      <c r="AP1036" s="52"/>
      <c r="AQ1036" s="52"/>
      <c r="AR1036" s="52"/>
      <c r="AS1036" s="52"/>
      <c r="AT1036" s="52"/>
      <c r="AU1036" s="52"/>
      <c r="AV1036" s="52"/>
      <c r="AW1036" s="52"/>
      <c r="AX1036" s="52"/>
    </row>
    <row r="1037" spans="2:50" ht="21">
      <c r="D1037" s="54" t="s">
        <v>46</v>
      </c>
      <c r="E1037" s="54"/>
      <c r="F1037" s="54"/>
      <c r="G1037" s="54"/>
      <c r="H1037" s="54"/>
      <c r="I1037" s="54"/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  <c r="AL1037" s="54"/>
      <c r="AM1037" s="54"/>
      <c r="AN1037" s="54"/>
      <c r="AO1037" s="54"/>
      <c r="AP1037" s="54"/>
      <c r="AQ1037" s="54"/>
      <c r="AR1037" s="54"/>
      <c r="AS1037" s="54"/>
      <c r="AT1037" s="54"/>
      <c r="AU1037" s="54"/>
      <c r="AV1037" s="54"/>
      <c r="AW1037" s="54"/>
      <c r="AX1037" s="54"/>
    </row>
    <row r="1038" spans="2:50" ht="35.25" customHeight="1">
      <c r="D1038" s="51" t="s">
        <v>47</v>
      </c>
      <c r="E1038" s="51"/>
      <c r="F1038" s="51"/>
      <c r="G1038" s="51"/>
      <c r="H1038" s="51"/>
      <c r="I1038" s="51"/>
      <c r="J1038" s="51"/>
      <c r="K1038" s="51"/>
      <c r="L1038" s="51"/>
      <c r="M1038" s="51"/>
      <c r="N1038" s="51"/>
      <c r="O1038" s="51"/>
      <c r="P1038" s="51"/>
      <c r="Q1038" s="51"/>
      <c r="R1038" s="51"/>
      <c r="S1038" s="51"/>
      <c r="T1038" s="51"/>
      <c r="U1038" s="51"/>
      <c r="V1038" s="51"/>
      <c r="W1038" s="51"/>
      <c r="X1038" s="51"/>
      <c r="Y1038" s="51"/>
      <c r="Z1038" s="51"/>
      <c r="AA1038" s="51"/>
      <c r="AB1038" s="51"/>
      <c r="AC1038" s="51"/>
      <c r="AD1038" s="51"/>
      <c r="AE1038" s="51"/>
      <c r="AF1038" s="51"/>
      <c r="AG1038" s="51"/>
      <c r="AH1038" s="51"/>
      <c r="AI1038" s="51"/>
      <c r="AJ1038" s="51"/>
      <c r="AK1038" s="51"/>
      <c r="AL1038" s="51"/>
      <c r="AM1038" s="51"/>
      <c r="AN1038" s="51"/>
      <c r="AO1038" s="51"/>
      <c r="AP1038" s="51"/>
      <c r="AQ1038" s="51"/>
      <c r="AR1038" s="51"/>
      <c r="AS1038" s="51"/>
      <c r="AT1038" s="51"/>
      <c r="AU1038" s="51"/>
      <c r="AV1038" s="51"/>
      <c r="AW1038" s="51"/>
      <c r="AX1038" s="51"/>
    </row>
    <row r="1039" spans="2:50" ht="5.25" customHeight="1"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</row>
    <row r="1040" spans="2:50" ht="20.100000000000001" customHeight="1">
      <c r="D1040" s="49" t="s">
        <v>48</v>
      </c>
      <c r="E1040" s="49"/>
      <c r="F1040" s="49"/>
      <c r="G1040" s="49"/>
      <c r="H1040" s="49"/>
      <c r="I1040" s="49"/>
      <c r="J1040" s="49"/>
      <c r="K1040" s="49"/>
      <c r="L1040" s="49"/>
      <c r="M1040" s="49"/>
      <c r="N1040" s="53"/>
      <c r="O1040" s="45">
        <f>'Class-8 WorkSheet'!B27</f>
        <v>22</v>
      </c>
      <c r="P1040" s="46"/>
      <c r="Q1040" s="46"/>
      <c r="R1040" s="46"/>
      <c r="S1040" s="46"/>
      <c r="T1040" s="46"/>
      <c r="U1040" s="46"/>
      <c r="V1040" s="47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</row>
    <row r="1041" spans="4:50" ht="7.5" customHeight="1"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</row>
    <row r="1042" spans="4:50" ht="20.100000000000001" customHeight="1">
      <c r="D1042" s="1"/>
      <c r="E1042" s="1"/>
      <c r="F1042" s="1"/>
      <c r="G1042" s="1"/>
      <c r="H1042" s="1"/>
      <c r="I1042" s="1"/>
      <c r="J1042" s="1"/>
      <c r="K1042" s="1"/>
      <c r="L1042" s="1"/>
      <c r="M1042" s="1" t="s">
        <v>49</v>
      </c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45">
        <f>VLOOKUP(O1040,'Class-8 WorkSheet'!B6:J1230,4,FALSE)</f>
        <v>0</v>
      </c>
      <c r="AF1042" s="46"/>
      <c r="AG1042" s="46"/>
      <c r="AH1042" s="46"/>
      <c r="AI1042" s="46"/>
      <c r="AJ1042" s="46"/>
      <c r="AK1042" s="46"/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7"/>
    </row>
    <row r="1043" spans="4:50" ht="6.75" customHeight="1"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</row>
    <row r="1044" spans="4:50" ht="20.100000000000001" customHeight="1">
      <c r="D1044" s="1" t="s">
        <v>53</v>
      </c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45">
        <f>VLOOKUP(O1040,'Class-8 WorkSheet'!B6:J1047,6,FALSE)</f>
        <v>0</v>
      </c>
      <c r="Y1044" s="46"/>
      <c r="Z1044" s="46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7"/>
      <c r="AO1044" s="1"/>
      <c r="AP1044" s="1" t="s">
        <v>57</v>
      </c>
      <c r="AQ1044" s="1"/>
      <c r="AR1044" s="1"/>
      <c r="AS1044" s="1"/>
      <c r="AT1044" s="1"/>
      <c r="AU1044" s="1"/>
      <c r="AV1044" s="1"/>
      <c r="AW1044" s="1"/>
      <c r="AX1044" s="1"/>
    </row>
    <row r="1045" spans="4:50" ht="5.25" customHeight="1"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</row>
    <row r="1046" spans="4:50" ht="20.100000000000001" customHeight="1">
      <c r="D1046" s="1" t="s">
        <v>54</v>
      </c>
      <c r="E1046" s="1"/>
      <c r="F1046" s="1"/>
      <c r="G1046" s="45">
        <f>VLOOKUP(O1040,'Class-8 WorkSheet'!B6:J1047,5,FALSE)</f>
        <v>0</v>
      </c>
      <c r="H1046" s="46"/>
      <c r="I1046" s="46"/>
      <c r="J1046" s="46"/>
      <c r="K1046" s="46"/>
      <c r="L1046" s="46"/>
      <c r="M1046" s="46"/>
      <c r="N1046" s="46"/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7"/>
      <c r="AA1046" s="1" t="s">
        <v>58</v>
      </c>
      <c r="AB1046" s="1"/>
      <c r="AC1046" s="1"/>
      <c r="AD1046" s="1"/>
      <c r="AE1046" s="1"/>
      <c r="AF1046" s="1"/>
      <c r="AG1046" s="1"/>
      <c r="AH1046" s="1"/>
      <c r="AI1046" s="1"/>
      <c r="AJ1046" s="1"/>
      <c r="AK1046" s="1" t="s">
        <v>55</v>
      </c>
      <c r="AL1046" s="1"/>
      <c r="AM1046" s="1"/>
      <c r="AN1046" s="1"/>
      <c r="AO1046" s="1"/>
      <c r="AP1046" s="1"/>
      <c r="AQ1046" s="55">
        <f>VLOOKUP(O1040,'Class-8 WorkSheet'!B6:J1047,9,FALSE)</f>
        <v>0</v>
      </c>
      <c r="AR1046" s="56"/>
      <c r="AS1046" s="56"/>
      <c r="AT1046" s="56"/>
      <c r="AU1046" s="56"/>
      <c r="AV1046" s="56"/>
      <c r="AW1046" s="56"/>
      <c r="AX1046" s="57"/>
    </row>
    <row r="1047" spans="4:50" ht="6" customHeight="1"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</row>
    <row r="1048" spans="4:50" ht="20.100000000000001" customHeight="1">
      <c r="D1048" s="1" t="s">
        <v>50</v>
      </c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45" t="str">
        <f>'Class-8 WorkSheet'!D3</f>
        <v xml:space="preserve"> रामावि बांठड़ी (डीडवाना) नागौर</v>
      </c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7"/>
      <c r="AJ1048" s="1" t="s">
        <v>56</v>
      </c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45">
        <f>VLOOKUP(O1040,'Class-8 WorkSheet'!B6:J1230,3,FALSE)</f>
        <v>9</v>
      </c>
      <c r="AW1048" s="46"/>
      <c r="AX1048" s="47"/>
    </row>
    <row r="1049" spans="4:50" ht="6" customHeight="1"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</row>
    <row r="1050" spans="4:50" ht="20.100000000000001" customHeight="1">
      <c r="D1050" s="1" t="s">
        <v>52</v>
      </c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</row>
    <row r="1051" spans="4:50" ht="6" customHeight="1"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</row>
    <row r="1052" spans="4:50" ht="20.100000000000001" customHeight="1">
      <c r="D1052" s="1"/>
      <c r="E1052" s="1"/>
      <c r="F1052" s="1"/>
      <c r="G1052" s="1"/>
      <c r="H1052" s="1"/>
      <c r="I1052" s="1"/>
      <c r="J1052" s="1" t="s">
        <v>62</v>
      </c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45">
        <f>VLOOKUP(O1040,'Class-8 WorkSheet'!B6:J1230,2,FALSE)</f>
        <v>8</v>
      </c>
      <c r="V1052" s="46"/>
      <c r="W1052" s="47"/>
      <c r="X1052" s="1" t="s">
        <v>59</v>
      </c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</row>
    <row r="1053" spans="4:50" ht="5.25" customHeight="1"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3"/>
      <c r="V1053" s="3"/>
      <c r="W1053" s="3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</row>
    <row r="1054" spans="4:50" ht="20.100000000000001" customHeight="1">
      <c r="D1054" s="1" t="s">
        <v>51</v>
      </c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</row>
    <row r="1055" spans="4:50" ht="17.25" customHeight="1"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</row>
    <row r="1056" spans="4:50" ht="20.100000000000001" customHeight="1">
      <c r="D1056" s="1" t="s">
        <v>60</v>
      </c>
      <c r="E1056" s="1"/>
      <c r="F1056" s="1"/>
      <c r="G1056" s="1"/>
      <c r="H1056" s="1"/>
      <c r="I1056" s="48">
        <f>I27</f>
        <v>43951</v>
      </c>
      <c r="J1056" s="49"/>
      <c r="K1056" s="49"/>
      <c r="L1056" s="49"/>
      <c r="M1056" s="49"/>
      <c r="N1056" s="49"/>
      <c r="O1056" s="49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50" t="s">
        <v>61</v>
      </c>
      <c r="AH1056" s="50"/>
      <c r="AI1056" s="50"/>
      <c r="AJ1056" s="50"/>
      <c r="AK1056" s="50"/>
      <c r="AL1056" s="50"/>
      <c r="AM1056" s="50"/>
      <c r="AN1056" s="50"/>
      <c r="AO1056" s="50"/>
      <c r="AP1056" s="50"/>
      <c r="AQ1056" s="50"/>
      <c r="AR1056" s="50"/>
      <c r="AS1056" s="50"/>
      <c r="AT1056" s="50"/>
      <c r="AU1056" s="1"/>
      <c r="AV1056" s="1"/>
      <c r="AW1056" s="1"/>
      <c r="AX1056" s="1"/>
    </row>
    <row r="1057" spans="4:50"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50"/>
      <c r="AH1057" s="50"/>
      <c r="AI1057" s="50"/>
      <c r="AJ1057" s="50"/>
      <c r="AK1057" s="50"/>
      <c r="AL1057" s="50"/>
      <c r="AM1057" s="50"/>
      <c r="AN1057" s="50"/>
      <c r="AO1057" s="50"/>
      <c r="AP1057" s="50"/>
      <c r="AQ1057" s="50"/>
      <c r="AR1057" s="50"/>
      <c r="AS1057" s="50"/>
      <c r="AT1057" s="50"/>
      <c r="AU1057" s="1"/>
      <c r="AV1057" s="1"/>
      <c r="AW1057" s="1"/>
      <c r="AX1057" s="1"/>
    </row>
    <row r="1058" spans="4:50"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</row>
    <row r="1059" spans="4:50"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</row>
    <row r="1060" spans="4:50"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</row>
    <row r="1082" spans="2:50" ht="27" customHeight="1">
      <c r="D1082" s="51" t="str">
        <f>D1033</f>
        <v>कार्यालय राजकीय माध्यमिक विद्यालय बांठड़ी (डीडवाना) नागौर</v>
      </c>
      <c r="E1082" s="51"/>
      <c r="F1082" s="51"/>
      <c r="G1082" s="51"/>
      <c r="H1082" s="51"/>
      <c r="I1082" s="51"/>
      <c r="J1082" s="51"/>
      <c r="K1082" s="51"/>
      <c r="L1082" s="51"/>
      <c r="M1082" s="51"/>
      <c r="N1082" s="51"/>
      <c r="O1082" s="51"/>
      <c r="P1082" s="51"/>
      <c r="Q1082" s="51"/>
      <c r="R1082" s="51"/>
      <c r="S1082" s="51"/>
      <c r="T1082" s="51"/>
      <c r="U1082" s="51"/>
      <c r="V1082" s="51"/>
      <c r="W1082" s="51"/>
      <c r="X1082" s="51"/>
      <c r="Y1082" s="51"/>
      <c r="Z1082" s="51"/>
      <c r="AA1082" s="51"/>
      <c r="AB1082" s="51"/>
      <c r="AC1082" s="51"/>
      <c r="AD1082" s="51"/>
      <c r="AE1082" s="51"/>
      <c r="AF1082" s="51"/>
      <c r="AG1082" s="51"/>
      <c r="AH1082" s="51"/>
      <c r="AI1082" s="51"/>
      <c r="AJ1082" s="51"/>
      <c r="AK1082" s="51"/>
      <c r="AL1082" s="51"/>
      <c r="AM1082" s="51"/>
      <c r="AN1082" s="51"/>
      <c r="AO1082" s="51"/>
      <c r="AP1082" s="51"/>
      <c r="AQ1082" s="51"/>
      <c r="AR1082" s="51"/>
      <c r="AS1082" s="51"/>
      <c r="AT1082" s="51"/>
      <c r="AU1082" s="51"/>
      <c r="AV1082" s="51"/>
      <c r="AW1082" s="51"/>
      <c r="AX1082" s="51"/>
    </row>
    <row r="1083" spans="2:50" ht="12.75" customHeight="1">
      <c r="D1083" s="49" t="str">
        <f>'Class-8 WorkSheet'!A4</f>
        <v>(DISE CODE : 08140701704)</v>
      </c>
      <c r="E1083" s="49"/>
      <c r="F1083" s="49"/>
      <c r="G1083" s="49"/>
      <c r="H1083" s="49"/>
      <c r="I1083" s="49"/>
      <c r="J1083" s="49"/>
      <c r="K1083" s="49"/>
      <c r="L1083" s="49"/>
      <c r="M1083" s="49"/>
      <c r="N1083" s="49"/>
      <c r="O1083" s="49"/>
      <c r="P1083" s="49"/>
      <c r="Q1083" s="49"/>
      <c r="R1083" s="49"/>
      <c r="S1083" s="49"/>
      <c r="T1083" s="49"/>
      <c r="U1083" s="49"/>
      <c r="V1083" s="49"/>
      <c r="W1083" s="49"/>
      <c r="X1083" s="49"/>
      <c r="Y1083" s="49"/>
      <c r="Z1083" s="49"/>
      <c r="AA1083" s="49"/>
      <c r="AB1083" s="49"/>
      <c r="AC1083" s="49"/>
      <c r="AD1083" s="49"/>
      <c r="AE1083" s="49"/>
      <c r="AF1083" s="49"/>
      <c r="AG1083" s="49"/>
      <c r="AH1083" s="49"/>
      <c r="AI1083" s="49"/>
      <c r="AJ1083" s="49"/>
      <c r="AK1083" s="49"/>
      <c r="AL1083" s="49"/>
      <c r="AM1083" s="49"/>
      <c r="AN1083" s="49"/>
      <c r="AO1083" s="49"/>
      <c r="AP1083" s="49"/>
      <c r="AQ1083" s="49"/>
      <c r="AR1083" s="49"/>
      <c r="AS1083" s="49"/>
      <c r="AT1083" s="49"/>
      <c r="AU1083" s="49"/>
      <c r="AV1083" s="49"/>
      <c r="AW1083" s="49"/>
      <c r="AX1083" s="49"/>
    </row>
    <row r="1084" spans="2:50" ht="5.25" customHeight="1"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</row>
    <row r="1085" spans="2:50" ht="31.5" customHeight="1">
      <c r="B1085" s="2"/>
      <c r="C1085" s="2"/>
      <c r="D1085" s="52" t="str">
        <f>D7</f>
        <v>प्रारम्भिक शिक्षा पूर्णता प्रमाण-पत्र</v>
      </c>
      <c r="E1085" s="52"/>
      <c r="F1085" s="52"/>
      <c r="G1085" s="52"/>
      <c r="H1085" s="52"/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52"/>
      <c r="AB1085" s="52"/>
      <c r="AC1085" s="52"/>
      <c r="AD1085" s="52"/>
      <c r="AE1085" s="52"/>
      <c r="AF1085" s="52"/>
      <c r="AG1085" s="52"/>
      <c r="AH1085" s="52"/>
      <c r="AI1085" s="52"/>
      <c r="AJ1085" s="52"/>
      <c r="AK1085" s="52"/>
      <c r="AL1085" s="52"/>
      <c r="AM1085" s="52"/>
      <c r="AN1085" s="52"/>
      <c r="AO1085" s="52"/>
      <c r="AP1085" s="52"/>
      <c r="AQ1085" s="52"/>
      <c r="AR1085" s="52"/>
      <c r="AS1085" s="52"/>
      <c r="AT1085" s="52"/>
      <c r="AU1085" s="52"/>
      <c r="AV1085" s="52"/>
      <c r="AW1085" s="52"/>
      <c r="AX1085" s="52"/>
    </row>
    <row r="1086" spans="2:50" ht="21">
      <c r="D1086" s="54" t="s">
        <v>46</v>
      </c>
      <c r="E1086" s="54"/>
      <c r="F1086" s="54"/>
      <c r="G1086" s="54"/>
      <c r="H1086" s="54"/>
      <c r="I1086" s="54"/>
      <c r="J1086" s="54"/>
      <c r="K1086" s="54"/>
      <c r="L1086" s="54"/>
      <c r="M1086" s="54"/>
      <c r="N1086" s="54"/>
      <c r="O1086" s="54"/>
      <c r="P1086" s="54"/>
      <c r="Q1086" s="54"/>
      <c r="R1086" s="54"/>
      <c r="S1086" s="54"/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  <c r="AL1086" s="54"/>
      <c r="AM1086" s="54"/>
      <c r="AN1086" s="54"/>
      <c r="AO1086" s="54"/>
      <c r="AP1086" s="54"/>
      <c r="AQ1086" s="54"/>
      <c r="AR1086" s="54"/>
      <c r="AS1086" s="54"/>
      <c r="AT1086" s="54"/>
      <c r="AU1086" s="54"/>
      <c r="AV1086" s="54"/>
      <c r="AW1086" s="54"/>
      <c r="AX1086" s="54"/>
    </row>
    <row r="1087" spans="2:50" ht="35.25" customHeight="1">
      <c r="D1087" s="51" t="s">
        <v>47</v>
      </c>
      <c r="E1087" s="51"/>
      <c r="F1087" s="51"/>
      <c r="G1087" s="51"/>
      <c r="H1087" s="51"/>
      <c r="I1087" s="51"/>
      <c r="J1087" s="51"/>
      <c r="K1087" s="51"/>
      <c r="L1087" s="51"/>
      <c r="M1087" s="51"/>
      <c r="N1087" s="51"/>
      <c r="O1087" s="51"/>
      <c r="P1087" s="51"/>
      <c r="Q1087" s="51"/>
      <c r="R1087" s="51"/>
      <c r="S1087" s="51"/>
      <c r="T1087" s="51"/>
      <c r="U1087" s="51"/>
      <c r="V1087" s="51"/>
      <c r="W1087" s="51"/>
      <c r="X1087" s="51"/>
      <c r="Y1087" s="51"/>
      <c r="Z1087" s="51"/>
      <c r="AA1087" s="51"/>
      <c r="AB1087" s="51"/>
      <c r="AC1087" s="51"/>
      <c r="AD1087" s="51"/>
      <c r="AE1087" s="51"/>
      <c r="AF1087" s="51"/>
      <c r="AG1087" s="51"/>
      <c r="AH1087" s="51"/>
      <c r="AI1087" s="51"/>
      <c r="AJ1087" s="51"/>
      <c r="AK1087" s="51"/>
      <c r="AL1087" s="51"/>
      <c r="AM1087" s="51"/>
      <c r="AN1087" s="51"/>
      <c r="AO1087" s="51"/>
      <c r="AP1087" s="51"/>
      <c r="AQ1087" s="51"/>
      <c r="AR1087" s="51"/>
      <c r="AS1087" s="51"/>
      <c r="AT1087" s="51"/>
      <c r="AU1087" s="51"/>
      <c r="AV1087" s="51"/>
      <c r="AW1087" s="51"/>
      <c r="AX1087" s="51"/>
    </row>
    <row r="1088" spans="2:50" ht="5.25" customHeight="1"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</row>
    <row r="1089" spans="4:50" ht="20.100000000000001" customHeight="1">
      <c r="D1089" s="49" t="s">
        <v>48</v>
      </c>
      <c r="E1089" s="49"/>
      <c r="F1089" s="49"/>
      <c r="G1089" s="49"/>
      <c r="H1089" s="49"/>
      <c r="I1089" s="49"/>
      <c r="J1089" s="49"/>
      <c r="K1089" s="49"/>
      <c r="L1089" s="49"/>
      <c r="M1089" s="49"/>
      <c r="N1089" s="53"/>
      <c r="O1089" s="45">
        <f>'Class-8 WorkSheet'!B28</f>
        <v>23</v>
      </c>
      <c r="P1089" s="46"/>
      <c r="Q1089" s="46"/>
      <c r="R1089" s="46"/>
      <c r="S1089" s="46"/>
      <c r="T1089" s="46"/>
      <c r="U1089" s="46"/>
      <c r="V1089" s="47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</row>
    <row r="1090" spans="4:50" ht="7.5" customHeight="1"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</row>
    <row r="1091" spans="4:50" ht="20.100000000000001" customHeight="1">
      <c r="D1091" s="1"/>
      <c r="E1091" s="1"/>
      <c r="F1091" s="1"/>
      <c r="G1091" s="1"/>
      <c r="H1091" s="1"/>
      <c r="I1091" s="1"/>
      <c r="J1091" s="1"/>
      <c r="K1091" s="1"/>
      <c r="L1091" s="1"/>
      <c r="M1091" s="1" t="s">
        <v>49</v>
      </c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45">
        <f>VLOOKUP(O1089,'Class-8 WorkSheet'!B6:J1279,4,FALSE)</f>
        <v>0</v>
      </c>
      <c r="AF1091" s="46"/>
      <c r="AG1091" s="46"/>
      <c r="AH1091" s="46"/>
      <c r="AI1091" s="46"/>
      <c r="AJ1091" s="46"/>
      <c r="AK1091" s="46"/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7"/>
    </row>
    <row r="1092" spans="4:50" ht="6.75" customHeight="1"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</row>
    <row r="1093" spans="4:50" ht="20.100000000000001" customHeight="1">
      <c r="D1093" s="1" t="s">
        <v>53</v>
      </c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45">
        <f>VLOOKUP(O1089,'Class-8 WorkSheet'!B6:J1096,6,FALSE)</f>
        <v>0</v>
      </c>
      <c r="Y1093" s="46"/>
      <c r="Z1093" s="46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  <c r="AL1093" s="46"/>
      <c r="AM1093" s="46"/>
      <c r="AN1093" s="47"/>
      <c r="AO1093" s="1"/>
      <c r="AP1093" s="1" t="s">
        <v>57</v>
      </c>
      <c r="AQ1093" s="1"/>
      <c r="AR1093" s="1"/>
      <c r="AS1093" s="1"/>
      <c r="AT1093" s="1"/>
      <c r="AU1093" s="1"/>
      <c r="AV1093" s="1"/>
      <c r="AW1093" s="1"/>
      <c r="AX1093" s="1"/>
    </row>
    <row r="1094" spans="4:50" ht="5.25" customHeight="1"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</row>
    <row r="1095" spans="4:50" ht="20.100000000000001" customHeight="1">
      <c r="D1095" s="1" t="s">
        <v>54</v>
      </c>
      <c r="E1095" s="1"/>
      <c r="F1095" s="1"/>
      <c r="G1095" s="45">
        <f>VLOOKUP(O1089,'Class-8 WorkSheet'!B6:J1096,5,FALSE)</f>
        <v>0</v>
      </c>
      <c r="H1095" s="46"/>
      <c r="I1095" s="46"/>
      <c r="J1095" s="46"/>
      <c r="K1095" s="46"/>
      <c r="L1095" s="46"/>
      <c r="M1095" s="46"/>
      <c r="N1095" s="46"/>
      <c r="O1095" s="46"/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7"/>
      <c r="AA1095" s="1" t="s">
        <v>58</v>
      </c>
      <c r="AB1095" s="1"/>
      <c r="AC1095" s="1"/>
      <c r="AD1095" s="1"/>
      <c r="AE1095" s="1"/>
      <c r="AF1095" s="1"/>
      <c r="AG1095" s="1"/>
      <c r="AH1095" s="1"/>
      <c r="AI1095" s="1"/>
      <c r="AJ1095" s="1"/>
      <c r="AK1095" s="1" t="s">
        <v>55</v>
      </c>
      <c r="AL1095" s="1"/>
      <c r="AM1095" s="1"/>
      <c r="AN1095" s="1"/>
      <c r="AO1095" s="1"/>
      <c r="AP1095" s="1"/>
      <c r="AQ1095" s="55">
        <f>VLOOKUP(O1089,'Class-8 WorkSheet'!B6:J1096,9,FALSE)</f>
        <v>0</v>
      </c>
      <c r="AR1095" s="56"/>
      <c r="AS1095" s="56"/>
      <c r="AT1095" s="56"/>
      <c r="AU1095" s="56"/>
      <c r="AV1095" s="56"/>
      <c r="AW1095" s="56"/>
      <c r="AX1095" s="57"/>
    </row>
    <row r="1096" spans="4:50" ht="6" customHeight="1"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</row>
    <row r="1097" spans="4:50" ht="20.100000000000001" customHeight="1">
      <c r="D1097" s="1" t="s">
        <v>50</v>
      </c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45" t="str">
        <f>'Class-8 WorkSheet'!D3</f>
        <v xml:space="preserve"> रामावि बांठड़ी (डीडवाना) नागौर</v>
      </c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  <c r="AC1097" s="46"/>
      <c r="AD1097" s="46"/>
      <c r="AE1097" s="46"/>
      <c r="AF1097" s="46"/>
      <c r="AG1097" s="46"/>
      <c r="AH1097" s="46"/>
      <c r="AI1097" s="47"/>
      <c r="AJ1097" s="1" t="s">
        <v>56</v>
      </c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45">
        <f>VLOOKUP(O1089,'Class-8 WorkSheet'!B6:J1279,3,FALSE)</f>
        <v>9</v>
      </c>
      <c r="AW1097" s="46"/>
      <c r="AX1097" s="47"/>
    </row>
    <row r="1098" spans="4:50" ht="6" customHeight="1"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</row>
    <row r="1099" spans="4:50" ht="20.100000000000001" customHeight="1">
      <c r="D1099" s="1" t="s">
        <v>52</v>
      </c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</row>
    <row r="1100" spans="4:50" ht="6" customHeight="1"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</row>
    <row r="1101" spans="4:50" ht="20.100000000000001" customHeight="1">
      <c r="D1101" s="1"/>
      <c r="E1101" s="1"/>
      <c r="F1101" s="1"/>
      <c r="G1101" s="1"/>
      <c r="H1101" s="1"/>
      <c r="I1101" s="1"/>
      <c r="J1101" s="1" t="s">
        <v>62</v>
      </c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45">
        <f>VLOOKUP(O1089,'Class-8 WorkSheet'!B6:J1279,2,FALSE)</f>
        <v>8</v>
      </c>
      <c r="V1101" s="46"/>
      <c r="W1101" s="47"/>
      <c r="X1101" s="1" t="s">
        <v>59</v>
      </c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</row>
    <row r="1102" spans="4:50" ht="5.25" customHeight="1"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3"/>
      <c r="V1102" s="3"/>
      <c r="W1102" s="3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</row>
    <row r="1103" spans="4:50" ht="20.100000000000001" customHeight="1">
      <c r="D1103" s="1" t="s">
        <v>51</v>
      </c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</row>
    <row r="1104" spans="4:50" ht="17.25" customHeight="1"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</row>
    <row r="1105" spans="4:50" ht="20.100000000000001" customHeight="1">
      <c r="D1105" s="1" t="s">
        <v>60</v>
      </c>
      <c r="E1105" s="1"/>
      <c r="F1105" s="1"/>
      <c r="G1105" s="1"/>
      <c r="H1105" s="1"/>
      <c r="I1105" s="48">
        <f>I27</f>
        <v>43951</v>
      </c>
      <c r="J1105" s="49"/>
      <c r="K1105" s="49"/>
      <c r="L1105" s="49"/>
      <c r="M1105" s="49"/>
      <c r="N1105" s="49"/>
      <c r="O1105" s="49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50" t="s">
        <v>61</v>
      </c>
      <c r="AH1105" s="50"/>
      <c r="AI1105" s="50"/>
      <c r="AJ1105" s="50"/>
      <c r="AK1105" s="50"/>
      <c r="AL1105" s="50"/>
      <c r="AM1105" s="50"/>
      <c r="AN1105" s="50"/>
      <c r="AO1105" s="50"/>
      <c r="AP1105" s="50"/>
      <c r="AQ1105" s="50"/>
      <c r="AR1105" s="50"/>
      <c r="AS1105" s="50"/>
      <c r="AT1105" s="50"/>
      <c r="AU1105" s="1"/>
      <c r="AV1105" s="1"/>
      <c r="AW1105" s="1"/>
      <c r="AX1105" s="1"/>
    </row>
    <row r="1106" spans="4:50"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50"/>
      <c r="AH1106" s="50"/>
      <c r="AI1106" s="50"/>
      <c r="AJ1106" s="50"/>
      <c r="AK1106" s="50"/>
      <c r="AL1106" s="50"/>
      <c r="AM1106" s="50"/>
      <c r="AN1106" s="50"/>
      <c r="AO1106" s="50"/>
      <c r="AP1106" s="50"/>
      <c r="AQ1106" s="50"/>
      <c r="AR1106" s="50"/>
      <c r="AS1106" s="50"/>
      <c r="AT1106" s="50"/>
      <c r="AU1106" s="1"/>
      <c r="AV1106" s="1"/>
      <c r="AW1106" s="1"/>
      <c r="AX1106" s="1"/>
    </row>
    <row r="1107" spans="4:50"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</row>
    <row r="1108" spans="4:50"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</row>
    <row r="1109" spans="4:50"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</row>
    <row r="1131" spans="2:50" ht="27" customHeight="1">
      <c r="D1131" s="51" t="str">
        <f>D1082</f>
        <v>कार्यालय राजकीय माध्यमिक विद्यालय बांठड़ी (डीडवाना) नागौर</v>
      </c>
      <c r="E1131" s="51"/>
      <c r="F1131" s="51"/>
      <c r="G1131" s="51"/>
      <c r="H1131" s="51"/>
      <c r="I1131" s="51"/>
      <c r="J1131" s="51"/>
      <c r="K1131" s="51"/>
      <c r="L1131" s="51"/>
      <c r="M1131" s="51"/>
      <c r="N1131" s="51"/>
      <c r="O1131" s="51"/>
      <c r="P1131" s="51"/>
      <c r="Q1131" s="51"/>
      <c r="R1131" s="51"/>
      <c r="S1131" s="51"/>
      <c r="T1131" s="51"/>
      <c r="U1131" s="51"/>
      <c r="V1131" s="51"/>
      <c r="W1131" s="51"/>
      <c r="X1131" s="51"/>
      <c r="Y1131" s="51"/>
      <c r="Z1131" s="51"/>
      <c r="AA1131" s="51"/>
      <c r="AB1131" s="51"/>
      <c r="AC1131" s="51"/>
      <c r="AD1131" s="51"/>
      <c r="AE1131" s="51"/>
      <c r="AF1131" s="51"/>
      <c r="AG1131" s="51"/>
      <c r="AH1131" s="51"/>
      <c r="AI1131" s="51"/>
      <c r="AJ1131" s="51"/>
      <c r="AK1131" s="51"/>
      <c r="AL1131" s="51"/>
      <c r="AM1131" s="51"/>
      <c r="AN1131" s="51"/>
      <c r="AO1131" s="51"/>
      <c r="AP1131" s="51"/>
      <c r="AQ1131" s="51"/>
      <c r="AR1131" s="51"/>
      <c r="AS1131" s="51"/>
      <c r="AT1131" s="51"/>
      <c r="AU1131" s="51"/>
      <c r="AV1131" s="51"/>
      <c r="AW1131" s="51"/>
      <c r="AX1131" s="51"/>
    </row>
    <row r="1132" spans="2:50" ht="12.75" customHeight="1">
      <c r="D1132" s="49" t="str">
        <f>'Class-8 WorkSheet'!A4</f>
        <v>(DISE CODE : 08140701704)</v>
      </c>
      <c r="E1132" s="49"/>
      <c r="F1132" s="49"/>
      <c r="G1132" s="49"/>
      <c r="H1132" s="49"/>
      <c r="I1132" s="49"/>
      <c r="J1132" s="49"/>
      <c r="K1132" s="49"/>
      <c r="L1132" s="49"/>
      <c r="M1132" s="49"/>
      <c r="N1132" s="49"/>
      <c r="O1132" s="49"/>
      <c r="P1132" s="49"/>
      <c r="Q1132" s="49"/>
      <c r="R1132" s="49"/>
      <c r="S1132" s="49"/>
      <c r="T1132" s="49"/>
      <c r="U1132" s="49"/>
      <c r="V1132" s="49"/>
      <c r="W1132" s="49"/>
      <c r="X1132" s="49"/>
      <c r="Y1132" s="49"/>
      <c r="Z1132" s="49"/>
      <c r="AA1132" s="49"/>
      <c r="AB1132" s="49"/>
      <c r="AC1132" s="49"/>
      <c r="AD1132" s="49"/>
      <c r="AE1132" s="49"/>
      <c r="AF1132" s="49"/>
      <c r="AG1132" s="49"/>
      <c r="AH1132" s="49"/>
      <c r="AI1132" s="49"/>
      <c r="AJ1132" s="49"/>
      <c r="AK1132" s="49"/>
      <c r="AL1132" s="49"/>
      <c r="AM1132" s="49"/>
      <c r="AN1132" s="49"/>
      <c r="AO1132" s="49"/>
      <c r="AP1132" s="49"/>
      <c r="AQ1132" s="49"/>
      <c r="AR1132" s="49"/>
      <c r="AS1132" s="49"/>
      <c r="AT1132" s="49"/>
      <c r="AU1132" s="49"/>
      <c r="AV1132" s="49"/>
      <c r="AW1132" s="49"/>
      <c r="AX1132" s="49"/>
    </row>
    <row r="1133" spans="2:50" ht="5.25" customHeight="1"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</row>
    <row r="1134" spans="2:50" ht="31.5" customHeight="1">
      <c r="B1134" s="2"/>
      <c r="C1134" s="2"/>
      <c r="D1134" s="52" t="str">
        <f>D7</f>
        <v>प्रारम्भिक शिक्षा पूर्णता प्रमाण-पत्र</v>
      </c>
      <c r="E1134" s="52"/>
      <c r="F1134" s="52"/>
      <c r="G1134" s="52"/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  <c r="AA1134" s="52"/>
      <c r="AB1134" s="52"/>
      <c r="AC1134" s="52"/>
      <c r="AD1134" s="52"/>
      <c r="AE1134" s="52"/>
      <c r="AF1134" s="52"/>
      <c r="AG1134" s="52"/>
      <c r="AH1134" s="52"/>
      <c r="AI1134" s="52"/>
      <c r="AJ1134" s="52"/>
      <c r="AK1134" s="52"/>
      <c r="AL1134" s="52"/>
      <c r="AM1134" s="52"/>
      <c r="AN1134" s="52"/>
      <c r="AO1134" s="52"/>
      <c r="AP1134" s="52"/>
      <c r="AQ1134" s="52"/>
      <c r="AR1134" s="52"/>
      <c r="AS1134" s="52"/>
      <c r="AT1134" s="52"/>
      <c r="AU1134" s="52"/>
      <c r="AV1134" s="52"/>
      <c r="AW1134" s="52"/>
      <c r="AX1134" s="52"/>
    </row>
    <row r="1135" spans="2:50" ht="21">
      <c r="D1135" s="54" t="s">
        <v>46</v>
      </c>
      <c r="E1135" s="54"/>
      <c r="F1135" s="54"/>
      <c r="G1135" s="54"/>
      <c r="H1135" s="54"/>
      <c r="I1135" s="54"/>
      <c r="J1135" s="54"/>
      <c r="K1135" s="54"/>
      <c r="L1135" s="54"/>
      <c r="M1135" s="54"/>
      <c r="N1135" s="54"/>
      <c r="O1135" s="54"/>
      <c r="P1135" s="54"/>
      <c r="Q1135" s="54"/>
      <c r="R1135" s="54"/>
      <c r="S1135" s="54"/>
      <c r="T1135" s="54"/>
      <c r="U1135" s="54"/>
      <c r="V1135" s="54"/>
      <c r="W1135" s="54"/>
      <c r="X1135" s="54"/>
      <c r="Y1135" s="54"/>
      <c r="Z1135" s="54"/>
      <c r="AA1135" s="54"/>
      <c r="AB1135" s="54"/>
      <c r="AC1135" s="54"/>
      <c r="AD1135" s="54"/>
      <c r="AE1135" s="54"/>
      <c r="AF1135" s="54"/>
      <c r="AG1135" s="54"/>
      <c r="AH1135" s="54"/>
      <c r="AI1135" s="54"/>
      <c r="AJ1135" s="54"/>
      <c r="AK1135" s="54"/>
      <c r="AL1135" s="54"/>
      <c r="AM1135" s="54"/>
      <c r="AN1135" s="54"/>
      <c r="AO1135" s="54"/>
      <c r="AP1135" s="54"/>
      <c r="AQ1135" s="54"/>
      <c r="AR1135" s="54"/>
      <c r="AS1135" s="54"/>
      <c r="AT1135" s="54"/>
      <c r="AU1135" s="54"/>
      <c r="AV1135" s="54"/>
      <c r="AW1135" s="54"/>
      <c r="AX1135" s="54"/>
    </row>
    <row r="1136" spans="2:50" ht="35.25" customHeight="1">
      <c r="D1136" s="51" t="s">
        <v>47</v>
      </c>
      <c r="E1136" s="51"/>
      <c r="F1136" s="51"/>
      <c r="G1136" s="51"/>
      <c r="H1136" s="51"/>
      <c r="I1136" s="51"/>
      <c r="J1136" s="51"/>
      <c r="K1136" s="51"/>
      <c r="L1136" s="51"/>
      <c r="M1136" s="51"/>
      <c r="N1136" s="51"/>
      <c r="O1136" s="51"/>
      <c r="P1136" s="51"/>
      <c r="Q1136" s="51"/>
      <c r="R1136" s="51"/>
      <c r="S1136" s="51"/>
      <c r="T1136" s="51"/>
      <c r="U1136" s="51"/>
      <c r="V1136" s="51"/>
      <c r="W1136" s="51"/>
      <c r="X1136" s="51"/>
      <c r="Y1136" s="51"/>
      <c r="Z1136" s="51"/>
      <c r="AA1136" s="51"/>
      <c r="AB1136" s="51"/>
      <c r="AC1136" s="51"/>
      <c r="AD1136" s="51"/>
      <c r="AE1136" s="51"/>
      <c r="AF1136" s="51"/>
      <c r="AG1136" s="51"/>
      <c r="AH1136" s="51"/>
      <c r="AI1136" s="51"/>
      <c r="AJ1136" s="51"/>
      <c r="AK1136" s="51"/>
      <c r="AL1136" s="51"/>
      <c r="AM1136" s="51"/>
      <c r="AN1136" s="51"/>
      <c r="AO1136" s="51"/>
      <c r="AP1136" s="51"/>
      <c r="AQ1136" s="51"/>
      <c r="AR1136" s="51"/>
      <c r="AS1136" s="51"/>
      <c r="AT1136" s="51"/>
      <c r="AU1136" s="51"/>
      <c r="AV1136" s="51"/>
      <c r="AW1136" s="51"/>
      <c r="AX1136" s="51"/>
    </row>
    <row r="1137" spans="4:50" ht="5.25" customHeight="1"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</row>
    <row r="1138" spans="4:50" ht="20.100000000000001" customHeight="1">
      <c r="D1138" s="49" t="s">
        <v>48</v>
      </c>
      <c r="E1138" s="49"/>
      <c r="F1138" s="49"/>
      <c r="G1138" s="49"/>
      <c r="H1138" s="49"/>
      <c r="I1138" s="49"/>
      <c r="J1138" s="49"/>
      <c r="K1138" s="49"/>
      <c r="L1138" s="49"/>
      <c r="M1138" s="49"/>
      <c r="N1138" s="53"/>
      <c r="O1138" s="45">
        <f>'Class-8 WorkSheet'!B29</f>
        <v>24</v>
      </c>
      <c r="P1138" s="46"/>
      <c r="Q1138" s="46"/>
      <c r="R1138" s="46"/>
      <c r="S1138" s="46"/>
      <c r="T1138" s="46"/>
      <c r="U1138" s="46"/>
      <c r="V1138" s="47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</row>
    <row r="1139" spans="4:50" ht="7.5" customHeight="1"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</row>
    <row r="1140" spans="4:50" ht="20.100000000000001" customHeight="1">
      <c r="D1140" s="1"/>
      <c r="E1140" s="1"/>
      <c r="F1140" s="1"/>
      <c r="G1140" s="1"/>
      <c r="H1140" s="1"/>
      <c r="I1140" s="1"/>
      <c r="J1140" s="1"/>
      <c r="K1140" s="1"/>
      <c r="L1140" s="1"/>
      <c r="M1140" s="1" t="s">
        <v>49</v>
      </c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45">
        <f>VLOOKUP(O1138,'Class-8 WorkSheet'!B6:J1328,4,FALSE)</f>
        <v>0</v>
      </c>
      <c r="AF1140" s="46"/>
      <c r="AG1140" s="46"/>
      <c r="AH1140" s="46"/>
      <c r="AI1140" s="46"/>
      <c r="AJ1140" s="46"/>
      <c r="AK1140" s="46"/>
      <c r="AL1140" s="46"/>
      <c r="AM1140" s="46"/>
      <c r="AN1140" s="46"/>
      <c r="AO1140" s="46"/>
      <c r="AP1140" s="46"/>
      <c r="AQ1140" s="46"/>
      <c r="AR1140" s="46"/>
      <c r="AS1140" s="46"/>
      <c r="AT1140" s="46"/>
      <c r="AU1140" s="46"/>
      <c r="AV1140" s="46"/>
      <c r="AW1140" s="46"/>
      <c r="AX1140" s="47"/>
    </row>
    <row r="1141" spans="4:50" ht="6.75" customHeight="1"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</row>
    <row r="1142" spans="4:50" ht="20.100000000000001" customHeight="1">
      <c r="D1142" s="1" t="s">
        <v>53</v>
      </c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45">
        <f>VLOOKUP(O1138,'Class-8 WorkSheet'!B6:J1145,6,FALSE)</f>
        <v>0</v>
      </c>
      <c r="Y1142" s="46"/>
      <c r="Z1142" s="46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  <c r="AL1142" s="46"/>
      <c r="AM1142" s="46"/>
      <c r="AN1142" s="47"/>
      <c r="AO1142" s="1"/>
      <c r="AP1142" s="1" t="s">
        <v>57</v>
      </c>
      <c r="AQ1142" s="1"/>
      <c r="AR1142" s="1"/>
      <c r="AS1142" s="1"/>
      <c r="AT1142" s="1"/>
      <c r="AU1142" s="1"/>
      <c r="AV1142" s="1"/>
      <c r="AW1142" s="1"/>
      <c r="AX1142" s="1"/>
    </row>
    <row r="1143" spans="4:50" ht="5.25" customHeight="1"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</row>
    <row r="1144" spans="4:50" ht="20.100000000000001" customHeight="1">
      <c r="D1144" s="1" t="s">
        <v>54</v>
      </c>
      <c r="E1144" s="1"/>
      <c r="F1144" s="1"/>
      <c r="G1144" s="45">
        <f>VLOOKUP(O1138,'Class-8 WorkSheet'!B6:J1145,5,FALSE)</f>
        <v>0</v>
      </c>
      <c r="H1144" s="46"/>
      <c r="I1144" s="46"/>
      <c r="J1144" s="46"/>
      <c r="K1144" s="46"/>
      <c r="L1144" s="46"/>
      <c r="M1144" s="46"/>
      <c r="N1144" s="46"/>
      <c r="O1144" s="46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7"/>
      <c r="AA1144" s="1" t="s">
        <v>58</v>
      </c>
      <c r="AB1144" s="1"/>
      <c r="AC1144" s="1"/>
      <c r="AD1144" s="1"/>
      <c r="AE1144" s="1"/>
      <c r="AF1144" s="1"/>
      <c r="AG1144" s="1"/>
      <c r="AH1144" s="1"/>
      <c r="AI1144" s="1"/>
      <c r="AJ1144" s="1"/>
      <c r="AK1144" s="1" t="s">
        <v>55</v>
      </c>
      <c r="AL1144" s="1"/>
      <c r="AM1144" s="1"/>
      <c r="AN1144" s="1"/>
      <c r="AO1144" s="1"/>
      <c r="AP1144" s="1"/>
      <c r="AQ1144" s="55">
        <f>VLOOKUP(O1138,'Class-8 WorkSheet'!B6:J1145,9,FALSE)</f>
        <v>0</v>
      </c>
      <c r="AR1144" s="56"/>
      <c r="AS1144" s="56"/>
      <c r="AT1144" s="56"/>
      <c r="AU1144" s="56"/>
      <c r="AV1144" s="56"/>
      <c r="AW1144" s="56"/>
      <c r="AX1144" s="57"/>
    </row>
    <row r="1145" spans="4:50" ht="6" customHeight="1"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</row>
    <row r="1146" spans="4:50" ht="20.100000000000001" customHeight="1">
      <c r="D1146" s="1" t="s">
        <v>50</v>
      </c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45" t="str">
        <f>'Class-8 WorkSheet'!D3</f>
        <v xml:space="preserve"> रामावि बांठड़ी (डीडवाना) नागौर</v>
      </c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  <c r="AC1146" s="46"/>
      <c r="AD1146" s="46"/>
      <c r="AE1146" s="46"/>
      <c r="AF1146" s="46"/>
      <c r="AG1146" s="46"/>
      <c r="AH1146" s="46"/>
      <c r="AI1146" s="47"/>
      <c r="AJ1146" s="1" t="s">
        <v>56</v>
      </c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45">
        <f>VLOOKUP(O1138,'Class-8 WorkSheet'!B6:J1328,3,FALSE)</f>
        <v>9</v>
      </c>
      <c r="AW1146" s="46"/>
      <c r="AX1146" s="47"/>
    </row>
    <row r="1147" spans="4:50" ht="6" customHeight="1"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</row>
    <row r="1148" spans="4:50" ht="20.100000000000001" customHeight="1">
      <c r="D1148" s="1" t="s">
        <v>52</v>
      </c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</row>
    <row r="1149" spans="4:50" ht="6" customHeight="1"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</row>
    <row r="1150" spans="4:50" ht="20.100000000000001" customHeight="1">
      <c r="D1150" s="1"/>
      <c r="E1150" s="1"/>
      <c r="F1150" s="1"/>
      <c r="G1150" s="1"/>
      <c r="H1150" s="1"/>
      <c r="I1150" s="1"/>
      <c r="J1150" s="1" t="s">
        <v>62</v>
      </c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45">
        <f>VLOOKUP(O1138,'Class-8 WorkSheet'!B6:J1328,2,FALSE)</f>
        <v>8</v>
      </c>
      <c r="V1150" s="46"/>
      <c r="W1150" s="47"/>
      <c r="X1150" s="1" t="s">
        <v>59</v>
      </c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</row>
    <row r="1151" spans="4:50" ht="5.25" customHeight="1"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3"/>
      <c r="V1151" s="3"/>
      <c r="W1151" s="3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</row>
    <row r="1152" spans="4:50" ht="20.100000000000001" customHeight="1">
      <c r="D1152" s="1" t="s">
        <v>51</v>
      </c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</row>
    <row r="1153" spans="4:50" ht="17.25" customHeight="1"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</row>
    <row r="1154" spans="4:50" ht="20.100000000000001" customHeight="1">
      <c r="D1154" s="1" t="s">
        <v>60</v>
      </c>
      <c r="E1154" s="1"/>
      <c r="F1154" s="1"/>
      <c r="G1154" s="1"/>
      <c r="H1154" s="1"/>
      <c r="I1154" s="48">
        <f>I27</f>
        <v>43951</v>
      </c>
      <c r="J1154" s="49"/>
      <c r="K1154" s="49"/>
      <c r="L1154" s="49"/>
      <c r="M1154" s="49"/>
      <c r="N1154" s="49"/>
      <c r="O1154" s="49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50" t="s">
        <v>61</v>
      </c>
      <c r="AH1154" s="50"/>
      <c r="AI1154" s="50"/>
      <c r="AJ1154" s="50"/>
      <c r="AK1154" s="50"/>
      <c r="AL1154" s="50"/>
      <c r="AM1154" s="50"/>
      <c r="AN1154" s="50"/>
      <c r="AO1154" s="50"/>
      <c r="AP1154" s="50"/>
      <c r="AQ1154" s="50"/>
      <c r="AR1154" s="50"/>
      <c r="AS1154" s="50"/>
      <c r="AT1154" s="50"/>
      <c r="AU1154" s="1"/>
      <c r="AV1154" s="1"/>
      <c r="AW1154" s="1"/>
      <c r="AX1154" s="1"/>
    </row>
    <row r="1155" spans="4:50"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50"/>
      <c r="AH1155" s="50"/>
      <c r="AI1155" s="50"/>
      <c r="AJ1155" s="50"/>
      <c r="AK1155" s="50"/>
      <c r="AL1155" s="50"/>
      <c r="AM1155" s="50"/>
      <c r="AN1155" s="50"/>
      <c r="AO1155" s="50"/>
      <c r="AP1155" s="50"/>
      <c r="AQ1155" s="50"/>
      <c r="AR1155" s="50"/>
      <c r="AS1155" s="50"/>
      <c r="AT1155" s="50"/>
      <c r="AU1155" s="1"/>
      <c r="AV1155" s="1"/>
      <c r="AW1155" s="1"/>
      <c r="AX1155" s="1"/>
    </row>
    <row r="1156" spans="4:50"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</row>
    <row r="1157" spans="4:50"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</row>
    <row r="1158" spans="4:50"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</row>
    <row r="1180" spans="2:50" ht="27" customHeight="1">
      <c r="D1180" s="51" t="str">
        <f>D1131</f>
        <v>कार्यालय राजकीय माध्यमिक विद्यालय बांठड़ी (डीडवाना) नागौर</v>
      </c>
      <c r="E1180" s="51"/>
      <c r="F1180" s="51"/>
      <c r="G1180" s="51"/>
      <c r="H1180" s="51"/>
      <c r="I1180" s="51"/>
      <c r="J1180" s="51"/>
      <c r="K1180" s="51"/>
      <c r="L1180" s="51"/>
      <c r="M1180" s="51"/>
      <c r="N1180" s="51"/>
      <c r="O1180" s="51"/>
      <c r="P1180" s="51"/>
      <c r="Q1180" s="51"/>
      <c r="R1180" s="51"/>
      <c r="S1180" s="51"/>
      <c r="T1180" s="51"/>
      <c r="U1180" s="51"/>
      <c r="V1180" s="51"/>
      <c r="W1180" s="51"/>
      <c r="X1180" s="51"/>
      <c r="Y1180" s="51"/>
      <c r="Z1180" s="51"/>
      <c r="AA1180" s="51"/>
      <c r="AB1180" s="51"/>
      <c r="AC1180" s="51"/>
      <c r="AD1180" s="51"/>
      <c r="AE1180" s="51"/>
      <c r="AF1180" s="51"/>
      <c r="AG1180" s="51"/>
      <c r="AH1180" s="51"/>
      <c r="AI1180" s="51"/>
      <c r="AJ1180" s="51"/>
      <c r="AK1180" s="51"/>
      <c r="AL1180" s="51"/>
      <c r="AM1180" s="51"/>
      <c r="AN1180" s="51"/>
      <c r="AO1180" s="51"/>
      <c r="AP1180" s="51"/>
      <c r="AQ1180" s="51"/>
      <c r="AR1180" s="51"/>
      <c r="AS1180" s="51"/>
      <c r="AT1180" s="51"/>
      <c r="AU1180" s="51"/>
      <c r="AV1180" s="51"/>
      <c r="AW1180" s="51"/>
      <c r="AX1180" s="51"/>
    </row>
    <row r="1181" spans="2:50" ht="12.75" customHeight="1">
      <c r="D1181" s="49" t="str">
        <f>'Class-8 WorkSheet'!A4</f>
        <v>(DISE CODE : 08140701704)</v>
      </c>
      <c r="E1181" s="49"/>
      <c r="F1181" s="49"/>
      <c r="G1181" s="49"/>
      <c r="H1181" s="49"/>
      <c r="I1181" s="49"/>
      <c r="J1181" s="49"/>
      <c r="K1181" s="49"/>
      <c r="L1181" s="49"/>
      <c r="M1181" s="49"/>
      <c r="N1181" s="49"/>
      <c r="O1181" s="49"/>
      <c r="P1181" s="49"/>
      <c r="Q1181" s="49"/>
      <c r="R1181" s="49"/>
      <c r="S1181" s="49"/>
      <c r="T1181" s="49"/>
      <c r="U1181" s="49"/>
      <c r="V1181" s="49"/>
      <c r="W1181" s="49"/>
      <c r="X1181" s="49"/>
      <c r="Y1181" s="49"/>
      <c r="Z1181" s="49"/>
      <c r="AA1181" s="49"/>
      <c r="AB1181" s="49"/>
      <c r="AC1181" s="49"/>
      <c r="AD1181" s="49"/>
      <c r="AE1181" s="49"/>
      <c r="AF1181" s="49"/>
      <c r="AG1181" s="49"/>
      <c r="AH1181" s="49"/>
      <c r="AI1181" s="49"/>
      <c r="AJ1181" s="49"/>
      <c r="AK1181" s="49"/>
      <c r="AL1181" s="49"/>
      <c r="AM1181" s="49"/>
      <c r="AN1181" s="49"/>
      <c r="AO1181" s="49"/>
      <c r="AP1181" s="49"/>
      <c r="AQ1181" s="49"/>
      <c r="AR1181" s="49"/>
      <c r="AS1181" s="49"/>
      <c r="AT1181" s="49"/>
      <c r="AU1181" s="49"/>
      <c r="AV1181" s="49"/>
      <c r="AW1181" s="49"/>
      <c r="AX1181" s="49"/>
    </row>
    <row r="1182" spans="2:50" ht="5.25" customHeight="1"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</row>
    <row r="1183" spans="2:50" ht="31.5" customHeight="1">
      <c r="B1183" s="2"/>
      <c r="C1183" s="2"/>
      <c r="D1183" s="52" t="str">
        <f>D7</f>
        <v>प्रारम्भिक शिक्षा पूर्णता प्रमाण-पत्र</v>
      </c>
      <c r="E1183" s="52"/>
      <c r="F1183" s="52"/>
      <c r="G1183" s="52"/>
      <c r="H1183" s="52"/>
      <c r="I1183" s="52"/>
      <c r="J1183" s="52"/>
      <c r="K1183" s="52"/>
      <c r="L1183" s="52"/>
      <c r="M1183" s="52"/>
      <c r="N1183" s="52"/>
      <c r="O1183" s="52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52"/>
      <c r="AA1183" s="52"/>
      <c r="AB1183" s="52"/>
      <c r="AC1183" s="52"/>
      <c r="AD1183" s="52"/>
      <c r="AE1183" s="52"/>
      <c r="AF1183" s="52"/>
      <c r="AG1183" s="52"/>
      <c r="AH1183" s="52"/>
      <c r="AI1183" s="52"/>
      <c r="AJ1183" s="52"/>
      <c r="AK1183" s="52"/>
      <c r="AL1183" s="52"/>
      <c r="AM1183" s="52"/>
      <c r="AN1183" s="52"/>
      <c r="AO1183" s="52"/>
      <c r="AP1183" s="52"/>
      <c r="AQ1183" s="52"/>
      <c r="AR1183" s="52"/>
      <c r="AS1183" s="52"/>
      <c r="AT1183" s="52"/>
      <c r="AU1183" s="52"/>
      <c r="AV1183" s="52"/>
      <c r="AW1183" s="52"/>
      <c r="AX1183" s="52"/>
    </row>
    <row r="1184" spans="2:50" ht="21">
      <c r="D1184" s="54" t="s">
        <v>46</v>
      </c>
      <c r="E1184" s="54"/>
      <c r="F1184" s="54"/>
      <c r="G1184" s="54"/>
      <c r="H1184" s="54"/>
      <c r="I1184" s="54"/>
      <c r="J1184" s="54"/>
      <c r="K1184" s="54"/>
      <c r="L1184" s="54"/>
      <c r="M1184" s="54"/>
      <c r="N1184" s="54"/>
      <c r="O1184" s="54"/>
      <c r="P1184" s="54"/>
      <c r="Q1184" s="54"/>
      <c r="R1184" s="54"/>
      <c r="S1184" s="54"/>
      <c r="T1184" s="54"/>
      <c r="U1184" s="54"/>
      <c r="V1184" s="54"/>
      <c r="W1184" s="54"/>
      <c r="X1184" s="54"/>
      <c r="Y1184" s="54"/>
      <c r="Z1184" s="54"/>
      <c r="AA1184" s="54"/>
      <c r="AB1184" s="54"/>
      <c r="AC1184" s="54"/>
      <c r="AD1184" s="54"/>
      <c r="AE1184" s="54"/>
      <c r="AF1184" s="54"/>
      <c r="AG1184" s="54"/>
      <c r="AH1184" s="54"/>
      <c r="AI1184" s="54"/>
      <c r="AJ1184" s="54"/>
      <c r="AK1184" s="54"/>
      <c r="AL1184" s="54"/>
      <c r="AM1184" s="54"/>
      <c r="AN1184" s="54"/>
      <c r="AO1184" s="54"/>
      <c r="AP1184" s="54"/>
      <c r="AQ1184" s="54"/>
      <c r="AR1184" s="54"/>
      <c r="AS1184" s="54"/>
      <c r="AT1184" s="54"/>
      <c r="AU1184" s="54"/>
      <c r="AV1184" s="54"/>
      <c r="AW1184" s="54"/>
      <c r="AX1184" s="54"/>
    </row>
    <row r="1185" spans="4:50" ht="35.25" customHeight="1">
      <c r="D1185" s="51" t="s">
        <v>47</v>
      </c>
      <c r="E1185" s="51"/>
      <c r="F1185" s="51"/>
      <c r="G1185" s="51"/>
      <c r="H1185" s="51"/>
      <c r="I1185" s="51"/>
      <c r="J1185" s="51"/>
      <c r="K1185" s="51"/>
      <c r="L1185" s="51"/>
      <c r="M1185" s="51"/>
      <c r="N1185" s="51"/>
      <c r="O1185" s="51"/>
      <c r="P1185" s="51"/>
      <c r="Q1185" s="51"/>
      <c r="R1185" s="51"/>
      <c r="S1185" s="51"/>
      <c r="T1185" s="51"/>
      <c r="U1185" s="51"/>
      <c r="V1185" s="51"/>
      <c r="W1185" s="51"/>
      <c r="X1185" s="51"/>
      <c r="Y1185" s="51"/>
      <c r="Z1185" s="51"/>
      <c r="AA1185" s="51"/>
      <c r="AB1185" s="51"/>
      <c r="AC1185" s="51"/>
      <c r="AD1185" s="51"/>
      <c r="AE1185" s="51"/>
      <c r="AF1185" s="51"/>
      <c r="AG1185" s="51"/>
      <c r="AH1185" s="51"/>
      <c r="AI1185" s="51"/>
      <c r="AJ1185" s="51"/>
      <c r="AK1185" s="51"/>
      <c r="AL1185" s="51"/>
      <c r="AM1185" s="51"/>
      <c r="AN1185" s="51"/>
      <c r="AO1185" s="51"/>
      <c r="AP1185" s="51"/>
      <c r="AQ1185" s="51"/>
      <c r="AR1185" s="51"/>
      <c r="AS1185" s="51"/>
      <c r="AT1185" s="51"/>
      <c r="AU1185" s="51"/>
      <c r="AV1185" s="51"/>
      <c r="AW1185" s="51"/>
      <c r="AX1185" s="51"/>
    </row>
    <row r="1186" spans="4:50" ht="5.25" customHeight="1"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</row>
    <row r="1187" spans="4:50" ht="20.100000000000001" customHeight="1">
      <c r="D1187" s="49" t="s">
        <v>48</v>
      </c>
      <c r="E1187" s="49"/>
      <c r="F1187" s="49"/>
      <c r="G1187" s="49"/>
      <c r="H1187" s="49"/>
      <c r="I1187" s="49"/>
      <c r="J1187" s="49"/>
      <c r="K1187" s="49"/>
      <c r="L1187" s="49"/>
      <c r="M1187" s="49"/>
      <c r="N1187" s="53"/>
      <c r="O1187" s="45">
        <f>'Class-8 WorkSheet'!B30</f>
        <v>25</v>
      </c>
      <c r="P1187" s="46"/>
      <c r="Q1187" s="46"/>
      <c r="R1187" s="46"/>
      <c r="S1187" s="46"/>
      <c r="T1187" s="46"/>
      <c r="U1187" s="46"/>
      <c r="V1187" s="47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</row>
    <row r="1188" spans="4:50" ht="7.5" customHeight="1"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</row>
    <row r="1189" spans="4:50" ht="20.100000000000001" customHeight="1">
      <c r="D1189" s="1"/>
      <c r="E1189" s="1"/>
      <c r="F1189" s="1"/>
      <c r="G1189" s="1"/>
      <c r="H1189" s="1"/>
      <c r="I1189" s="1"/>
      <c r="J1189" s="1"/>
      <c r="K1189" s="1"/>
      <c r="L1189" s="1"/>
      <c r="M1189" s="1" t="s">
        <v>49</v>
      </c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45">
        <f>VLOOKUP(O1187,'Class-8 WorkSheet'!B6:J1377,4,FALSE)</f>
        <v>0</v>
      </c>
      <c r="AF1189" s="46"/>
      <c r="AG1189" s="46"/>
      <c r="AH1189" s="46"/>
      <c r="AI1189" s="46"/>
      <c r="AJ1189" s="46"/>
      <c r="AK1189" s="46"/>
      <c r="AL1189" s="46"/>
      <c r="AM1189" s="46"/>
      <c r="AN1189" s="46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7"/>
    </row>
    <row r="1190" spans="4:50" ht="6.75" customHeight="1"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</row>
    <row r="1191" spans="4:50" ht="20.100000000000001" customHeight="1">
      <c r="D1191" s="1" t="s">
        <v>53</v>
      </c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45">
        <f>VLOOKUP(O1187,'Class-8 WorkSheet'!B6:J1194,6,FALSE)</f>
        <v>0</v>
      </c>
      <c r="Y1191" s="46"/>
      <c r="Z1191" s="46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  <c r="AL1191" s="46"/>
      <c r="AM1191" s="46"/>
      <c r="AN1191" s="47"/>
      <c r="AO1191" s="1"/>
      <c r="AP1191" s="1" t="s">
        <v>57</v>
      </c>
      <c r="AQ1191" s="1"/>
      <c r="AR1191" s="1"/>
      <c r="AS1191" s="1"/>
      <c r="AT1191" s="1"/>
      <c r="AU1191" s="1"/>
      <c r="AV1191" s="1"/>
      <c r="AW1191" s="1"/>
      <c r="AX1191" s="1"/>
    </row>
    <row r="1192" spans="4:50" ht="5.25" customHeight="1"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</row>
    <row r="1193" spans="4:50" ht="20.100000000000001" customHeight="1">
      <c r="D1193" s="1" t="s">
        <v>54</v>
      </c>
      <c r="E1193" s="1"/>
      <c r="F1193" s="1"/>
      <c r="G1193" s="45">
        <f>VLOOKUP(O1187,'Class-8 WorkSheet'!B6:J1194,5,FALSE)</f>
        <v>0</v>
      </c>
      <c r="H1193" s="46"/>
      <c r="I1193" s="46"/>
      <c r="J1193" s="46"/>
      <c r="K1193" s="46"/>
      <c r="L1193" s="46"/>
      <c r="M1193" s="46"/>
      <c r="N1193" s="46"/>
      <c r="O1193" s="46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7"/>
      <c r="AA1193" s="1" t="s">
        <v>58</v>
      </c>
      <c r="AB1193" s="1"/>
      <c r="AC1193" s="1"/>
      <c r="AD1193" s="1"/>
      <c r="AE1193" s="1"/>
      <c r="AF1193" s="1"/>
      <c r="AG1193" s="1"/>
      <c r="AH1193" s="1"/>
      <c r="AI1193" s="1"/>
      <c r="AJ1193" s="1"/>
      <c r="AK1193" s="1" t="s">
        <v>55</v>
      </c>
      <c r="AL1193" s="1"/>
      <c r="AM1193" s="1"/>
      <c r="AN1193" s="1"/>
      <c r="AO1193" s="1"/>
      <c r="AP1193" s="1"/>
      <c r="AQ1193" s="55">
        <f>VLOOKUP(O1187,'Class-8 WorkSheet'!B6:J1194,9,FALSE)</f>
        <v>0</v>
      </c>
      <c r="AR1193" s="56"/>
      <c r="AS1193" s="56"/>
      <c r="AT1193" s="56"/>
      <c r="AU1193" s="56"/>
      <c r="AV1193" s="56"/>
      <c r="AW1193" s="56"/>
      <c r="AX1193" s="57"/>
    </row>
    <row r="1194" spans="4:50" ht="6" customHeight="1"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</row>
    <row r="1195" spans="4:50" ht="20.100000000000001" customHeight="1">
      <c r="D1195" s="1" t="s">
        <v>50</v>
      </c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45" t="str">
        <f>'Class-8 WorkSheet'!D3</f>
        <v xml:space="preserve"> रामावि बांठड़ी (डीडवाना) नागौर</v>
      </c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  <c r="AC1195" s="46"/>
      <c r="AD1195" s="46"/>
      <c r="AE1195" s="46"/>
      <c r="AF1195" s="46"/>
      <c r="AG1195" s="46"/>
      <c r="AH1195" s="46"/>
      <c r="AI1195" s="47"/>
      <c r="AJ1195" s="1" t="s">
        <v>56</v>
      </c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45">
        <f>VLOOKUP(O1187,'Class-8 WorkSheet'!B6:J1377,3,FALSE)</f>
        <v>9</v>
      </c>
      <c r="AW1195" s="46"/>
      <c r="AX1195" s="47"/>
    </row>
    <row r="1196" spans="4:50" ht="6" customHeight="1"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</row>
    <row r="1197" spans="4:50" ht="20.100000000000001" customHeight="1">
      <c r="D1197" s="1" t="s">
        <v>52</v>
      </c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</row>
    <row r="1198" spans="4:50" ht="6" customHeight="1"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</row>
    <row r="1199" spans="4:50" ht="20.100000000000001" customHeight="1">
      <c r="D1199" s="1"/>
      <c r="E1199" s="1"/>
      <c r="F1199" s="1"/>
      <c r="G1199" s="1"/>
      <c r="H1199" s="1"/>
      <c r="I1199" s="1"/>
      <c r="J1199" s="1" t="s">
        <v>62</v>
      </c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45">
        <f>VLOOKUP(O1187,'Class-8 WorkSheet'!B6:J1377,2,FALSE)</f>
        <v>8</v>
      </c>
      <c r="V1199" s="46"/>
      <c r="W1199" s="47"/>
      <c r="X1199" s="1" t="s">
        <v>59</v>
      </c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</row>
    <row r="1200" spans="4:50" ht="5.25" customHeight="1"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3"/>
      <c r="V1200" s="3"/>
      <c r="W1200" s="3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</row>
    <row r="1201" spans="4:50" ht="20.100000000000001" customHeight="1">
      <c r="D1201" s="1" t="s">
        <v>51</v>
      </c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</row>
    <row r="1202" spans="4:50" ht="17.25" customHeight="1"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</row>
    <row r="1203" spans="4:50" ht="20.100000000000001" customHeight="1">
      <c r="D1203" s="1" t="s">
        <v>60</v>
      </c>
      <c r="E1203" s="1"/>
      <c r="F1203" s="1"/>
      <c r="G1203" s="1"/>
      <c r="H1203" s="1"/>
      <c r="I1203" s="48">
        <f>I27</f>
        <v>43951</v>
      </c>
      <c r="J1203" s="49"/>
      <c r="K1203" s="49"/>
      <c r="L1203" s="49"/>
      <c r="M1203" s="49"/>
      <c r="N1203" s="49"/>
      <c r="O1203" s="49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50" t="s">
        <v>61</v>
      </c>
      <c r="AH1203" s="50"/>
      <c r="AI1203" s="50"/>
      <c r="AJ1203" s="50"/>
      <c r="AK1203" s="50"/>
      <c r="AL1203" s="50"/>
      <c r="AM1203" s="50"/>
      <c r="AN1203" s="50"/>
      <c r="AO1203" s="50"/>
      <c r="AP1203" s="50"/>
      <c r="AQ1203" s="50"/>
      <c r="AR1203" s="50"/>
      <c r="AS1203" s="50"/>
      <c r="AT1203" s="50"/>
      <c r="AU1203" s="1"/>
      <c r="AV1203" s="1"/>
      <c r="AW1203" s="1"/>
      <c r="AX1203" s="1"/>
    </row>
    <row r="1204" spans="4:50"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50"/>
      <c r="AH1204" s="50"/>
      <c r="AI1204" s="50"/>
      <c r="AJ1204" s="50"/>
      <c r="AK1204" s="50"/>
      <c r="AL1204" s="50"/>
      <c r="AM1204" s="50"/>
      <c r="AN1204" s="50"/>
      <c r="AO1204" s="50"/>
      <c r="AP1204" s="50"/>
      <c r="AQ1204" s="50"/>
      <c r="AR1204" s="50"/>
      <c r="AS1204" s="50"/>
      <c r="AT1204" s="50"/>
      <c r="AU1204" s="1"/>
      <c r="AV1204" s="1"/>
      <c r="AW1204" s="1"/>
      <c r="AX1204" s="1"/>
    </row>
    <row r="1205" spans="4:50"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</row>
    <row r="1206" spans="4:50"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</row>
    <row r="1207" spans="4:50"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</row>
    <row r="1229" spans="2:50" ht="27" customHeight="1">
      <c r="D1229" s="51" t="str">
        <f>D1180</f>
        <v>कार्यालय राजकीय माध्यमिक विद्यालय बांठड़ी (डीडवाना) नागौर</v>
      </c>
      <c r="E1229" s="51"/>
      <c r="F1229" s="51"/>
      <c r="G1229" s="51"/>
      <c r="H1229" s="51"/>
      <c r="I1229" s="51"/>
      <c r="J1229" s="51"/>
      <c r="K1229" s="51"/>
      <c r="L1229" s="51"/>
      <c r="M1229" s="51"/>
      <c r="N1229" s="51"/>
      <c r="O1229" s="51"/>
      <c r="P1229" s="51"/>
      <c r="Q1229" s="51"/>
      <c r="R1229" s="51"/>
      <c r="S1229" s="51"/>
      <c r="T1229" s="51"/>
      <c r="U1229" s="51"/>
      <c r="V1229" s="51"/>
      <c r="W1229" s="51"/>
      <c r="X1229" s="51"/>
      <c r="Y1229" s="51"/>
      <c r="Z1229" s="51"/>
      <c r="AA1229" s="51"/>
      <c r="AB1229" s="51"/>
      <c r="AC1229" s="51"/>
      <c r="AD1229" s="51"/>
      <c r="AE1229" s="51"/>
      <c r="AF1229" s="51"/>
      <c r="AG1229" s="51"/>
      <c r="AH1229" s="51"/>
      <c r="AI1229" s="51"/>
      <c r="AJ1229" s="51"/>
      <c r="AK1229" s="51"/>
      <c r="AL1229" s="51"/>
      <c r="AM1229" s="51"/>
      <c r="AN1229" s="51"/>
      <c r="AO1229" s="51"/>
      <c r="AP1229" s="51"/>
      <c r="AQ1229" s="51"/>
      <c r="AR1229" s="51"/>
      <c r="AS1229" s="51"/>
      <c r="AT1229" s="51"/>
      <c r="AU1229" s="51"/>
      <c r="AV1229" s="51"/>
      <c r="AW1229" s="51"/>
      <c r="AX1229" s="51"/>
    </row>
    <row r="1230" spans="2:50" ht="12.75" customHeight="1">
      <c r="D1230" s="49" t="str">
        <f>'Class-8 WorkSheet'!A4</f>
        <v>(DISE CODE : 08140701704)</v>
      </c>
      <c r="E1230" s="49"/>
      <c r="F1230" s="49"/>
      <c r="G1230" s="49"/>
      <c r="H1230" s="49"/>
      <c r="I1230" s="49"/>
      <c r="J1230" s="49"/>
      <c r="K1230" s="49"/>
      <c r="L1230" s="49"/>
      <c r="M1230" s="49"/>
      <c r="N1230" s="49"/>
      <c r="O1230" s="49"/>
      <c r="P1230" s="49"/>
      <c r="Q1230" s="49"/>
      <c r="R1230" s="49"/>
      <c r="S1230" s="49"/>
      <c r="T1230" s="49"/>
      <c r="U1230" s="49"/>
      <c r="V1230" s="49"/>
      <c r="W1230" s="49"/>
      <c r="X1230" s="49"/>
      <c r="Y1230" s="49"/>
      <c r="Z1230" s="49"/>
      <c r="AA1230" s="49"/>
      <c r="AB1230" s="49"/>
      <c r="AC1230" s="49"/>
      <c r="AD1230" s="49"/>
      <c r="AE1230" s="49"/>
      <c r="AF1230" s="49"/>
      <c r="AG1230" s="49"/>
      <c r="AH1230" s="49"/>
      <c r="AI1230" s="49"/>
      <c r="AJ1230" s="49"/>
      <c r="AK1230" s="49"/>
      <c r="AL1230" s="49"/>
      <c r="AM1230" s="49"/>
      <c r="AN1230" s="49"/>
      <c r="AO1230" s="49"/>
      <c r="AP1230" s="49"/>
      <c r="AQ1230" s="49"/>
      <c r="AR1230" s="49"/>
      <c r="AS1230" s="49"/>
      <c r="AT1230" s="49"/>
      <c r="AU1230" s="49"/>
      <c r="AV1230" s="49"/>
      <c r="AW1230" s="49"/>
      <c r="AX1230" s="49"/>
    </row>
    <row r="1231" spans="2:50" ht="5.25" customHeight="1"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</row>
    <row r="1232" spans="2:50" ht="31.5" customHeight="1">
      <c r="B1232" s="2"/>
      <c r="C1232" s="2"/>
      <c r="D1232" s="52" t="str">
        <f>D7</f>
        <v>प्रारम्भिक शिक्षा पूर्णता प्रमाण-पत्र</v>
      </c>
      <c r="E1232" s="52"/>
      <c r="F1232" s="52"/>
      <c r="G1232" s="52"/>
      <c r="H1232" s="52"/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52"/>
      <c r="AB1232" s="52"/>
      <c r="AC1232" s="52"/>
      <c r="AD1232" s="52"/>
      <c r="AE1232" s="52"/>
      <c r="AF1232" s="52"/>
      <c r="AG1232" s="52"/>
      <c r="AH1232" s="52"/>
      <c r="AI1232" s="52"/>
      <c r="AJ1232" s="52"/>
      <c r="AK1232" s="52"/>
      <c r="AL1232" s="52"/>
      <c r="AM1232" s="52"/>
      <c r="AN1232" s="52"/>
      <c r="AO1232" s="52"/>
      <c r="AP1232" s="52"/>
      <c r="AQ1232" s="52"/>
      <c r="AR1232" s="52"/>
      <c r="AS1232" s="52"/>
      <c r="AT1232" s="52"/>
      <c r="AU1232" s="52"/>
      <c r="AV1232" s="52"/>
      <c r="AW1232" s="52"/>
      <c r="AX1232" s="52"/>
    </row>
    <row r="1233" spans="4:50" ht="21">
      <c r="D1233" s="54" t="s">
        <v>46</v>
      </c>
      <c r="E1233" s="54"/>
      <c r="F1233" s="54"/>
      <c r="G1233" s="54"/>
      <c r="H1233" s="54"/>
      <c r="I1233" s="54"/>
      <c r="J1233" s="54"/>
      <c r="K1233" s="54"/>
      <c r="L1233" s="54"/>
      <c r="M1233" s="54"/>
      <c r="N1233" s="54"/>
      <c r="O1233" s="54"/>
      <c r="P1233" s="54"/>
      <c r="Q1233" s="54"/>
      <c r="R1233" s="54"/>
      <c r="S1233" s="54"/>
      <c r="T1233" s="54"/>
      <c r="U1233" s="54"/>
      <c r="V1233" s="54"/>
      <c r="W1233" s="54"/>
      <c r="X1233" s="54"/>
      <c r="Y1233" s="54"/>
      <c r="Z1233" s="54"/>
      <c r="AA1233" s="54"/>
      <c r="AB1233" s="54"/>
      <c r="AC1233" s="54"/>
      <c r="AD1233" s="54"/>
      <c r="AE1233" s="54"/>
      <c r="AF1233" s="54"/>
      <c r="AG1233" s="54"/>
      <c r="AH1233" s="54"/>
      <c r="AI1233" s="54"/>
      <c r="AJ1233" s="54"/>
      <c r="AK1233" s="54"/>
      <c r="AL1233" s="54"/>
      <c r="AM1233" s="54"/>
      <c r="AN1233" s="54"/>
      <c r="AO1233" s="54"/>
      <c r="AP1233" s="54"/>
      <c r="AQ1233" s="54"/>
      <c r="AR1233" s="54"/>
      <c r="AS1233" s="54"/>
      <c r="AT1233" s="54"/>
      <c r="AU1233" s="54"/>
      <c r="AV1233" s="54"/>
      <c r="AW1233" s="54"/>
      <c r="AX1233" s="54"/>
    </row>
    <row r="1234" spans="4:50" ht="35.25" customHeight="1">
      <c r="D1234" s="51" t="s">
        <v>47</v>
      </c>
      <c r="E1234" s="51"/>
      <c r="F1234" s="51"/>
      <c r="G1234" s="51"/>
      <c r="H1234" s="51"/>
      <c r="I1234" s="51"/>
      <c r="J1234" s="51"/>
      <c r="K1234" s="51"/>
      <c r="L1234" s="51"/>
      <c r="M1234" s="51"/>
      <c r="N1234" s="51"/>
      <c r="O1234" s="51"/>
      <c r="P1234" s="51"/>
      <c r="Q1234" s="51"/>
      <c r="R1234" s="51"/>
      <c r="S1234" s="51"/>
      <c r="T1234" s="51"/>
      <c r="U1234" s="51"/>
      <c r="V1234" s="51"/>
      <c r="W1234" s="51"/>
      <c r="X1234" s="51"/>
      <c r="Y1234" s="51"/>
      <c r="Z1234" s="51"/>
      <c r="AA1234" s="51"/>
      <c r="AB1234" s="51"/>
      <c r="AC1234" s="51"/>
      <c r="AD1234" s="51"/>
      <c r="AE1234" s="51"/>
      <c r="AF1234" s="51"/>
      <c r="AG1234" s="51"/>
      <c r="AH1234" s="51"/>
      <c r="AI1234" s="51"/>
      <c r="AJ1234" s="51"/>
      <c r="AK1234" s="51"/>
      <c r="AL1234" s="51"/>
      <c r="AM1234" s="51"/>
      <c r="AN1234" s="51"/>
      <c r="AO1234" s="51"/>
      <c r="AP1234" s="51"/>
      <c r="AQ1234" s="51"/>
      <c r="AR1234" s="51"/>
      <c r="AS1234" s="51"/>
      <c r="AT1234" s="51"/>
      <c r="AU1234" s="51"/>
      <c r="AV1234" s="51"/>
      <c r="AW1234" s="51"/>
      <c r="AX1234" s="51"/>
    </row>
    <row r="1235" spans="4:50" ht="5.25" customHeight="1"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</row>
    <row r="1236" spans="4:50" ht="20.100000000000001" customHeight="1">
      <c r="D1236" s="49" t="s">
        <v>48</v>
      </c>
      <c r="E1236" s="49"/>
      <c r="F1236" s="49"/>
      <c r="G1236" s="49"/>
      <c r="H1236" s="49"/>
      <c r="I1236" s="49"/>
      <c r="J1236" s="49"/>
      <c r="K1236" s="49"/>
      <c r="L1236" s="49"/>
      <c r="M1236" s="49"/>
      <c r="N1236" s="53"/>
      <c r="O1236" s="45">
        <f>'Class-8 WorkSheet'!B31</f>
        <v>26</v>
      </c>
      <c r="P1236" s="46"/>
      <c r="Q1236" s="46"/>
      <c r="R1236" s="46"/>
      <c r="S1236" s="46"/>
      <c r="T1236" s="46"/>
      <c r="U1236" s="46"/>
      <c r="V1236" s="47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</row>
    <row r="1237" spans="4:50" ht="7.5" customHeight="1"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</row>
    <row r="1238" spans="4:50" ht="20.100000000000001" customHeight="1">
      <c r="D1238" s="1"/>
      <c r="E1238" s="1"/>
      <c r="F1238" s="1"/>
      <c r="G1238" s="1"/>
      <c r="H1238" s="1"/>
      <c r="I1238" s="1"/>
      <c r="J1238" s="1"/>
      <c r="K1238" s="1"/>
      <c r="L1238" s="1"/>
      <c r="M1238" s="1" t="s">
        <v>49</v>
      </c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45">
        <f>VLOOKUP(O1236,'Class-8 WorkSheet'!B6:J1426,4,FALSE)</f>
        <v>0</v>
      </c>
      <c r="AF1238" s="46"/>
      <c r="AG1238" s="46"/>
      <c r="AH1238" s="46"/>
      <c r="AI1238" s="46"/>
      <c r="AJ1238" s="46"/>
      <c r="AK1238" s="46"/>
      <c r="AL1238" s="46"/>
      <c r="AM1238" s="46"/>
      <c r="AN1238" s="46"/>
      <c r="AO1238" s="46"/>
      <c r="AP1238" s="46"/>
      <c r="AQ1238" s="46"/>
      <c r="AR1238" s="46"/>
      <c r="AS1238" s="46"/>
      <c r="AT1238" s="46"/>
      <c r="AU1238" s="46"/>
      <c r="AV1238" s="46"/>
      <c r="AW1238" s="46"/>
      <c r="AX1238" s="47"/>
    </row>
    <row r="1239" spans="4:50" ht="6.75" customHeight="1"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</row>
    <row r="1240" spans="4:50" ht="20.100000000000001" customHeight="1">
      <c r="D1240" s="1" t="s">
        <v>53</v>
      </c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45">
        <f>VLOOKUP(O1236,'Class-8 WorkSheet'!B6:J1243,6,FALSE)</f>
        <v>0</v>
      </c>
      <c r="Y1240" s="46"/>
      <c r="Z1240" s="46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  <c r="AL1240" s="46"/>
      <c r="AM1240" s="46"/>
      <c r="AN1240" s="47"/>
      <c r="AO1240" s="1"/>
      <c r="AP1240" s="1" t="s">
        <v>57</v>
      </c>
      <c r="AQ1240" s="1"/>
      <c r="AR1240" s="1"/>
      <c r="AS1240" s="1"/>
      <c r="AT1240" s="1"/>
      <c r="AU1240" s="1"/>
      <c r="AV1240" s="1"/>
      <c r="AW1240" s="1"/>
      <c r="AX1240" s="1"/>
    </row>
    <row r="1241" spans="4:50" ht="5.25" customHeight="1"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</row>
    <row r="1242" spans="4:50" ht="20.100000000000001" customHeight="1">
      <c r="D1242" s="1" t="s">
        <v>54</v>
      </c>
      <c r="E1242" s="1"/>
      <c r="F1242" s="1"/>
      <c r="G1242" s="45">
        <f>VLOOKUP(O1236,'Class-8 WorkSheet'!B6:J1243,5,FALSE)</f>
        <v>0</v>
      </c>
      <c r="H1242" s="46"/>
      <c r="I1242" s="46"/>
      <c r="J1242" s="46"/>
      <c r="K1242" s="46"/>
      <c r="L1242" s="46"/>
      <c r="M1242" s="46"/>
      <c r="N1242" s="46"/>
      <c r="O1242" s="46"/>
      <c r="P1242" s="46"/>
      <c r="Q1242" s="46"/>
      <c r="R1242" s="46"/>
      <c r="S1242" s="46"/>
      <c r="T1242" s="46"/>
      <c r="U1242" s="46"/>
      <c r="V1242" s="46"/>
      <c r="W1242" s="46"/>
      <c r="X1242" s="46"/>
      <c r="Y1242" s="46"/>
      <c r="Z1242" s="47"/>
      <c r="AA1242" s="1" t="s">
        <v>58</v>
      </c>
      <c r="AB1242" s="1"/>
      <c r="AC1242" s="1"/>
      <c r="AD1242" s="1"/>
      <c r="AE1242" s="1"/>
      <c r="AF1242" s="1"/>
      <c r="AG1242" s="1"/>
      <c r="AH1242" s="1"/>
      <c r="AI1242" s="1"/>
      <c r="AJ1242" s="1"/>
      <c r="AK1242" s="1" t="s">
        <v>55</v>
      </c>
      <c r="AL1242" s="1"/>
      <c r="AM1242" s="1"/>
      <c r="AN1242" s="1"/>
      <c r="AO1242" s="1"/>
      <c r="AP1242" s="1"/>
      <c r="AQ1242" s="55">
        <f>VLOOKUP(O1236,'Class-8 WorkSheet'!B6:J1243,9,FALSE)</f>
        <v>0</v>
      </c>
      <c r="AR1242" s="56"/>
      <c r="AS1242" s="56"/>
      <c r="AT1242" s="56"/>
      <c r="AU1242" s="56"/>
      <c r="AV1242" s="56"/>
      <c r="AW1242" s="56"/>
      <c r="AX1242" s="57"/>
    </row>
    <row r="1243" spans="4:50" ht="6" customHeight="1"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</row>
    <row r="1244" spans="4:50" ht="20.100000000000001" customHeight="1">
      <c r="D1244" s="1" t="s">
        <v>50</v>
      </c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45" t="str">
        <f>'Class-8 WorkSheet'!D3</f>
        <v xml:space="preserve"> रामावि बांठड़ी (डीडवाना) नागौर</v>
      </c>
      <c r="P1244" s="46"/>
      <c r="Q1244" s="46"/>
      <c r="R1244" s="46"/>
      <c r="S1244" s="46"/>
      <c r="T1244" s="46"/>
      <c r="U1244" s="46"/>
      <c r="V1244" s="46"/>
      <c r="W1244" s="46"/>
      <c r="X1244" s="46"/>
      <c r="Y1244" s="46"/>
      <c r="Z1244" s="46"/>
      <c r="AA1244" s="46"/>
      <c r="AB1244" s="46"/>
      <c r="AC1244" s="46"/>
      <c r="AD1244" s="46"/>
      <c r="AE1244" s="46"/>
      <c r="AF1244" s="46"/>
      <c r="AG1244" s="46"/>
      <c r="AH1244" s="46"/>
      <c r="AI1244" s="47"/>
      <c r="AJ1244" s="1" t="s">
        <v>56</v>
      </c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45">
        <f>VLOOKUP(O1236,'Class-8 WorkSheet'!B6:J1426,3,FALSE)</f>
        <v>9</v>
      </c>
      <c r="AW1244" s="46"/>
      <c r="AX1244" s="47"/>
    </row>
    <row r="1245" spans="4:50" ht="6" customHeight="1"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</row>
    <row r="1246" spans="4:50" ht="20.100000000000001" customHeight="1">
      <c r="D1246" s="1" t="s">
        <v>52</v>
      </c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</row>
    <row r="1247" spans="4:50" ht="6" customHeight="1"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</row>
    <row r="1248" spans="4:50" ht="20.100000000000001" customHeight="1">
      <c r="D1248" s="1"/>
      <c r="E1248" s="1"/>
      <c r="F1248" s="1"/>
      <c r="G1248" s="1"/>
      <c r="H1248" s="1"/>
      <c r="I1248" s="1"/>
      <c r="J1248" s="1" t="s">
        <v>62</v>
      </c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45">
        <f>VLOOKUP(O1236,'Class-8 WorkSheet'!B6:J1426,2,FALSE)</f>
        <v>8</v>
      </c>
      <c r="V1248" s="46"/>
      <c r="W1248" s="47"/>
      <c r="X1248" s="1" t="s">
        <v>59</v>
      </c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</row>
    <row r="1249" spans="4:50" ht="5.25" customHeight="1"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3"/>
      <c r="V1249" s="3"/>
      <c r="W1249" s="3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</row>
    <row r="1250" spans="4:50" ht="20.100000000000001" customHeight="1">
      <c r="D1250" s="1" t="s">
        <v>51</v>
      </c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</row>
    <row r="1251" spans="4:50" ht="17.25" customHeight="1"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</row>
    <row r="1252" spans="4:50" ht="20.100000000000001" customHeight="1">
      <c r="D1252" s="1" t="s">
        <v>60</v>
      </c>
      <c r="E1252" s="1"/>
      <c r="F1252" s="1"/>
      <c r="G1252" s="1"/>
      <c r="H1252" s="1"/>
      <c r="I1252" s="48">
        <f>I27</f>
        <v>43951</v>
      </c>
      <c r="J1252" s="49"/>
      <c r="K1252" s="49"/>
      <c r="L1252" s="49"/>
      <c r="M1252" s="49"/>
      <c r="N1252" s="49"/>
      <c r="O1252" s="49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50" t="s">
        <v>61</v>
      </c>
      <c r="AH1252" s="50"/>
      <c r="AI1252" s="50"/>
      <c r="AJ1252" s="50"/>
      <c r="AK1252" s="50"/>
      <c r="AL1252" s="50"/>
      <c r="AM1252" s="50"/>
      <c r="AN1252" s="50"/>
      <c r="AO1252" s="50"/>
      <c r="AP1252" s="50"/>
      <c r="AQ1252" s="50"/>
      <c r="AR1252" s="50"/>
      <c r="AS1252" s="50"/>
      <c r="AT1252" s="50"/>
      <c r="AU1252" s="1"/>
      <c r="AV1252" s="1"/>
      <c r="AW1252" s="1"/>
      <c r="AX1252" s="1"/>
    </row>
    <row r="1253" spans="4:50"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50"/>
      <c r="AR1253" s="50"/>
      <c r="AS1253" s="50"/>
      <c r="AT1253" s="50"/>
      <c r="AU1253" s="1"/>
      <c r="AV1253" s="1"/>
      <c r="AW1253" s="1"/>
      <c r="AX1253" s="1"/>
    </row>
    <row r="1254" spans="4:50"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</row>
    <row r="1255" spans="4:50"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</row>
    <row r="1256" spans="4:50"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</row>
    <row r="1278" spans="4:50" ht="27" customHeight="1">
      <c r="D1278" s="51" t="str">
        <f>D1229</f>
        <v>कार्यालय राजकीय माध्यमिक विद्यालय बांठड़ी (डीडवाना) नागौर</v>
      </c>
      <c r="E1278" s="51"/>
      <c r="F1278" s="51"/>
      <c r="G1278" s="51"/>
      <c r="H1278" s="51"/>
      <c r="I1278" s="51"/>
      <c r="J1278" s="51"/>
      <c r="K1278" s="51"/>
      <c r="L1278" s="51"/>
      <c r="M1278" s="51"/>
      <c r="N1278" s="51"/>
      <c r="O1278" s="51"/>
      <c r="P1278" s="51"/>
      <c r="Q1278" s="51"/>
      <c r="R1278" s="51"/>
      <c r="S1278" s="51"/>
      <c r="T1278" s="51"/>
      <c r="U1278" s="51"/>
      <c r="V1278" s="51"/>
      <c r="W1278" s="51"/>
      <c r="X1278" s="51"/>
      <c r="Y1278" s="51"/>
      <c r="Z1278" s="51"/>
      <c r="AA1278" s="51"/>
      <c r="AB1278" s="51"/>
      <c r="AC1278" s="51"/>
      <c r="AD1278" s="51"/>
      <c r="AE1278" s="51"/>
      <c r="AF1278" s="51"/>
      <c r="AG1278" s="51"/>
      <c r="AH1278" s="51"/>
      <c r="AI1278" s="51"/>
      <c r="AJ1278" s="51"/>
      <c r="AK1278" s="51"/>
      <c r="AL1278" s="51"/>
      <c r="AM1278" s="51"/>
      <c r="AN1278" s="51"/>
      <c r="AO1278" s="51"/>
      <c r="AP1278" s="51"/>
      <c r="AQ1278" s="51"/>
      <c r="AR1278" s="51"/>
      <c r="AS1278" s="51"/>
      <c r="AT1278" s="51"/>
      <c r="AU1278" s="51"/>
      <c r="AV1278" s="51"/>
      <c r="AW1278" s="51"/>
      <c r="AX1278" s="51"/>
    </row>
    <row r="1279" spans="4:50" ht="12.75" customHeight="1">
      <c r="D1279" s="49" t="str">
        <f>'Class-8 WorkSheet'!A4</f>
        <v>(DISE CODE : 08140701704)</v>
      </c>
      <c r="E1279" s="49"/>
      <c r="F1279" s="49"/>
      <c r="G1279" s="49"/>
      <c r="H1279" s="49"/>
      <c r="I1279" s="49"/>
      <c r="J1279" s="49"/>
      <c r="K1279" s="49"/>
      <c r="L1279" s="49"/>
      <c r="M1279" s="49"/>
      <c r="N1279" s="49"/>
      <c r="O1279" s="49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49"/>
      <c r="AU1279" s="49"/>
      <c r="AV1279" s="49"/>
      <c r="AW1279" s="49"/>
      <c r="AX1279" s="49"/>
    </row>
    <row r="1280" spans="4:50" ht="5.25" customHeight="1"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</row>
    <row r="1281" spans="2:50" ht="31.5" customHeight="1">
      <c r="B1281" s="2"/>
      <c r="C1281" s="2"/>
      <c r="D1281" s="52" t="str">
        <f>D7</f>
        <v>प्रारम्भिक शिक्षा पूर्णता प्रमाण-पत्र</v>
      </c>
      <c r="E1281" s="52"/>
      <c r="F1281" s="52"/>
      <c r="G1281" s="52"/>
      <c r="H1281" s="52"/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52"/>
      <c r="AB1281" s="52"/>
      <c r="AC1281" s="52"/>
      <c r="AD1281" s="52"/>
      <c r="AE1281" s="52"/>
      <c r="AF1281" s="52"/>
      <c r="AG1281" s="52"/>
      <c r="AH1281" s="52"/>
      <c r="AI1281" s="52"/>
      <c r="AJ1281" s="52"/>
      <c r="AK1281" s="52"/>
      <c r="AL1281" s="52"/>
      <c r="AM1281" s="52"/>
      <c r="AN1281" s="52"/>
      <c r="AO1281" s="52"/>
      <c r="AP1281" s="52"/>
      <c r="AQ1281" s="52"/>
      <c r="AR1281" s="52"/>
      <c r="AS1281" s="52"/>
      <c r="AT1281" s="52"/>
      <c r="AU1281" s="52"/>
      <c r="AV1281" s="52"/>
      <c r="AW1281" s="52"/>
      <c r="AX1281" s="52"/>
    </row>
    <row r="1282" spans="2:50" ht="21">
      <c r="D1282" s="54" t="s">
        <v>46</v>
      </c>
      <c r="E1282" s="54"/>
      <c r="F1282" s="54"/>
      <c r="G1282" s="54"/>
      <c r="H1282" s="54"/>
      <c r="I1282" s="54"/>
      <c r="J1282" s="54"/>
      <c r="K1282" s="54"/>
      <c r="L1282" s="54"/>
      <c r="M1282" s="54"/>
      <c r="N1282" s="54"/>
      <c r="O1282" s="54"/>
      <c r="P1282" s="54"/>
      <c r="Q1282" s="54"/>
      <c r="R1282" s="54"/>
      <c r="S1282" s="54"/>
      <c r="T1282" s="54"/>
      <c r="U1282" s="54"/>
      <c r="V1282" s="54"/>
      <c r="W1282" s="54"/>
      <c r="X1282" s="54"/>
      <c r="Y1282" s="54"/>
      <c r="Z1282" s="54"/>
      <c r="AA1282" s="54"/>
      <c r="AB1282" s="54"/>
      <c r="AC1282" s="54"/>
      <c r="AD1282" s="54"/>
      <c r="AE1282" s="54"/>
      <c r="AF1282" s="54"/>
      <c r="AG1282" s="54"/>
      <c r="AH1282" s="54"/>
      <c r="AI1282" s="54"/>
      <c r="AJ1282" s="54"/>
      <c r="AK1282" s="54"/>
      <c r="AL1282" s="54"/>
      <c r="AM1282" s="54"/>
      <c r="AN1282" s="54"/>
      <c r="AO1282" s="54"/>
      <c r="AP1282" s="54"/>
      <c r="AQ1282" s="54"/>
      <c r="AR1282" s="54"/>
      <c r="AS1282" s="54"/>
      <c r="AT1282" s="54"/>
      <c r="AU1282" s="54"/>
      <c r="AV1282" s="54"/>
      <c r="AW1282" s="54"/>
      <c r="AX1282" s="54"/>
    </row>
    <row r="1283" spans="2:50" ht="35.25" customHeight="1">
      <c r="D1283" s="51" t="s">
        <v>47</v>
      </c>
      <c r="E1283" s="51"/>
      <c r="F1283" s="51"/>
      <c r="G1283" s="51"/>
      <c r="H1283" s="51"/>
      <c r="I1283" s="51"/>
      <c r="J1283" s="51"/>
      <c r="K1283" s="51"/>
      <c r="L1283" s="51"/>
      <c r="M1283" s="51"/>
      <c r="N1283" s="51"/>
      <c r="O1283" s="51"/>
      <c r="P1283" s="51"/>
      <c r="Q1283" s="51"/>
      <c r="R1283" s="51"/>
      <c r="S1283" s="51"/>
      <c r="T1283" s="51"/>
      <c r="U1283" s="51"/>
      <c r="V1283" s="51"/>
      <c r="W1283" s="51"/>
      <c r="X1283" s="51"/>
      <c r="Y1283" s="51"/>
      <c r="Z1283" s="51"/>
      <c r="AA1283" s="51"/>
      <c r="AB1283" s="51"/>
      <c r="AC1283" s="51"/>
      <c r="AD1283" s="51"/>
      <c r="AE1283" s="51"/>
      <c r="AF1283" s="51"/>
      <c r="AG1283" s="51"/>
      <c r="AH1283" s="51"/>
      <c r="AI1283" s="51"/>
      <c r="AJ1283" s="51"/>
      <c r="AK1283" s="51"/>
      <c r="AL1283" s="51"/>
      <c r="AM1283" s="51"/>
      <c r="AN1283" s="51"/>
      <c r="AO1283" s="51"/>
      <c r="AP1283" s="51"/>
      <c r="AQ1283" s="51"/>
      <c r="AR1283" s="51"/>
      <c r="AS1283" s="51"/>
      <c r="AT1283" s="51"/>
      <c r="AU1283" s="51"/>
      <c r="AV1283" s="51"/>
      <c r="AW1283" s="51"/>
      <c r="AX1283" s="51"/>
    </row>
    <row r="1284" spans="2:50" ht="5.25" customHeight="1"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</row>
    <row r="1285" spans="2:50" ht="20.100000000000001" customHeight="1">
      <c r="D1285" s="49" t="s">
        <v>48</v>
      </c>
      <c r="E1285" s="49"/>
      <c r="F1285" s="49"/>
      <c r="G1285" s="49"/>
      <c r="H1285" s="49"/>
      <c r="I1285" s="49"/>
      <c r="J1285" s="49"/>
      <c r="K1285" s="49"/>
      <c r="L1285" s="49"/>
      <c r="M1285" s="49"/>
      <c r="N1285" s="53"/>
      <c r="O1285" s="45">
        <f>'Class-8 WorkSheet'!B32</f>
        <v>27</v>
      </c>
      <c r="P1285" s="46"/>
      <c r="Q1285" s="46"/>
      <c r="R1285" s="46"/>
      <c r="S1285" s="46"/>
      <c r="T1285" s="46"/>
      <c r="U1285" s="46"/>
      <c r="V1285" s="47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</row>
    <row r="1286" spans="2:50" ht="7.5" customHeight="1"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</row>
    <row r="1287" spans="2:50" ht="20.100000000000001" customHeight="1">
      <c r="D1287" s="1"/>
      <c r="E1287" s="1"/>
      <c r="F1287" s="1"/>
      <c r="G1287" s="1"/>
      <c r="H1287" s="1"/>
      <c r="I1287" s="1"/>
      <c r="J1287" s="1"/>
      <c r="K1287" s="1"/>
      <c r="L1287" s="1"/>
      <c r="M1287" s="1" t="s">
        <v>49</v>
      </c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45">
        <f>VLOOKUP(O1285,'Class-8 WorkSheet'!B6:J1475,4,FALSE)</f>
        <v>0</v>
      </c>
      <c r="AF1287" s="46"/>
      <c r="AG1287" s="46"/>
      <c r="AH1287" s="46"/>
      <c r="AI1287" s="46"/>
      <c r="AJ1287" s="46"/>
      <c r="AK1287" s="46"/>
      <c r="AL1287" s="46"/>
      <c r="AM1287" s="46"/>
      <c r="AN1287" s="46"/>
      <c r="AO1287" s="46"/>
      <c r="AP1287" s="46"/>
      <c r="AQ1287" s="46"/>
      <c r="AR1287" s="46"/>
      <c r="AS1287" s="46"/>
      <c r="AT1287" s="46"/>
      <c r="AU1287" s="46"/>
      <c r="AV1287" s="46"/>
      <c r="AW1287" s="46"/>
      <c r="AX1287" s="47"/>
    </row>
    <row r="1288" spans="2:50" ht="6.75" customHeight="1"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</row>
    <row r="1289" spans="2:50" ht="20.100000000000001" customHeight="1">
      <c r="D1289" s="1" t="s">
        <v>53</v>
      </c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45">
        <f>VLOOKUP(O1285,'Class-8 WorkSheet'!B6:J1292,6,FALSE)</f>
        <v>0</v>
      </c>
      <c r="Y1289" s="46"/>
      <c r="Z1289" s="46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  <c r="AL1289" s="46"/>
      <c r="AM1289" s="46"/>
      <c r="AN1289" s="47"/>
      <c r="AO1289" s="1"/>
      <c r="AP1289" s="1" t="s">
        <v>57</v>
      </c>
      <c r="AQ1289" s="1"/>
      <c r="AR1289" s="1"/>
      <c r="AS1289" s="1"/>
      <c r="AT1289" s="1"/>
      <c r="AU1289" s="1"/>
      <c r="AV1289" s="1"/>
      <c r="AW1289" s="1"/>
      <c r="AX1289" s="1"/>
    </row>
    <row r="1290" spans="2:50" ht="5.25" customHeight="1"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</row>
    <row r="1291" spans="2:50" ht="20.100000000000001" customHeight="1">
      <c r="D1291" s="1" t="s">
        <v>54</v>
      </c>
      <c r="E1291" s="1"/>
      <c r="F1291" s="1"/>
      <c r="G1291" s="45">
        <f>VLOOKUP(O1285,'Class-8 WorkSheet'!B6:J1292,5,FALSE)</f>
        <v>0</v>
      </c>
      <c r="H1291" s="46"/>
      <c r="I1291" s="46"/>
      <c r="J1291" s="46"/>
      <c r="K1291" s="46"/>
      <c r="L1291" s="46"/>
      <c r="M1291" s="46"/>
      <c r="N1291" s="46"/>
      <c r="O1291" s="46"/>
      <c r="P1291" s="46"/>
      <c r="Q1291" s="46"/>
      <c r="R1291" s="46"/>
      <c r="S1291" s="46"/>
      <c r="T1291" s="46"/>
      <c r="U1291" s="46"/>
      <c r="V1291" s="46"/>
      <c r="W1291" s="46"/>
      <c r="X1291" s="46"/>
      <c r="Y1291" s="46"/>
      <c r="Z1291" s="47"/>
      <c r="AA1291" s="1" t="s">
        <v>58</v>
      </c>
      <c r="AB1291" s="1"/>
      <c r="AC1291" s="1"/>
      <c r="AD1291" s="1"/>
      <c r="AE1291" s="1"/>
      <c r="AF1291" s="1"/>
      <c r="AG1291" s="1"/>
      <c r="AH1291" s="1"/>
      <c r="AI1291" s="1"/>
      <c r="AJ1291" s="1"/>
      <c r="AK1291" s="1" t="s">
        <v>55</v>
      </c>
      <c r="AL1291" s="1"/>
      <c r="AM1291" s="1"/>
      <c r="AN1291" s="1"/>
      <c r="AO1291" s="1"/>
      <c r="AP1291" s="1"/>
      <c r="AQ1291" s="55">
        <f>VLOOKUP(O1285,'Class-8 WorkSheet'!B6:J1292,9,FALSE)</f>
        <v>0</v>
      </c>
      <c r="AR1291" s="56"/>
      <c r="AS1291" s="56"/>
      <c r="AT1291" s="56"/>
      <c r="AU1291" s="56"/>
      <c r="AV1291" s="56"/>
      <c r="AW1291" s="56"/>
      <c r="AX1291" s="57"/>
    </row>
    <row r="1292" spans="2:50" ht="6" customHeight="1"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</row>
    <row r="1293" spans="2:50" ht="20.100000000000001" customHeight="1">
      <c r="D1293" s="1" t="s">
        <v>50</v>
      </c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45" t="str">
        <f>'Class-8 WorkSheet'!D3</f>
        <v xml:space="preserve"> रामावि बांठड़ी (डीडवाना) नागौर</v>
      </c>
      <c r="P1293" s="46"/>
      <c r="Q1293" s="46"/>
      <c r="R1293" s="46"/>
      <c r="S1293" s="46"/>
      <c r="T1293" s="46"/>
      <c r="U1293" s="46"/>
      <c r="V1293" s="46"/>
      <c r="W1293" s="46"/>
      <c r="X1293" s="46"/>
      <c r="Y1293" s="46"/>
      <c r="Z1293" s="46"/>
      <c r="AA1293" s="46"/>
      <c r="AB1293" s="46"/>
      <c r="AC1293" s="46"/>
      <c r="AD1293" s="46"/>
      <c r="AE1293" s="46"/>
      <c r="AF1293" s="46"/>
      <c r="AG1293" s="46"/>
      <c r="AH1293" s="46"/>
      <c r="AI1293" s="47"/>
      <c r="AJ1293" s="1" t="s">
        <v>56</v>
      </c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45">
        <f>VLOOKUP(O1285,'Class-8 WorkSheet'!B6:J1475,3,FALSE)</f>
        <v>9</v>
      </c>
      <c r="AW1293" s="46"/>
      <c r="AX1293" s="47"/>
    </row>
    <row r="1294" spans="2:50" ht="6" customHeight="1"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</row>
    <row r="1295" spans="2:50" ht="20.100000000000001" customHeight="1">
      <c r="D1295" s="1" t="s">
        <v>52</v>
      </c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</row>
    <row r="1296" spans="2:50" ht="6" customHeight="1"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</row>
    <row r="1297" spans="4:50" ht="20.100000000000001" customHeight="1">
      <c r="D1297" s="1"/>
      <c r="E1297" s="1"/>
      <c r="F1297" s="1"/>
      <c r="G1297" s="1"/>
      <c r="H1297" s="1"/>
      <c r="I1297" s="1"/>
      <c r="J1297" s="1" t="s">
        <v>62</v>
      </c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45">
        <f>VLOOKUP(O1285,'Class-8 WorkSheet'!B6:J1475,2,FALSE)</f>
        <v>8</v>
      </c>
      <c r="V1297" s="46"/>
      <c r="W1297" s="47"/>
      <c r="X1297" s="1" t="s">
        <v>59</v>
      </c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</row>
    <row r="1298" spans="4:50" ht="5.25" customHeight="1"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3"/>
      <c r="V1298" s="3"/>
      <c r="W1298" s="3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</row>
    <row r="1299" spans="4:50" ht="20.100000000000001" customHeight="1">
      <c r="D1299" s="1" t="s">
        <v>51</v>
      </c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</row>
    <row r="1300" spans="4:50" ht="17.25" customHeight="1"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</row>
    <row r="1301" spans="4:50" ht="20.100000000000001" customHeight="1">
      <c r="D1301" s="1" t="s">
        <v>60</v>
      </c>
      <c r="E1301" s="1"/>
      <c r="F1301" s="1"/>
      <c r="G1301" s="1"/>
      <c r="H1301" s="1"/>
      <c r="I1301" s="48">
        <f>I27</f>
        <v>43951</v>
      </c>
      <c r="J1301" s="49"/>
      <c r="K1301" s="49"/>
      <c r="L1301" s="49"/>
      <c r="M1301" s="49"/>
      <c r="N1301" s="49"/>
      <c r="O1301" s="49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50" t="s">
        <v>61</v>
      </c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50"/>
      <c r="AR1301" s="50"/>
      <c r="AS1301" s="50"/>
      <c r="AT1301" s="50"/>
      <c r="AU1301" s="1"/>
      <c r="AV1301" s="1"/>
      <c r="AW1301" s="1"/>
      <c r="AX1301" s="1"/>
    </row>
    <row r="1302" spans="4:50"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50"/>
      <c r="AH1302" s="50"/>
      <c r="AI1302" s="50"/>
      <c r="AJ1302" s="50"/>
      <c r="AK1302" s="50"/>
      <c r="AL1302" s="50"/>
      <c r="AM1302" s="50"/>
      <c r="AN1302" s="50"/>
      <c r="AO1302" s="50"/>
      <c r="AP1302" s="50"/>
      <c r="AQ1302" s="50"/>
      <c r="AR1302" s="50"/>
      <c r="AS1302" s="50"/>
      <c r="AT1302" s="50"/>
      <c r="AU1302" s="1"/>
      <c r="AV1302" s="1"/>
      <c r="AW1302" s="1"/>
      <c r="AX1302" s="1"/>
    </row>
    <row r="1303" spans="4:50"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</row>
    <row r="1304" spans="4:50"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</row>
    <row r="1305" spans="4:50"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</row>
    <row r="1327" spans="4:50" ht="27" customHeight="1">
      <c r="D1327" s="51" t="str">
        <f>D1278</f>
        <v>कार्यालय राजकीय माध्यमिक विद्यालय बांठड़ी (डीडवाना) नागौर</v>
      </c>
      <c r="E1327" s="51"/>
      <c r="F1327" s="51"/>
      <c r="G1327" s="51"/>
      <c r="H1327" s="51"/>
      <c r="I1327" s="51"/>
      <c r="J1327" s="51"/>
      <c r="K1327" s="51"/>
      <c r="L1327" s="51"/>
      <c r="M1327" s="51"/>
      <c r="N1327" s="51"/>
      <c r="O1327" s="51"/>
      <c r="P1327" s="51"/>
      <c r="Q1327" s="51"/>
      <c r="R1327" s="51"/>
      <c r="S1327" s="51"/>
      <c r="T1327" s="51"/>
      <c r="U1327" s="51"/>
      <c r="V1327" s="51"/>
      <c r="W1327" s="51"/>
      <c r="X1327" s="51"/>
      <c r="Y1327" s="51"/>
      <c r="Z1327" s="51"/>
      <c r="AA1327" s="51"/>
      <c r="AB1327" s="51"/>
      <c r="AC1327" s="51"/>
      <c r="AD1327" s="51"/>
      <c r="AE1327" s="51"/>
      <c r="AF1327" s="51"/>
      <c r="AG1327" s="51"/>
      <c r="AH1327" s="51"/>
      <c r="AI1327" s="51"/>
      <c r="AJ1327" s="51"/>
      <c r="AK1327" s="51"/>
      <c r="AL1327" s="51"/>
      <c r="AM1327" s="51"/>
      <c r="AN1327" s="51"/>
      <c r="AO1327" s="51"/>
      <c r="AP1327" s="51"/>
      <c r="AQ1327" s="51"/>
      <c r="AR1327" s="51"/>
      <c r="AS1327" s="51"/>
      <c r="AT1327" s="51"/>
      <c r="AU1327" s="51"/>
      <c r="AV1327" s="51"/>
      <c r="AW1327" s="51"/>
      <c r="AX1327" s="51"/>
    </row>
    <row r="1328" spans="4:50" ht="12.75" customHeight="1">
      <c r="D1328" s="49" t="str">
        <f>'Class-8 WorkSheet'!A4</f>
        <v>(DISE CODE : 08140701704)</v>
      </c>
      <c r="E1328" s="49"/>
      <c r="F1328" s="49"/>
      <c r="G1328" s="49"/>
      <c r="H1328" s="49"/>
      <c r="I1328" s="49"/>
      <c r="J1328" s="49"/>
      <c r="K1328" s="49"/>
      <c r="L1328" s="49"/>
      <c r="M1328" s="49"/>
      <c r="N1328" s="49"/>
      <c r="O1328" s="49"/>
      <c r="P1328" s="49"/>
      <c r="Q1328" s="49"/>
      <c r="R1328" s="49"/>
      <c r="S1328" s="49"/>
      <c r="T1328" s="49"/>
      <c r="U1328" s="49"/>
      <c r="V1328" s="49"/>
      <c r="W1328" s="49"/>
      <c r="X1328" s="49"/>
      <c r="Y1328" s="49"/>
      <c r="Z1328" s="49"/>
      <c r="AA1328" s="49"/>
      <c r="AB1328" s="49"/>
      <c r="AC1328" s="49"/>
      <c r="AD1328" s="49"/>
      <c r="AE1328" s="49"/>
      <c r="AF1328" s="49"/>
      <c r="AG1328" s="49"/>
      <c r="AH1328" s="49"/>
      <c r="AI1328" s="49"/>
      <c r="AJ1328" s="49"/>
      <c r="AK1328" s="49"/>
      <c r="AL1328" s="49"/>
      <c r="AM1328" s="49"/>
      <c r="AN1328" s="49"/>
      <c r="AO1328" s="49"/>
      <c r="AP1328" s="49"/>
      <c r="AQ1328" s="49"/>
      <c r="AR1328" s="49"/>
      <c r="AS1328" s="49"/>
      <c r="AT1328" s="49"/>
      <c r="AU1328" s="49"/>
      <c r="AV1328" s="49"/>
      <c r="AW1328" s="49"/>
      <c r="AX1328" s="49"/>
    </row>
    <row r="1329" spans="2:50" ht="5.25" customHeight="1"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</row>
    <row r="1330" spans="2:50" ht="31.5" customHeight="1">
      <c r="B1330" s="2"/>
      <c r="C1330" s="2"/>
      <c r="D1330" s="52" t="str">
        <f>D7</f>
        <v>प्रारम्भिक शिक्षा पूर्णता प्रमाण-पत्र</v>
      </c>
      <c r="E1330" s="52"/>
      <c r="F1330" s="52"/>
      <c r="G1330" s="52"/>
      <c r="H1330" s="52"/>
      <c r="I1330" s="52"/>
      <c r="J1330" s="52"/>
      <c r="K1330" s="52"/>
      <c r="L1330" s="52"/>
      <c r="M1330" s="52"/>
      <c r="N1330" s="52"/>
      <c r="O1330" s="52"/>
      <c r="P1330" s="52"/>
      <c r="Q1330" s="52"/>
      <c r="R1330" s="52"/>
      <c r="S1330" s="52"/>
      <c r="T1330" s="52"/>
      <c r="U1330" s="52"/>
      <c r="V1330" s="52"/>
      <c r="W1330" s="52"/>
      <c r="X1330" s="52"/>
      <c r="Y1330" s="52"/>
      <c r="Z1330" s="52"/>
      <c r="AA1330" s="52"/>
      <c r="AB1330" s="52"/>
      <c r="AC1330" s="52"/>
      <c r="AD1330" s="52"/>
      <c r="AE1330" s="52"/>
      <c r="AF1330" s="52"/>
      <c r="AG1330" s="52"/>
      <c r="AH1330" s="52"/>
      <c r="AI1330" s="52"/>
      <c r="AJ1330" s="52"/>
      <c r="AK1330" s="52"/>
      <c r="AL1330" s="52"/>
      <c r="AM1330" s="52"/>
      <c r="AN1330" s="52"/>
      <c r="AO1330" s="52"/>
      <c r="AP1330" s="52"/>
      <c r="AQ1330" s="52"/>
      <c r="AR1330" s="52"/>
      <c r="AS1330" s="52"/>
      <c r="AT1330" s="52"/>
      <c r="AU1330" s="52"/>
      <c r="AV1330" s="52"/>
      <c r="AW1330" s="52"/>
      <c r="AX1330" s="52"/>
    </row>
    <row r="1331" spans="2:50" ht="21">
      <c r="D1331" s="54" t="s">
        <v>46</v>
      </c>
      <c r="E1331" s="54"/>
      <c r="F1331" s="54"/>
      <c r="G1331" s="54"/>
      <c r="H1331" s="54"/>
      <c r="I1331" s="54"/>
      <c r="J1331" s="54"/>
      <c r="K1331" s="54"/>
      <c r="L1331" s="54"/>
      <c r="M1331" s="54"/>
      <c r="N1331" s="54"/>
      <c r="O1331" s="54"/>
      <c r="P1331" s="54"/>
      <c r="Q1331" s="54"/>
      <c r="R1331" s="54"/>
      <c r="S1331" s="54"/>
      <c r="T1331" s="54"/>
      <c r="U1331" s="54"/>
      <c r="V1331" s="54"/>
      <c r="W1331" s="54"/>
      <c r="X1331" s="54"/>
      <c r="Y1331" s="54"/>
      <c r="Z1331" s="54"/>
      <c r="AA1331" s="54"/>
      <c r="AB1331" s="54"/>
      <c r="AC1331" s="54"/>
      <c r="AD1331" s="54"/>
      <c r="AE1331" s="54"/>
      <c r="AF1331" s="54"/>
      <c r="AG1331" s="54"/>
      <c r="AH1331" s="54"/>
      <c r="AI1331" s="54"/>
      <c r="AJ1331" s="54"/>
      <c r="AK1331" s="54"/>
      <c r="AL1331" s="54"/>
      <c r="AM1331" s="54"/>
      <c r="AN1331" s="54"/>
      <c r="AO1331" s="54"/>
      <c r="AP1331" s="54"/>
      <c r="AQ1331" s="54"/>
      <c r="AR1331" s="54"/>
      <c r="AS1331" s="54"/>
      <c r="AT1331" s="54"/>
      <c r="AU1331" s="54"/>
      <c r="AV1331" s="54"/>
      <c r="AW1331" s="54"/>
      <c r="AX1331" s="54"/>
    </row>
    <row r="1332" spans="2:50" ht="35.25" customHeight="1">
      <c r="D1332" s="51" t="s">
        <v>47</v>
      </c>
      <c r="E1332" s="51"/>
      <c r="F1332" s="51"/>
      <c r="G1332" s="51"/>
      <c r="H1332" s="51"/>
      <c r="I1332" s="51"/>
      <c r="J1332" s="51"/>
      <c r="K1332" s="51"/>
      <c r="L1332" s="51"/>
      <c r="M1332" s="51"/>
      <c r="N1332" s="51"/>
      <c r="O1332" s="51"/>
      <c r="P1332" s="51"/>
      <c r="Q1332" s="51"/>
      <c r="R1332" s="51"/>
      <c r="S1332" s="51"/>
      <c r="T1332" s="51"/>
      <c r="U1332" s="51"/>
      <c r="V1332" s="51"/>
      <c r="W1332" s="51"/>
      <c r="X1332" s="51"/>
      <c r="Y1332" s="51"/>
      <c r="Z1332" s="51"/>
      <c r="AA1332" s="51"/>
      <c r="AB1332" s="51"/>
      <c r="AC1332" s="51"/>
      <c r="AD1332" s="51"/>
      <c r="AE1332" s="51"/>
      <c r="AF1332" s="51"/>
      <c r="AG1332" s="51"/>
      <c r="AH1332" s="51"/>
      <c r="AI1332" s="51"/>
      <c r="AJ1332" s="51"/>
      <c r="AK1332" s="51"/>
      <c r="AL1332" s="51"/>
      <c r="AM1332" s="51"/>
      <c r="AN1332" s="51"/>
      <c r="AO1332" s="51"/>
      <c r="AP1332" s="51"/>
      <c r="AQ1332" s="51"/>
      <c r="AR1332" s="51"/>
      <c r="AS1332" s="51"/>
      <c r="AT1332" s="51"/>
      <c r="AU1332" s="51"/>
      <c r="AV1332" s="51"/>
      <c r="AW1332" s="51"/>
      <c r="AX1332" s="51"/>
    </row>
    <row r="1333" spans="2:50" ht="5.25" customHeight="1"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</row>
    <row r="1334" spans="2:50" ht="20.100000000000001" customHeight="1">
      <c r="D1334" s="49" t="s">
        <v>48</v>
      </c>
      <c r="E1334" s="49"/>
      <c r="F1334" s="49"/>
      <c r="G1334" s="49"/>
      <c r="H1334" s="49"/>
      <c r="I1334" s="49"/>
      <c r="J1334" s="49"/>
      <c r="K1334" s="49"/>
      <c r="L1334" s="49"/>
      <c r="M1334" s="49"/>
      <c r="N1334" s="53"/>
      <c r="O1334" s="45">
        <f>'Class-8 WorkSheet'!B33</f>
        <v>28</v>
      </c>
      <c r="P1334" s="46"/>
      <c r="Q1334" s="46"/>
      <c r="R1334" s="46"/>
      <c r="S1334" s="46"/>
      <c r="T1334" s="46"/>
      <c r="U1334" s="46"/>
      <c r="V1334" s="47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</row>
    <row r="1335" spans="2:50" ht="7.5" customHeight="1"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</row>
    <row r="1336" spans="2:50" ht="20.100000000000001" customHeight="1">
      <c r="D1336" s="1"/>
      <c r="E1336" s="1"/>
      <c r="F1336" s="1"/>
      <c r="G1336" s="1"/>
      <c r="H1336" s="1"/>
      <c r="I1336" s="1"/>
      <c r="J1336" s="1"/>
      <c r="K1336" s="1"/>
      <c r="L1336" s="1"/>
      <c r="M1336" s="1" t="s">
        <v>49</v>
      </c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45">
        <f>VLOOKUP(O1334,'Class-8 WorkSheet'!B6:J1524,4,FALSE)</f>
        <v>0</v>
      </c>
      <c r="AF1336" s="46"/>
      <c r="AG1336" s="46"/>
      <c r="AH1336" s="46"/>
      <c r="AI1336" s="46"/>
      <c r="AJ1336" s="46"/>
      <c r="AK1336" s="46"/>
      <c r="AL1336" s="46"/>
      <c r="AM1336" s="46"/>
      <c r="AN1336" s="46"/>
      <c r="AO1336" s="46"/>
      <c r="AP1336" s="46"/>
      <c r="AQ1336" s="46"/>
      <c r="AR1336" s="46"/>
      <c r="AS1336" s="46"/>
      <c r="AT1336" s="46"/>
      <c r="AU1336" s="46"/>
      <c r="AV1336" s="46"/>
      <c r="AW1336" s="46"/>
      <c r="AX1336" s="47"/>
    </row>
    <row r="1337" spans="2:50" ht="6.75" customHeight="1"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</row>
    <row r="1338" spans="2:50" ht="20.100000000000001" customHeight="1">
      <c r="D1338" s="1" t="s">
        <v>53</v>
      </c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45">
        <f>VLOOKUP(O1334,'Class-8 WorkSheet'!B6:J1341,6,FALSE)</f>
        <v>0</v>
      </c>
      <c r="Y1338" s="46"/>
      <c r="Z1338" s="46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  <c r="AL1338" s="46"/>
      <c r="AM1338" s="46"/>
      <c r="AN1338" s="47"/>
      <c r="AO1338" s="1"/>
      <c r="AP1338" s="1" t="s">
        <v>57</v>
      </c>
      <c r="AQ1338" s="1"/>
      <c r="AR1338" s="1"/>
      <c r="AS1338" s="1"/>
      <c r="AT1338" s="1"/>
      <c r="AU1338" s="1"/>
      <c r="AV1338" s="1"/>
      <c r="AW1338" s="1"/>
      <c r="AX1338" s="1"/>
    </row>
    <row r="1339" spans="2:50" ht="5.25" customHeight="1"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</row>
    <row r="1340" spans="2:50" ht="20.100000000000001" customHeight="1">
      <c r="D1340" s="1" t="s">
        <v>54</v>
      </c>
      <c r="E1340" s="1"/>
      <c r="F1340" s="1"/>
      <c r="G1340" s="45">
        <f>VLOOKUP(O1334,'Class-8 WorkSheet'!B6:J1341,5,FALSE)</f>
        <v>0</v>
      </c>
      <c r="H1340" s="46"/>
      <c r="I1340" s="46"/>
      <c r="J1340" s="46"/>
      <c r="K1340" s="46"/>
      <c r="L1340" s="46"/>
      <c r="M1340" s="46"/>
      <c r="N1340" s="46"/>
      <c r="O1340" s="46"/>
      <c r="P1340" s="46"/>
      <c r="Q1340" s="46"/>
      <c r="R1340" s="46"/>
      <c r="S1340" s="46"/>
      <c r="T1340" s="46"/>
      <c r="U1340" s="46"/>
      <c r="V1340" s="46"/>
      <c r="W1340" s="46"/>
      <c r="X1340" s="46"/>
      <c r="Y1340" s="46"/>
      <c r="Z1340" s="47"/>
      <c r="AA1340" s="1" t="s">
        <v>58</v>
      </c>
      <c r="AB1340" s="1"/>
      <c r="AC1340" s="1"/>
      <c r="AD1340" s="1"/>
      <c r="AE1340" s="1"/>
      <c r="AF1340" s="1"/>
      <c r="AG1340" s="1"/>
      <c r="AH1340" s="1"/>
      <c r="AI1340" s="1"/>
      <c r="AJ1340" s="1"/>
      <c r="AK1340" s="1" t="s">
        <v>55</v>
      </c>
      <c r="AL1340" s="1"/>
      <c r="AM1340" s="1"/>
      <c r="AN1340" s="1"/>
      <c r="AO1340" s="1"/>
      <c r="AP1340" s="1"/>
      <c r="AQ1340" s="55">
        <f>VLOOKUP(O1334,'Class-8 WorkSheet'!B6:J1341,9,FALSE)</f>
        <v>0</v>
      </c>
      <c r="AR1340" s="56"/>
      <c r="AS1340" s="56"/>
      <c r="AT1340" s="56"/>
      <c r="AU1340" s="56"/>
      <c r="AV1340" s="56"/>
      <c r="AW1340" s="56"/>
      <c r="AX1340" s="57"/>
    </row>
    <row r="1341" spans="2:50" ht="6" customHeight="1"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</row>
    <row r="1342" spans="2:50" ht="20.100000000000001" customHeight="1">
      <c r="D1342" s="1" t="s">
        <v>50</v>
      </c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45" t="str">
        <f>'Class-8 WorkSheet'!D3</f>
        <v xml:space="preserve"> रामावि बांठड़ी (डीडवाना) नागौर</v>
      </c>
      <c r="P1342" s="46"/>
      <c r="Q1342" s="46"/>
      <c r="R1342" s="46"/>
      <c r="S1342" s="46"/>
      <c r="T1342" s="46"/>
      <c r="U1342" s="46"/>
      <c r="V1342" s="46"/>
      <c r="W1342" s="46"/>
      <c r="X1342" s="46"/>
      <c r="Y1342" s="46"/>
      <c r="Z1342" s="46"/>
      <c r="AA1342" s="46"/>
      <c r="AB1342" s="46"/>
      <c r="AC1342" s="46"/>
      <c r="AD1342" s="46"/>
      <c r="AE1342" s="46"/>
      <c r="AF1342" s="46"/>
      <c r="AG1342" s="46"/>
      <c r="AH1342" s="46"/>
      <c r="AI1342" s="47"/>
      <c r="AJ1342" s="1" t="s">
        <v>56</v>
      </c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45">
        <f>VLOOKUP(O1334,'Class-8 WorkSheet'!B6:J1524,3,FALSE)</f>
        <v>9</v>
      </c>
      <c r="AW1342" s="46"/>
      <c r="AX1342" s="47"/>
    </row>
    <row r="1343" spans="2:50" ht="6" customHeight="1"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</row>
    <row r="1344" spans="2:50" ht="20.100000000000001" customHeight="1">
      <c r="D1344" s="1" t="s">
        <v>52</v>
      </c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</row>
    <row r="1345" spans="4:50" ht="6" customHeight="1"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</row>
    <row r="1346" spans="4:50" ht="20.100000000000001" customHeight="1">
      <c r="D1346" s="1"/>
      <c r="E1346" s="1"/>
      <c r="F1346" s="1"/>
      <c r="G1346" s="1"/>
      <c r="H1346" s="1"/>
      <c r="I1346" s="1"/>
      <c r="J1346" s="1" t="s">
        <v>62</v>
      </c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45">
        <f>VLOOKUP(O1334,'Class-8 WorkSheet'!B6:J1524,2,FALSE)</f>
        <v>8</v>
      </c>
      <c r="V1346" s="46"/>
      <c r="W1346" s="47"/>
      <c r="X1346" s="1" t="s">
        <v>59</v>
      </c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</row>
    <row r="1347" spans="4:50" ht="5.25" customHeight="1"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3"/>
      <c r="V1347" s="3"/>
      <c r="W1347" s="3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</row>
    <row r="1348" spans="4:50" ht="20.100000000000001" customHeight="1">
      <c r="D1348" s="1" t="s">
        <v>51</v>
      </c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</row>
    <row r="1349" spans="4:50" ht="17.25" customHeight="1"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</row>
    <row r="1350" spans="4:50" ht="20.100000000000001" customHeight="1">
      <c r="D1350" s="1" t="s">
        <v>60</v>
      </c>
      <c r="E1350" s="1"/>
      <c r="F1350" s="1"/>
      <c r="G1350" s="1"/>
      <c r="H1350" s="1"/>
      <c r="I1350" s="48">
        <f>I27</f>
        <v>43951</v>
      </c>
      <c r="J1350" s="49"/>
      <c r="K1350" s="49"/>
      <c r="L1350" s="49"/>
      <c r="M1350" s="49"/>
      <c r="N1350" s="49"/>
      <c r="O1350" s="49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50" t="s">
        <v>61</v>
      </c>
      <c r="AH1350" s="50"/>
      <c r="AI1350" s="50"/>
      <c r="AJ1350" s="50"/>
      <c r="AK1350" s="50"/>
      <c r="AL1350" s="50"/>
      <c r="AM1350" s="50"/>
      <c r="AN1350" s="50"/>
      <c r="AO1350" s="50"/>
      <c r="AP1350" s="50"/>
      <c r="AQ1350" s="50"/>
      <c r="AR1350" s="50"/>
      <c r="AS1350" s="50"/>
      <c r="AT1350" s="50"/>
      <c r="AU1350" s="1"/>
      <c r="AV1350" s="1"/>
      <c r="AW1350" s="1"/>
      <c r="AX1350" s="1"/>
    </row>
    <row r="1351" spans="4:50"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50"/>
      <c r="AH1351" s="50"/>
      <c r="AI1351" s="50"/>
      <c r="AJ1351" s="50"/>
      <c r="AK1351" s="50"/>
      <c r="AL1351" s="50"/>
      <c r="AM1351" s="50"/>
      <c r="AN1351" s="50"/>
      <c r="AO1351" s="50"/>
      <c r="AP1351" s="50"/>
      <c r="AQ1351" s="50"/>
      <c r="AR1351" s="50"/>
      <c r="AS1351" s="50"/>
      <c r="AT1351" s="50"/>
      <c r="AU1351" s="1"/>
      <c r="AV1351" s="1"/>
      <c r="AW1351" s="1"/>
      <c r="AX1351" s="1"/>
    </row>
    <row r="1352" spans="4:50"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</row>
    <row r="1353" spans="4:50"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</row>
    <row r="1354" spans="4:50"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</row>
    <row r="1376" spans="4:50" ht="27" customHeight="1">
      <c r="D1376" s="51" t="str">
        <f>D1327</f>
        <v>कार्यालय राजकीय माध्यमिक विद्यालय बांठड़ी (डीडवाना) नागौर</v>
      </c>
      <c r="E1376" s="51"/>
      <c r="F1376" s="51"/>
      <c r="G1376" s="51"/>
      <c r="H1376" s="51"/>
      <c r="I1376" s="51"/>
      <c r="J1376" s="51"/>
      <c r="K1376" s="51"/>
      <c r="L1376" s="51"/>
      <c r="M1376" s="51"/>
      <c r="N1376" s="51"/>
      <c r="O1376" s="51"/>
      <c r="P1376" s="51"/>
      <c r="Q1376" s="51"/>
      <c r="R1376" s="51"/>
      <c r="S1376" s="51"/>
      <c r="T1376" s="51"/>
      <c r="U1376" s="51"/>
      <c r="V1376" s="51"/>
      <c r="W1376" s="51"/>
      <c r="X1376" s="51"/>
      <c r="Y1376" s="51"/>
      <c r="Z1376" s="51"/>
      <c r="AA1376" s="51"/>
      <c r="AB1376" s="51"/>
      <c r="AC1376" s="51"/>
      <c r="AD1376" s="51"/>
      <c r="AE1376" s="51"/>
      <c r="AF1376" s="51"/>
      <c r="AG1376" s="51"/>
      <c r="AH1376" s="51"/>
      <c r="AI1376" s="51"/>
      <c r="AJ1376" s="51"/>
      <c r="AK1376" s="51"/>
      <c r="AL1376" s="51"/>
      <c r="AM1376" s="51"/>
      <c r="AN1376" s="51"/>
      <c r="AO1376" s="51"/>
      <c r="AP1376" s="51"/>
      <c r="AQ1376" s="51"/>
      <c r="AR1376" s="51"/>
      <c r="AS1376" s="51"/>
      <c r="AT1376" s="51"/>
      <c r="AU1376" s="51"/>
      <c r="AV1376" s="51"/>
      <c r="AW1376" s="51"/>
      <c r="AX1376" s="51"/>
    </row>
    <row r="1377" spans="2:50" ht="12.75" customHeight="1">
      <c r="D1377" s="49" t="str">
        <f>'Class-8 WorkSheet'!A4</f>
        <v>(DISE CODE : 08140701704)</v>
      </c>
      <c r="E1377" s="49"/>
      <c r="F1377" s="49"/>
      <c r="G1377" s="49"/>
      <c r="H1377" s="49"/>
      <c r="I1377" s="49"/>
      <c r="J1377" s="49"/>
      <c r="K1377" s="49"/>
      <c r="L1377" s="49"/>
      <c r="M1377" s="49"/>
      <c r="N1377" s="49"/>
      <c r="O1377" s="49"/>
      <c r="P1377" s="49"/>
      <c r="Q1377" s="49"/>
      <c r="R1377" s="49"/>
      <c r="S1377" s="49"/>
      <c r="T1377" s="49"/>
      <c r="U1377" s="49"/>
      <c r="V1377" s="49"/>
      <c r="W1377" s="49"/>
      <c r="X1377" s="49"/>
      <c r="Y1377" s="49"/>
      <c r="Z1377" s="49"/>
      <c r="AA1377" s="49"/>
      <c r="AB1377" s="49"/>
      <c r="AC1377" s="49"/>
      <c r="AD1377" s="49"/>
      <c r="AE1377" s="49"/>
      <c r="AF1377" s="49"/>
      <c r="AG1377" s="49"/>
      <c r="AH1377" s="49"/>
      <c r="AI1377" s="49"/>
      <c r="AJ1377" s="49"/>
      <c r="AK1377" s="49"/>
      <c r="AL1377" s="49"/>
      <c r="AM1377" s="49"/>
      <c r="AN1377" s="49"/>
      <c r="AO1377" s="49"/>
      <c r="AP1377" s="49"/>
      <c r="AQ1377" s="49"/>
      <c r="AR1377" s="49"/>
      <c r="AS1377" s="49"/>
      <c r="AT1377" s="49"/>
      <c r="AU1377" s="49"/>
      <c r="AV1377" s="49"/>
      <c r="AW1377" s="49"/>
      <c r="AX1377" s="49"/>
    </row>
    <row r="1378" spans="2:50" ht="5.25" customHeight="1"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</row>
    <row r="1379" spans="2:50" ht="31.5" customHeight="1">
      <c r="B1379" s="2"/>
      <c r="C1379" s="2"/>
      <c r="D1379" s="52" t="str">
        <f>D7</f>
        <v>प्रारम्भिक शिक्षा पूर्णता प्रमाण-पत्र</v>
      </c>
      <c r="E1379" s="52"/>
      <c r="F1379" s="52"/>
      <c r="G1379" s="52"/>
      <c r="H1379" s="52"/>
      <c r="I1379" s="52"/>
      <c r="J1379" s="52"/>
      <c r="K1379" s="52"/>
      <c r="L1379" s="52"/>
      <c r="M1379" s="52"/>
      <c r="N1379" s="52"/>
      <c r="O1379" s="52"/>
      <c r="P1379" s="52"/>
      <c r="Q1379" s="52"/>
      <c r="R1379" s="52"/>
      <c r="S1379" s="52"/>
      <c r="T1379" s="52"/>
      <c r="U1379" s="52"/>
      <c r="V1379" s="52"/>
      <c r="W1379" s="52"/>
      <c r="X1379" s="52"/>
      <c r="Y1379" s="52"/>
      <c r="Z1379" s="52"/>
      <c r="AA1379" s="52"/>
      <c r="AB1379" s="52"/>
      <c r="AC1379" s="52"/>
      <c r="AD1379" s="52"/>
      <c r="AE1379" s="52"/>
      <c r="AF1379" s="52"/>
      <c r="AG1379" s="52"/>
      <c r="AH1379" s="52"/>
      <c r="AI1379" s="52"/>
      <c r="AJ1379" s="52"/>
      <c r="AK1379" s="52"/>
      <c r="AL1379" s="52"/>
      <c r="AM1379" s="52"/>
      <c r="AN1379" s="52"/>
      <c r="AO1379" s="52"/>
      <c r="AP1379" s="52"/>
      <c r="AQ1379" s="52"/>
      <c r="AR1379" s="52"/>
      <c r="AS1379" s="52"/>
      <c r="AT1379" s="52"/>
      <c r="AU1379" s="52"/>
      <c r="AV1379" s="52"/>
      <c r="AW1379" s="52"/>
      <c r="AX1379" s="52"/>
    </row>
    <row r="1380" spans="2:50" ht="21">
      <c r="D1380" s="54" t="s">
        <v>46</v>
      </c>
      <c r="E1380" s="54"/>
      <c r="F1380" s="54"/>
      <c r="G1380" s="54"/>
      <c r="H1380" s="54"/>
      <c r="I1380" s="54"/>
      <c r="J1380" s="54"/>
      <c r="K1380" s="54"/>
      <c r="L1380" s="54"/>
      <c r="M1380" s="54"/>
      <c r="N1380" s="54"/>
      <c r="O1380" s="54"/>
      <c r="P1380" s="54"/>
      <c r="Q1380" s="54"/>
      <c r="R1380" s="54"/>
      <c r="S1380" s="54"/>
      <c r="T1380" s="54"/>
      <c r="U1380" s="54"/>
      <c r="V1380" s="54"/>
      <c r="W1380" s="54"/>
      <c r="X1380" s="54"/>
      <c r="Y1380" s="54"/>
      <c r="Z1380" s="54"/>
      <c r="AA1380" s="54"/>
      <c r="AB1380" s="54"/>
      <c r="AC1380" s="54"/>
      <c r="AD1380" s="54"/>
      <c r="AE1380" s="54"/>
      <c r="AF1380" s="54"/>
      <c r="AG1380" s="54"/>
      <c r="AH1380" s="54"/>
      <c r="AI1380" s="54"/>
      <c r="AJ1380" s="54"/>
      <c r="AK1380" s="54"/>
      <c r="AL1380" s="54"/>
      <c r="AM1380" s="54"/>
      <c r="AN1380" s="54"/>
      <c r="AO1380" s="54"/>
      <c r="AP1380" s="54"/>
      <c r="AQ1380" s="54"/>
      <c r="AR1380" s="54"/>
      <c r="AS1380" s="54"/>
      <c r="AT1380" s="54"/>
      <c r="AU1380" s="54"/>
      <c r="AV1380" s="54"/>
      <c r="AW1380" s="54"/>
      <c r="AX1380" s="54"/>
    </row>
    <row r="1381" spans="2:50" ht="35.25" customHeight="1">
      <c r="D1381" s="51" t="s">
        <v>47</v>
      </c>
      <c r="E1381" s="51"/>
      <c r="F1381" s="51"/>
      <c r="G1381" s="51"/>
      <c r="H1381" s="51"/>
      <c r="I1381" s="51"/>
      <c r="J1381" s="51"/>
      <c r="K1381" s="51"/>
      <c r="L1381" s="51"/>
      <c r="M1381" s="51"/>
      <c r="N1381" s="51"/>
      <c r="O1381" s="51"/>
      <c r="P1381" s="51"/>
      <c r="Q1381" s="51"/>
      <c r="R1381" s="51"/>
      <c r="S1381" s="51"/>
      <c r="T1381" s="51"/>
      <c r="U1381" s="51"/>
      <c r="V1381" s="51"/>
      <c r="W1381" s="51"/>
      <c r="X1381" s="51"/>
      <c r="Y1381" s="51"/>
      <c r="Z1381" s="51"/>
      <c r="AA1381" s="51"/>
      <c r="AB1381" s="51"/>
      <c r="AC1381" s="51"/>
      <c r="AD1381" s="51"/>
      <c r="AE1381" s="51"/>
      <c r="AF1381" s="51"/>
      <c r="AG1381" s="51"/>
      <c r="AH1381" s="51"/>
      <c r="AI1381" s="51"/>
      <c r="AJ1381" s="51"/>
      <c r="AK1381" s="51"/>
      <c r="AL1381" s="51"/>
      <c r="AM1381" s="51"/>
      <c r="AN1381" s="51"/>
      <c r="AO1381" s="51"/>
      <c r="AP1381" s="51"/>
      <c r="AQ1381" s="51"/>
      <c r="AR1381" s="51"/>
      <c r="AS1381" s="51"/>
      <c r="AT1381" s="51"/>
      <c r="AU1381" s="51"/>
      <c r="AV1381" s="51"/>
      <c r="AW1381" s="51"/>
      <c r="AX1381" s="51"/>
    </row>
    <row r="1382" spans="2:50" ht="5.25" customHeight="1"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</row>
    <row r="1383" spans="2:50" ht="20.100000000000001" customHeight="1">
      <c r="D1383" s="49" t="s">
        <v>48</v>
      </c>
      <c r="E1383" s="49"/>
      <c r="F1383" s="49"/>
      <c r="G1383" s="49"/>
      <c r="H1383" s="49"/>
      <c r="I1383" s="49"/>
      <c r="J1383" s="49"/>
      <c r="K1383" s="49"/>
      <c r="L1383" s="49"/>
      <c r="M1383" s="49"/>
      <c r="N1383" s="53"/>
      <c r="O1383" s="45">
        <f>'Class-8 WorkSheet'!B34</f>
        <v>29</v>
      </c>
      <c r="P1383" s="46"/>
      <c r="Q1383" s="46"/>
      <c r="R1383" s="46"/>
      <c r="S1383" s="46"/>
      <c r="T1383" s="46"/>
      <c r="U1383" s="46"/>
      <c r="V1383" s="47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</row>
    <row r="1384" spans="2:50" ht="7.5" customHeight="1"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</row>
    <row r="1385" spans="2:50" ht="20.100000000000001" customHeight="1">
      <c r="D1385" s="1"/>
      <c r="E1385" s="1"/>
      <c r="F1385" s="1"/>
      <c r="G1385" s="1"/>
      <c r="H1385" s="1"/>
      <c r="I1385" s="1"/>
      <c r="J1385" s="1"/>
      <c r="K1385" s="1"/>
      <c r="L1385" s="1"/>
      <c r="M1385" s="1" t="s">
        <v>49</v>
      </c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45">
        <f>VLOOKUP(O1383,'Class-8 WorkSheet'!B6:J1573,4,FALSE)</f>
        <v>0</v>
      </c>
      <c r="AF1385" s="46"/>
      <c r="AG1385" s="46"/>
      <c r="AH1385" s="46"/>
      <c r="AI1385" s="46"/>
      <c r="AJ1385" s="46"/>
      <c r="AK1385" s="46"/>
      <c r="AL1385" s="46"/>
      <c r="AM1385" s="46"/>
      <c r="AN1385" s="46"/>
      <c r="AO1385" s="46"/>
      <c r="AP1385" s="46"/>
      <c r="AQ1385" s="46"/>
      <c r="AR1385" s="46"/>
      <c r="AS1385" s="46"/>
      <c r="AT1385" s="46"/>
      <c r="AU1385" s="46"/>
      <c r="AV1385" s="46"/>
      <c r="AW1385" s="46"/>
      <c r="AX1385" s="47"/>
    </row>
    <row r="1386" spans="2:50" ht="6.75" customHeight="1"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</row>
    <row r="1387" spans="2:50" ht="20.100000000000001" customHeight="1">
      <c r="D1387" s="1" t="s">
        <v>53</v>
      </c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45">
        <f>VLOOKUP(O1383,'Class-8 WorkSheet'!B6:J1390,6,FALSE)</f>
        <v>0</v>
      </c>
      <c r="Y1387" s="46"/>
      <c r="Z1387" s="46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  <c r="AL1387" s="46"/>
      <c r="AM1387" s="46"/>
      <c r="AN1387" s="47"/>
      <c r="AO1387" s="1"/>
      <c r="AP1387" s="1" t="s">
        <v>57</v>
      </c>
      <c r="AQ1387" s="1"/>
      <c r="AR1387" s="1"/>
      <c r="AS1387" s="1"/>
      <c r="AT1387" s="1"/>
      <c r="AU1387" s="1"/>
      <c r="AV1387" s="1"/>
      <c r="AW1387" s="1"/>
      <c r="AX1387" s="1"/>
    </row>
    <row r="1388" spans="2:50" ht="5.25" customHeight="1"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</row>
    <row r="1389" spans="2:50" ht="20.100000000000001" customHeight="1">
      <c r="D1389" s="1" t="s">
        <v>54</v>
      </c>
      <c r="E1389" s="1"/>
      <c r="F1389" s="1"/>
      <c r="G1389" s="45">
        <f>VLOOKUP(O1383,'Class-8 WorkSheet'!B6:J1390,5,FALSE)</f>
        <v>0</v>
      </c>
      <c r="H1389" s="46"/>
      <c r="I1389" s="46"/>
      <c r="J1389" s="46"/>
      <c r="K1389" s="46"/>
      <c r="L1389" s="46"/>
      <c r="M1389" s="46"/>
      <c r="N1389" s="46"/>
      <c r="O1389" s="46"/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7"/>
      <c r="AA1389" s="1" t="s">
        <v>58</v>
      </c>
      <c r="AB1389" s="1"/>
      <c r="AC1389" s="1"/>
      <c r="AD1389" s="1"/>
      <c r="AE1389" s="1"/>
      <c r="AF1389" s="1"/>
      <c r="AG1389" s="1"/>
      <c r="AH1389" s="1"/>
      <c r="AI1389" s="1"/>
      <c r="AJ1389" s="1"/>
      <c r="AK1389" s="1" t="s">
        <v>55</v>
      </c>
      <c r="AL1389" s="1"/>
      <c r="AM1389" s="1"/>
      <c r="AN1389" s="1"/>
      <c r="AO1389" s="1"/>
      <c r="AP1389" s="1"/>
      <c r="AQ1389" s="55">
        <f>VLOOKUP(O1383,'Class-8 WorkSheet'!B6:J1390,9,FALSE)</f>
        <v>0</v>
      </c>
      <c r="AR1389" s="56"/>
      <c r="AS1389" s="56"/>
      <c r="AT1389" s="56"/>
      <c r="AU1389" s="56"/>
      <c r="AV1389" s="56"/>
      <c r="AW1389" s="56"/>
      <c r="AX1389" s="57"/>
    </row>
    <row r="1390" spans="2:50" ht="6" customHeight="1"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</row>
    <row r="1391" spans="2:50" ht="20.100000000000001" customHeight="1">
      <c r="D1391" s="1" t="s">
        <v>50</v>
      </c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45" t="str">
        <f>'Class-8 WorkSheet'!D3</f>
        <v xml:space="preserve"> रामावि बांठड़ी (डीडवाना) नागौर</v>
      </c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  <c r="AC1391" s="46"/>
      <c r="AD1391" s="46"/>
      <c r="AE1391" s="46"/>
      <c r="AF1391" s="46"/>
      <c r="AG1391" s="46"/>
      <c r="AH1391" s="46"/>
      <c r="AI1391" s="47"/>
      <c r="AJ1391" s="1" t="s">
        <v>56</v>
      </c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45">
        <f>VLOOKUP(O1383,'Class-8 WorkSheet'!B6:J1573,3,FALSE)</f>
        <v>9</v>
      </c>
      <c r="AW1391" s="46"/>
      <c r="AX1391" s="47"/>
    </row>
    <row r="1392" spans="2:50" ht="6" customHeight="1"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</row>
    <row r="1393" spans="4:50" ht="20.100000000000001" customHeight="1">
      <c r="D1393" s="1" t="s">
        <v>52</v>
      </c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</row>
    <row r="1394" spans="4:50" ht="6" customHeight="1"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</row>
    <row r="1395" spans="4:50" ht="20.100000000000001" customHeight="1">
      <c r="D1395" s="1"/>
      <c r="E1395" s="1"/>
      <c r="F1395" s="1"/>
      <c r="G1395" s="1"/>
      <c r="H1395" s="1"/>
      <c r="I1395" s="1"/>
      <c r="J1395" s="1" t="s">
        <v>62</v>
      </c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45">
        <f>VLOOKUP(O1383,'Class-8 WorkSheet'!B6:J1573,2,FALSE)</f>
        <v>8</v>
      </c>
      <c r="V1395" s="46"/>
      <c r="W1395" s="47"/>
      <c r="X1395" s="1" t="s">
        <v>59</v>
      </c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</row>
    <row r="1396" spans="4:50" ht="5.25" customHeight="1"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3"/>
      <c r="V1396" s="3"/>
      <c r="W1396" s="3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</row>
    <row r="1397" spans="4:50" ht="20.100000000000001" customHeight="1">
      <c r="D1397" s="1" t="s">
        <v>51</v>
      </c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</row>
    <row r="1398" spans="4:50" ht="17.25" customHeight="1"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</row>
    <row r="1399" spans="4:50" ht="20.100000000000001" customHeight="1">
      <c r="D1399" s="1" t="s">
        <v>60</v>
      </c>
      <c r="E1399" s="1"/>
      <c r="F1399" s="1"/>
      <c r="G1399" s="1"/>
      <c r="H1399" s="1"/>
      <c r="I1399" s="48">
        <f>I27</f>
        <v>43951</v>
      </c>
      <c r="J1399" s="49"/>
      <c r="K1399" s="49"/>
      <c r="L1399" s="49"/>
      <c r="M1399" s="49"/>
      <c r="N1399" s="49"/>
      <c r="O1399" s="49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50" t="s">
        <v>61</v>
      </c>
      <c r="AH1399" s="50"/>
      <c r="AI1399" s="50"/>
      <c r="AJ1399" s="50"/>
      <c r="AK1399" s="50"/>
      <c r="AL1399" s="50"/>
      <c r="AM1399" s="50"/>
      <c r="AN1399" s="50"/>
      <c r="AO1399" s="50"/>
      <c r="AP1399" s="50"/>
      <c r="AQ1399" s="50"/>
      <c r="AR1399" s="50"/>
      <c r="AS1399" s="50"/>
      <c r="AT1399" s="50"/>
      <c r="AU1399" s="1"/>
      <c r="AV1399" s="1"/>
      <c r="AW1399" s="1"/>
      <c r="AX1399" s="1"/>
    </row>
    <row r="1400" spans="4:50"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50"/>
      <c r="AH1400" s="50"/>
      <c r="AI1400" s="50"/>
      <c r="AJ1400" s="50"/>
      <c r="AK1400" s="50"/>
      <c r="AL1400" s="50"/>
      <c r="AM1400" s="50"/>
      <c r="AN1400" s="50"/>
      <c r="AO1400" s="50"/>
      <c r="AP1400" s="50"/>
      <c r="AQ1400" s="50"/>
      <c r="AR1400" s="50"/>
      <c r="AS1400" s="50"/>
      <c r="AT1400" s="50"/>
      <c r="AU1400" s="1"/>
      <c r="AV1400" s="1"/>
      <c r="AW1400" s="1"/>
      <c r="AX1400" s="1"/>
    </row>
    <row r="1401" spans="4:50"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</row>
    <row r="1402" spans="4:50"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</row>
    <row r="1403" spans="4:50"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</row>
    <row r="1425" spans="2:50" ht="27" customHeight="1">
      <c r="D1425" s="51" t="str">
        <f>D1376</f>
        <v>कार्यालय राजकीय माध्यमिक विद्यालय बांठड़ी (डीडवाना) नागौर</v>
      </c>
      <c r="E1425" s="51"/>
      <c r="F1425" s="51"/>
      <c r="G1425" s="51"/>
      <c r="H1425" s="51"/>
      <c r="I1425" s="51"/>
      <c r="J1425" s="51"/>
      <c r="K1425" s="51"/>
      <c r="L1425" s="51"/>
      <c r="M1425" s="51"/>
      <c r="N1425" s="51"/>
      <c r="O1425" s="51"/>
      <c r="P1425" s="51"/>
      <c r="Q1425" s="51"/>
      <c r="R1425" s="51"/>
      <c r="S1425" s="51"/>
      <c r="T1425" s="51"/>
      <c r="U1425" s="51"/>
      <c r="V1425" s="51"/>
      <c r="W1425" s="51"/>
      <c r="X1425" s="51"/>
      <c r="Y1425" s="51"/>
      <c r="Z1425" s="51"/>
      <c r="AA1425" s="51"/>
      <c r="AB1425" s="51"/>
      <c r="AC1425" s="51"/>
      <c r="AD1425" s="51"/>
      <c r="AE1425" s="51"/>
      <c r="AF1425" s="51"/>
      <c r="AG1425" s="51"/>
      <c r="AH1425" s="51"/>
      <c r="AI1425" s="51"/>
      <c r="AJ1425" s="51"/>
      <c r="AK1425" s="51"/>
      <c r="AL1425" s="51"/>
      <c r="AM1425" s="51"/>
      <c r="AN1425" s="51"/>
      <c r="AO1425" s="51"/>
      <c r="AP1425" s="51"/>
      <c r="AQ1425" s="51"/>
      <c r="AR1425" s="51"/>
      <c r="AS1425" s="51"/>
      <c r="AT1425" s="51"/>
      <c r="AU1425" s="51"/>
      <c r="AV1425" s="51"/>
      <c r="AW1425" s="51"/>
      <c r="AX1425" s="51"/>
    </row>
    <row r="1426" spans="2:50" ht="12.75" customHeight="1">
      <c r="D1426" s="49" t="str">
        <f>'Class-8 WorkSheet'!A4</f>
        <v>(DISE CODE : 08140701704)</v>
      </c>
      <c r="E1426" s="49"/>
      <c r="F1426" s="49"/>
      <c r="G1426" s="49"/>
      <c r="H1426" s="49"/>
      <c r="I1426" s="49"/>
      <c r="J1426" s="49"/>
      <c r="K1426" s="49"/>
      <c r="L1426" s="49"/>
      <c r="M1426" s="49"/>
      <c r="N1426" s="49"/>
      <c r="O1426" s="49"/>
      <c r="P1426" s="49"/>
      <c r="Q1426" s="49"/>
      <c r="R1426" s="49"/>
      <c r="S1426" s="49"/>
      <c r="T1426" s="49"/>
      <c r="U1426" s="49"/>
      <c r="V1426" s="49"/>
      <c r="W1426" s="49"/>
      <c r="X1426" s="49"/>
      <c r="Y1426" s="49"/>
      <c r="Z1426" s="49"/>
      <c r="AA1426" s="49"/>
      <c r="AB1426" s="49"/>
      <c r="AC1426" s="49"/>
      <c r="AD1426" s="49"/>
      <c r="AE1426" s="49"/>
      <c r="AF1426" s="49"/>
      <c r="AG1426" s="49"/>
      <c r="AH1426" s="49"/>
      <c r="AI1426" s="49"/>
      <c r="AJ1426" s="49"/>
      <c r="AK1426" s="49"/>
      <c r="AL1426" s="49"/>
      <c r="AM1426" s="49"/>
      <c r="AN1426" s="49"/>
      <c r="AO1426" s="49"/>
      <c r="AP1426" s="49"/>
      <c r="AQ1426" s="49"/>
      <c r="AR1426" s="49"/>
      <c r="AS1426" s="49"/>
      <c r="AT1426" s="49"/>
      <c r="AU1426" s="49"/>
      <c r="AV1426" s="49"/>
      <c r="AW1426" s="49"/>
      <c r="AX1426" s="49"/>
    </row>
    <row r="1427" spans="2:50" ht="5.25" customHeight="1"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</row>
    <row r="1428" spans="2:50" ht="31.5" customHeight="1">
      <c r="B1428" s="2"/>
      <c r="C1428" s="2"/>
      <c r="D1428" s="52" t="str">
        <f>D7</f>
        <v>प्रारम्भिक शिक्षा पूर्णता प्रमाण-पत्र</v>
      </c>
      <c r="E1428" s="52"/>
      <c r="F1428" s="52"/>
      <c r="G1428" s="52"/>
      <c r="H1428" s="52"/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52"/>
      <c r="AB1428" s="52"/>
      <c r="AC1428" s="52"/>
      <c r="AD1428" s="52"/>
      <c r="AE1428" s="52"/>
      <c r="AF1428" s="52"/>
      <c r="AG1428" s="52"/>
      <c r="AH1428" s="52"/>
      <c r="AI1428" s="52"/>
      <c r="AJ1428" s="52"/>
      <c r="AK1428" s="52"/>
      <c r="AL1428" s="52"/>
      <c r="AM1428" s="52"/>
      <c r="AN1428" s="52"/>
      <c r="AO1428" s="52"/>
      <c r="AP1428" s="52"/>
      <c r="AQ1428" s="52"/>
      <c r="AR1428" s="52"/>
      <c r="AS1428" s="52"/>
      <c r="AT1428" s="52"/>
      <c r="AU1428" s="52"/>
      <c r="AV1428" s="52"/>
      <c r="AW1428" s="52"/>
      <c r="AX1428" s="52"/>
    </row>
    <row r="1429" spans="2:50" ht="21">
      <c r="D1429" s="54" t="s">
        <v>46</v>
      </c>
      <c r="E1429" s="54"/>
      <c r="F1429" s="54"/>
      <c r="G1429" s="54"/>
      <c r="H1429" s="54"/>
      <c r="I1429" s="54"/>
      <c r="J1429" s="54"/>
      <c r="K1429" s="54"/>
      <c r="L1429" s="54"/>
      <c r="M1429" s="54"/>
      <c r="N1429" s="54"/>
      <c r="O1429" s="54"/>
      <c r="P1429" s="54"/>
      <c r="Q1429" s="54"/>
      <c r="R1429" s="54"/>
      <c r="S1429" s="54"/>
      <c r="T1429" s="54"/>
      <c r="U1429" s="54"/>
      <c r="V1429" s="54"/>
      <c r="W1429" s="54"/>
      <c r="X1429" s="54"/>
      <c r="Y1429" s="54"/>
      <c r="Z1429" s="54"/>
      <c r="AA1429" s="54"/>
      <c r="AB1429" s="54"/>
      <c r="AC1429" s="54"/>
      <c r="AD1429" s="54"/>
      <c r="AE1429" s="54"/>
      <c r="AF1429" s="54"/>
      <c r="AG1429" s="54"/>
      <c r="AH1429" s="54"/>
      <c r="AI1429" s="54"/>
      <c r="AJ1429" s="54"/>
      <c r="AK1429" s="54"/>
      <c r="AL1429" s="54"/>
      <c r="AM1429" s="54"/>
      <c r="AN1429" s="54"/>
      <c r="AO1429" s="54"/>
      <c r="AP1429" s="54"/>
      <c r="AQ1429" s="54"/>
      <c r="AR1429" s="54"/>
      <c r="AS1429" s="54"/>
      <c r="AT1429" s="54"/>
      <c r="AU1429" s="54"/>
      <c r="AV1429" s="54"/>
      <c r="AW1429" s="54"/>
      <c r="AX1429" s="54"/>
    </row>
    <row r="1430" spans="2:50" ht="35.25" customHeight="1">
      <c r="D1430" s="51" t="s">
        <v>47</v>
      </c>
      <c r="E1430" s="51"/>
      <c r="F1430" s="51"/>
      <c r="G1430" s="51"/>
      <c r="H1430" s="51"/>
      <c r="I1430" s="51"/>
      <c r="J1430" s="51"/>
      <c r="K1430" s="51"/>
      <c r="L1430" s="51"/>
      <c r="M1430" s="51"/>
      <c r="N1430" s="51"/>
      <c r="O1430" s="51"/>
      <c r="P1430" s="51"/>
      <c r="Q1430" s="51"/>
      <c r="R1430" s="51"/>
      <c r="S1430" s="51"/>
      <c r="T1430" s="51"/>
      <c r="U1430" s="51"/>
      <c r="V1430" s="51"/>
      <c r="W1430" s="51"/>
      <c r="X1430" s="51"/>
      <c r="Y1430" s="51"/>
      <c r="Z1430" s="51"/>
      <c r="AA1430" s="51"/>
      <c r="AB1430" s="51"/>
      <c r="AC1430" s="51"/>
      <c r="AD1430" s="51"/>
      <c r="AE1430" s="51"/>
      <c r="AF1430" s="51"/>
      <c r="AG1430" s="51"/>
      <c r="AH1430" s="51"/>
      <c r="AI1430" s="51"/>
      <c r="AJ1430" s="51"/>
      <c r="AK1430" s="51"/>
      <c r="AL1430" s="51"/>
      <c r="AM1430" s="51"/>
      <c r="AN1430" s="51"/>
      <c r="AO1430" s="51"/>
      <c r="AP1430" s="51"/>
      <c r="AQ1430" s="51"/>
      <c r="AR1430" s="51"/>
      <c r="AS1430" s="51"/>
      <c r="AT1430" s="51"/>
      <c r="AU1430" s="51"/>
      <c r="AV1430" s="51"/>
      <c r="AW1430" s="51"/>
      <c r="AX1430" s="51"/>
    </row>
    <row r="1431" spans="2:50" ht="5.25" customHeight="1">
      <c r="D1431" s="6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</row>
    <row r="1432" spans="2:50" ht="20.100000000000001" customHeight="1">
      <c r="D1432" s="49" t="s">
        <v>48</v>
      </c>
      <c r="E1432" s="49"/>
      <c r="F1432" s="49"/>
      <c r="G1432" s="49"/>
      <c r="H1432" s="49"/>
      <c r="I1432" s="49"/>
      <c r="J1432" s="49"/>
      <c r="K1432" s="49"/>
      <c r="L1432" s="49"/>
      <c r="M1432" s="49"/>
      <c r="N1432" s="53"/>
      <c r="O1432" s="45">
        <f>'Class-8 WorkSheet'!B35</f>
        <v>30</v>
      </c>
      <c r="P1432" s="46"/>
      <c r="Q1432" s="46"/>
      <c r="R1432" s="46"/>
      <c r="S1432" s="46"/>
      <c r="T1432" s="46"/>
      <c r="U1432" s="46"/>
      <c r="V1432" s="47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</row>
    <row r="1433" spans="2:50" ht="7.5" customHeight="1"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</row>
    <row r="1434" spans="2:50" ht="20.100000000000001" customHeight="1">
      <c r="D1434" s="1"/>
      <c r="E1434" s="1"/>
      <c r="F1434" s="1"/>
      <c r="G1434" s="1"/>
      <c r="H1434" s="1"/>
      <c r="I1434" s="1"/>
      <c r="J1434" s="1"/>
      <c r="K1434" s="1"/>
      <c r="L1434" s="1"/>
      <c r="M1434" s="1" t="s">
        <v>49</v>
      </c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45">
        <f>VLOOKUP(O1432,'Class-8 WorkSheet'!B6:J1622,4,FALSE)</f>
        <v>0</v>
      </c>
      <c r="AF1434" s="46"/>
      <c r="AG1434" s="46"/>
      <c r="AH1434" s="46"/>
      <c r="AI1434" s="46"/>
      <c r="AJ1434" s="46"/>
      <c r="AK1434" s="46"/>
      <c r="AL1434" s="46"/>
      <c r="AM1434" s="46"/>
      <c r="AN1434" s="46"/>
      <c r="AO1434" s="46"/>
      <c r="AP1434" s="46"/>
      <c r="AQ1434" s="46"/>
      <c r="AR1434" s="46"/>
      <c r="AS1434" s="46"/>
      <c r="AT1434" s="46"/>
      <c r="AU1434" s="46"/>
      <c r="AV1434" s="46"/>
      <c r="AW1434" s="46"/>
      <c r="AX1434" s="47"/>
    </row>
    <row r="1435" spans="2:50" ht="6.75" customHeight="1"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</row>
    <row r="1436" spans="2:50" ht="20.100000000000001" customHeight="1">
      <c r="D1436" s="1" t="s">
        <v>53</v>
      </c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45">
        <f>VLOOKUP(O1432,'Class-8 WorkSheet'!B6:J1439,6,FALSE)</f>
        <v>0</v>
      </c>
      <c r="Y1436" s="46"/>
      <c r="Z1436" s="46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  <c r="AL1436" s="46"/>
      <c r="AM1436" s="46"/>
      <c r="AN1436" s="47"/>
      <c r="AO1436" s="1"/>
      <c r="AP1436" s="1" t="s">
        <v>57</v>
      </c>
      <c r="AQ1436" s="1"/>
      <c r="AR1436" s="1"/>
      <c r="AS1436" s="1"/>
      <c r="AT1436" s="1"/>
      <c r="AU1436" s="1"/>
      <c r="AV1436" s="1"/>
      <c r="AW1436" s="1"/>
      <c r="AX1436" s="1"/>
    </row>
    <row r="1437" spans="2:50" ht="5.25" customHeight="1"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</row>
    <row r="1438" spans="2:50" ht="20.100000000000001" customHeight="1">
      <c r="D1438" s="1" t="s">
        <v>54</v>
      </c>
      <c r="E1438" s="1"/>
      <c r="F1438" s="1"/>
      <c r="G1438" s="45">
        <f>VLOOKUP(O1432,'Class-8 WorkSheet'!B6:J1439,5,FALSE)</f>
        <v>0</v>
      </c>
      <c r="H1438" s="46"/>
      <c r="I1438" s="46"/>
      <c r="J1438" s="46"/>
      <c r="K1438" s="46"/>
      <c r="L1438" s="46"/>
      <c r="M1438" s="46"/>
      <c r="N1438" s="46"/>
      <c r="O1438" s="46"/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7"/>
      <c r="AA1438" s="1" t="s">
        <v>58</v>
      </c>
      <c r="AB1438" s="1"/>
      <c r="AC1438" s="1"/>
      <c r="AD1438" s="1"/>
      <c r="AE1438" s="1"/>
      <c r="AF1438" s="1"/>
      <c r="AG1438" s="1"/>
      <c r="AH1438" s="1"/>
      <c r="AI1438" s="1"/>
      <c r="AJ1438" s="1"/>
      <c r="AK1438" s="1" t="s">
        <v>55</v>
      </c>
      <c r="AL1438" s="1"/>
      <c r="AM1438" s="1"/>
      <c r="AN1438" s="1"/>
      <c r="AO1438" s="1"/>
      <c r="AP1438" s="1"/>
      <c r="AQ1438" s="55">
        <f>VLOOKUP(O1432,'Class-8 WorkSheet'!B6:J1439,9,FALSE)</f>
        <v>0</v>
      </c>
      <c r="AR1438" s="56"/>
      <c r="AS1438" s="56"/>
      <c r="AT1438" s="56"/>
      <c r="AU1438" s="56"/>
      <c r="AV1438" s="56"/>
      <c r="AW1438" s="56"/>
      <c r="AX1438" s="57"/>
    </row>
    <row r="1439" spans="2:50" ht="6" customHeight="1"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</row>
    <row r="1440" spans="2:50" ht="20.100000000000001" customHeight="1">
      <c r="D1440" s="1" t="s">
        <v>50</v>
      </c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45" t="str">
        <f>'Class-8 WorkSheet'!D3</f>
        <v xml:space="preserve"> रामावि बांठड़ी (डीडवाना) नागौर</v>
      </c>
      <c r="P1440" s="46"/>
      <c r="Q1440" s="46"/>
      <c r="R1440" s="46"/>
      <c r="S1440" s="46"/>
      <c r="T1440" s="46"/>
      <c r="U1440" s="46"/>
      <c r="V1440" s="46"/>
      <c r="W1440" s="46"/>
      <c r="X1440" s="46"/>
      <c r="Y1440" s="46"/>
      <c r="Z1440" s="46"/>
      <c r="AA1440" s="46"/>
      <c r="AB1440" s="46"/>
      <c r="AC1440" s="46"/>
      <c r="AD1440" s="46"/>
      <c r="AE1440" s="46"/>
      <c r="AF1440" s="46"/>
      <c r="AG1440" s="46"/>
      <c r="AH1440" s="46"/>
      <c r="AI1440" s="47"/>
      <c r="AJ1440" s="1" t="s">
        <v>56</v>
      </c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45">
        <f>VLOOKUP(O1432,'Class-8 WorkSheet'!B6:J1622,3,FALSE)</f>
        <v>9</v>
      </c>
      <c r="AW1440" s="46"/>
      <c r="AX1440" s="47"/>
    </row>
    <row r="1441" spans="4:50" ht="6" customHeight="1"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</row>
    <row r="1442" spans="4:50" ht="20.100000000000001" customHeight="1">
      <c r="D1442" s="1" t="s">
        <v>52</v>
      </c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</row>
    <row r="1443" spans="4:50" ht="6" customHeight="1"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</row>
    <row r="1444" spans="4:50" ht="20.100000000000001" customHeight="1">
      <c r="D1444" s="1"/>
      <c r="E1444" s="1"/>
      <c r="F1444" s="1"/>
      <c r="G1444" s="1"/>
      <c r="H1444" s="1"/>
      <c r="I1444" s="1"/>
      <c r="J1444" s="1" t="s">
        <v>62</v>
      </c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45">
        <f>VLOOKUP(O1432,'Class-8 WorkSheet'!B6:J1622,2,FALSE)</f>
        <v>8</v>
      </c>
      <c r="V1444" s="46"/>
      <c r="W1444" s="47"/>
      <c r="X1444" s="1" t="s">
        <v>59</v>
      </c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</row>
    <row r="1445" spans="4:50" ht="5.25" customHeight="1"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3"/>
      <c r="V1445" s="3"/>
      <c r="W1445" s="3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</row>
    <row r="1446" spans="4:50" ht="20.100000000000001" customHeight="1">
      <c r="D1446" s="1" t="s">
        <v>51</v>
      </c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</row>
    <row r="1447" spans="4:50" ht="17.25" customHeight="1"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</row>
    <row r="1448" spans="4:50" ht="20.100000000000001" customHeight="1">
      <c r="D1448" s="1" t="s">
        <v>60</v>
      </c>
      <c r="E1448" s="1"/>
      <c r="F1448" s="1"/>
      <c r="G1448" s="1"/>
      <c r="H1448" s="1"/>
      <c r="I1448" s="48">
        <f>I27</f>
        <v>43951</v>
      </c>
      <c r="J1448" s="49"/>
      <c r="K1448" s="49"/>
      <c r="L1448" s="49"/>
      <c r="M1448" s="49"/>
      <c r="N1448" s="49"/>
      <c r="O1448" s="49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50" t="s">
        <v>61</v>
      </c>
      <c r="AH1448" s="50"/>
      <c r="AI1448" s="50"/>
      <c r="AJ1448" s="50"/>
      <c r="AK1448" s="50"/>
      <c r="AL1448" s="50"/>
      <c r="AM1448" s="50"/>
      <c r="AN1448" s="50"/>
      <c r="AO1448" s="50"/>
      <c r="AP1448" s="50"/>
      <c r="AQ1448" s="50"/>
      <c r="AR1448" s="50"/>
      <c r="AS1448" s="50"/>
      <c r="AT1448" s="50"/>
      <c r="AU1448" s="1"/>
      <c r="AV1448" s="1"/>
      <c r="AW1448" s="1"/>
      <c r="AX1448" s="1"/>
    </row>
    <row r="1449" spans="4:50"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50"/>
      <c r="AH1449" s="50"/>
      <c r="AI1449" s="50"/>
      <c r="AJ1449" s="50"/>
      <c r="AK1449" s="50"/>
      <c r="AL1449" s="50"/>
      <c r="AM1449" s="50"/>
      <c r="AN1449" s="50"/>
      <c r="AO1449" s="50"/>
      <c r="AP1449" s="50"/>
      <c r="AQ1449" s="50"/>
      <c r="AR1449" s="50"/>
      <c r="AS1449" s="50"/>
      <c r="AT1449" s="50"/>
      <c r="AU1449" s="1"/>
      <c r="AV1449" s="1"/>
      <c r="AW1449" s="1"/>
      <c r="AX1449" s="1"/>
    </row>
    <row r="1450" spans="4:50"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</row>
    <row r="1451" spans="4:50"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</row>
    <row r="1452" spans="4:50"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</row>
    <row r="1474" spans="2:50" ht="27" customHeight="1">
      <c r="D1474" s="51" t="str">
        <f>D1425</f>
        <v>कार्यालय राजकीय माध्यमिक विद्यालय बांठड़ी (डीडवाना) नागौर</v>
      </c>
      <c r="E1474" s="51"/>
      <c r="F1474" s="51"/>
      <c r="G1474" s="51"/>
      <c r="H1474" s="51"/>
      <c r="I1474" s="51"/>
      <c r="J1474" s="51"/>
      <c r="K1474" s="51"/>
      <c r="L1474" s="51"/>
      <c r="M1474" s="51"/>
      <c r="N1474" s="51"/>
      <c r="O1474" s="51"/>
      <c r="P1474" s="51"/>
      <c r="Q1474" s="51"/>
      <c r="R1474" s="51"/>
      <c r="S1474" s="51"/>
      <c r="T1474" s="51"/>
      <c r="U1474" s="51"/>
      <c r="V1474" s="51"/>
      <c r="W1474" s="51"/>
      <c r="X1474" s="51"/>
      <c r="Y1474" s="51"/>
      <c r="Z1474" s="51"/>
      <c r="AA1474" s="51"/>
      <c r="AB1474" s="51"/>
      <c r="AC1474" s="51"/>
      <c r="AD1474" s="51"/>
      <c r="AE1474" s="51"/>
      <c r="AF1474" s="51"/>
      <c r="AG1474" s="51"/>
      <c r="AH1474" s="51"/>
      <c r="AI1474" s="51"/>
      <c r="AJ1474" s="51"/>
      <c r="AK1474" s="51"/>
      <c r="AL1474" s="51"/>
      <c r="AM1474" s="51"/>
      <c r="AN1474" s="51"/>
      <c r="AO1474" s="51"/>
      <c r="AP1474" s="51"/>
      <c r="AQ1474" s="51"/>
      <c r="AR1474" s="51"/>
      <c r="AS1474" s="51"/>
      <c r="AT1474" s="51"/>
      <c r="AU1474" s="51"/>
      <c r="AV1474" s="51"/>
      <c r="AW1474" s="51"/>
      <c r="AX1474" s="51"/>
    </row>
    <row r="1475" spans="2:50" ht="12.75" customHeight="1">
      <c r="D1475" s="49" t="str">
        <f>'Class-8 WorkSheet'!A4</f>
        <v>(DISE CODE : 08140701704)</v>
      </c>
      <c r="E1475" s="49"/>
      <c r="F1475" s="49"/>
      <c r="G1475" s="49"/>
      <c r="H1475" s="49"/>
      <c r="I1475" s="49"/>
      <c r="J1475" s="49"/>
      <c r="K1475" s="49"/>
      <c r="L1475" s="49"/>
      <c r="M1475" s="49"/>
      <c r="N1475" s="49"/>
      <c r="O1475" s="49"/>
      <c r="P1475" s="49"/>
      <c r="Q1475" s="49"/>
      <c r="R1475" s="49"/>
      <c r="S1475" s="49"/>
      <c r="T1475" s="49"/>
      <c r="U1475" s="49"/>
      <c r="V1475" s="49"/>
      <c r="W1475" s="49"/>
      <c r="X1475" s="49"/>
      <c r="Y1475" s="49"/>
      <c r="Z1475" s="49"/>
      <c r="AA1475" s="49"/>
      <c r="AB1475" s="49"/>
      <c r="AC1475" s="49"/>
      <c r="AD1475" s="49"/>
      <c r="AE1475" s="49"/>
      <c r="AF1475" s="49"/>
      <c r="AG1475" s="49"/>
      <c r="AH1475" s="49"/>
      <c r="AI1475" s="49"/>
      <c r="AJ1475" s="49"/>
      <c r="AK1475" s="49"/>
      <c r="AL1475" s="49"/>
      <c r="AM1475" s="49"/>
      <c r="AN1475" s="49"/>
      <c r="AO1475" s="49"/>
      <c r="AP1475" s="49"/>
      <c r="AQ1475" s="49"/>
      <c r="AR1475" s="49"/>
      <c r="AS1475" s="49"/>
      <c r="AT1475" s="49"/>
      <c r="AU1475" s="49"/>
      <c r="AV1475" s="49"/>
      <c r="AW1475" s="49"/>
      <c r="AX1475" s="49"/>
    </row>
    <row r="1476" spans="2:50" ht="5.25" customHeight="1"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</row>
    <row r="1477" spans="2:50" ht="31.5" customHeight="1">
      <c r="B1477" s="2"/>
      <c r="C1477" s="2"/>
      <c r="D1477" s="52" t="str">
        <f>D7</f>
        <v>प्रारम्भिक शिक्षा पूर्णता प्रमाण-पत्र</v>
      </c>
      <c r="E1477" s="52"/>
      <c r="F1477" s="52"/>
      <c r="G1477" s="52"/>
      <c r="H1477" s="52"/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52"/>
      <c r="AB1477" s="52"/>
      <c r="AC1477" s="52"/>
      <c r="AD1477" s="52"/>
      <c r="AE1477" s="52"/>
      <c r="AF1477" s="52"/>
      <c r="AG1477" s="52"/>
      <c r="AH1477" s="52"/>
      <c r="AI1477" s="52"/>
      <c r="AJ1477" s="52"/>
      <c r="AK1477" s="52"/>
      <c r="AL1477" s="52"/>
      <c r="AM1477" s="52"/>
      <c r="AN1477" s="52"/>
      <c r="AO1477" s="52"/>
      <c r="AP1477" s="52"/>
      <c r="AQ1477" s="52"/>
      <c r="AR1477" s="52"/>
      <c r="AS1477" s="52"/>
      <c r="AT1477" s="52"/>
      <c r="AU1477" s="52"/>
      <c r="AV1477" s="52"/>
      <c r="AW1477" s="52"/>
      <c r="AX1477" s="52"/>
    </row>
    <row r="1478" spans="2:50" ht="21">
      <c r="D1478" s="54" t="s">
        <v>46</v>
      </c>
      <c r="E1478" s="54"/>
      <c r="F1478" s="54"/>
      <c r="G1478" s="54"/>
      <c r="H1478" s="54"/>
      <c r="I1478" s="54"/>
      <c r="J1478" s="54"/>
      <c r="K1478" s="54"/>
      <c r="L1478" s="54"/>
      <c r="M1478" s="54"/>
      <c r="N1478" s="54"/>
      <c r="O1478" s="54"/>
      <c r="P1478" s="54"/>
      <c r="Q1478" s="54"/>
      <c r="R1478" s="54"/>
      <c r="S1478" s="54"/>
      <c r="T1478" s="54"/>
      <c r="U1478" s="54"/>
      <c r="V1478" s="54"/>
      <c r="W1478" s="54"/>
      <c r="X1478" s="54"/>
      <c r="Y1478" s="54"/>
      <c r="Z1478" s="54"/>
      <c r="AA1478" s="54"/>
      <c r="AB1478" s="54"/>
      <c r="AC1478" s="54"/>
      <c r="AD1478" s="54"/>
      <c r="AE1478" s="54"/>
      <c r="AF1478" s="54"/>
      <c r="AG1478" s="54"/>
      <c r="AH1478" s="54"/>
      <c r="AI1478" s="54"/>
      <c r="AJ1478" s="54"/>
      <c r="AK1478" s="54"/>
      <c r="AL1478" s="54"/>
      <c r="AM1478" s="54"/>
      <c r="AN1478" s="54"/>
      <c r="AO1478" s="54"/>
      <c r="AP1478" s="54"/>
      <c r="AQ1478" s="54"/>
      <c r="AR1478" s="54"/>
      <c r="AS1478" s="54"/>
      <c r="AT1478" s="54"/>
      <c r="AU1478" s="54"/>
      <c r="AV1478" s="54"/>
      <c r="AW1478" s="54"/>
      <c r="AX1478" s="54"/>
    </row>
    <row r="1479" spans="2:50" ht="35.25" customHeight="1">
      <c r="D1479" s="51" t="s">
        <v>47</v>
      </c>
      <c r="E1479" s="51"/>
      <c r="F1479" s="51"/>
      <c r="G1479" s="51"/>
      <c r="H1479" s="51"/>
      <c r="I1479" s="51"/>
      <c r="J1479" s="51"/>
      <c r="K1479" s="51"/>
      <c r="L1479" s="51"/>
      <c r="M1479" s="51"/>
      <c r="N1479" s="51"/>
      <c r="O1479" s="51"/>
      <c r="P1479" s="51"/>
      <c r="Q1479" s="51"/>
      <c r="R1479" s="51"/>
      <c r="S1479" s="51"/>
      <c r="T1479" s="51"/>
      <c r="U1479" s="51"/>
      <c r="V1479" s="51"/>
      <c r="W1479" s="51"/>
      <c r="X1479" s="51"/>
      <c r="Y1479" s="51"/>
      <c r="Z1479" s="51"/>
      <c r="AA1479" s="51"/>
      <c r="AB1479" s="51"/>
      <c r="AC1479" s="51"/>
      <c r="AD1479" s="51"/>
      <c r="AE1479" s="51"/>
      <c r="AF1479" s="51"/>
      <c r="AG1479" s="51"/>
      <c r="AH1479" s="51"/>
      <c r="AI1479" s="51"/>
      <c r="AJ1479" s="51"/>
      <c r="AK1479" s="51"/>
      <c r="AL1479" s="51"/>
      <c r="AM1479" s="51"/>
      <c r="AN1479" s="51"/>
      <c r="AO1479" s="51"/>
      <c r="AP1479" s="51"/>
      <c r="AQ1479" s="51"/>
      <c r="AR1479" s="51"/>
      <c r="AS1479" s="51"/>
      <c r="AT1479" s="51"/>
      <c r="AU1479" s="51"/>
      <c r="AV1479" s="51"/>
      <c r="AW1479" s="51"/>
      <c r="AX1479" s="51"/>
    </row>
    <row r="1480" spans="2:50" ht="5.25" customHeight="1">
      <c r="D1480" s="6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</row>
    <row r="1481" spans="2:50" ht="20.100000000000001" customHeight="1">
      <c r="D1481" s="49" t="s">
        <v>48</v>
      </c>
      <c r="E1481" s="49"/>
      <c r="F1481" s="49"/>
      <c r="G1481" s="49"/>
      <c r="H1481" s="49"/>
      <c r="I1481" s="49"/>
      <c r="J1481" s="49"/>
      <c r="K1481" s="49"/>
      <c r="L1481" s="49"/>
      <c r="M1481" s="49"/>
      <c r="N1481" s="53"/>
      <c r="O1481" s="45">
        <f>'Class-8 WorkSheet'!B36</f>
        <v>31</v>
      </c>
      <c r="P1481" s="46"/>
      <c r="Q1481" s="46"/>
      <c r="R1481" s="46"/>
      <c r="S1481" s="46"/>
      <c r="T1481" s="46"/>
      <c r="U1481" s="46"/>
      <c r="V1481" s="47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</row>
    <row r="1482" spans="2:50" ht="7.5" customHeight="1"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</row>
    <row r="1483" spans="2:50" ht="20.100000000000001" customHeight="1">
      <c r="D1483" s="1"/>
      <c r="E1483" s="1"/>
      <c r="F1483" s="1"/>
      <c r="G1483" s="1"/>
      <c r="H1483" s="1"/>
      <c r="I1483" s="1"/>
      <c r="J1483" s="1"/>
      <c r="K1483" s="1"/>
      <c r="L1483" s="1"/>
      <c r="M1483" s="1" t="s">
        <v>49</v>
      </c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45">
        <f>VLOOKUP(O1481,'Class-8 WorkSheet'!B6:J1524,4,FALSE)</f>
        <v>0</v>
      </c>
      <c r="AF1483" s="46"/>
      <c r="AG1483" s="46"/>
      <c r="AH1483" s="46"/>
      <c r="AI1483" s="46"/>
      <c r="AJ1483" s="46"/>
      <c r="AK1483" s="46"/>
      <c r="AL1483" s="46"/>
      <c r="AM1483" s="46"/>
      <c r="AN1483" s="46"/>
      <c r="AO1483" s="46"/>
      <c r="AP1483" s="46"/>
      <c r="AQ1483" s="46"/>
      <c r="AR1483" s="46"/>
      <c r="AS1483" s="46"/>
      <c r="AT1483" s="46"/>
      <c r="AU1483" s="46"/>
      <c r="AV1483" s="46"/>
      <c r="AW1483" s="46"/>
      <c r="AX1483" s="47"/>
    </row>
    <row r="1484" spans="2:50" ht="6.75" customHeight="1"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</row>
    <row r="1485" spans="2:50" ht="20.100000000000001" customHeight="1">
      <c r="D1485" s="1" t="s">
        <v>53</v>
      </c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45">
        <f>VLOOKUP(O1481,'Class-8 WorkSheet'!B6:J1524,6,FALSE)</f>
        <v>0</v>
      </c>
      <c r="Y1485" s="46"/>
      <c r="Z1485" s="46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  <c r="AL1485" s="46"/>
      <c r="AM1485" s="46"/>
      <c r="AN1485" s="47"/>
      <c r="AO1485" s="1"/>
      <c r="AP1485" s="1" t="s">
        <v>57</v>
      </c>
      <c r="AQ1485" s="1"/>
      <c r="AR1485" s="1"/>
      <c r="AS1485" s="1"/>
      <c r="AT1485" s="1"/>
      <c r="AU1485" s="1"/>
      <c r="AV1485" s="1"/>
      <c r="AW1485" s="1"/>
      <c r="AX1485" s="1"/>
    </row>
    <row r="1486" spans="2:50" ht="5.25" customHeight="1"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</row>
    <row r="1487" spans="2:50" ht="20.100000000000001" customHeight="1">
      <c r="D1487" s="1" t="s">
        <v>54</v>
      </c>
      <c r="E1487" s="1"/>
      <c r="F1487" s="1"/>
      <c r="G1487" s="45">
        <f>VLOOKUP(O1481,'Class-8 WorkSheet'!B6:J1524,5,FALSE)</f>
        <v>0</v>
      </c>
      <c r="H1487" s="46"/>
      <c r="I1487" s="46"/>
      <c r="J1487" s="46"/>
      <c r="K1487" s="46"/>
      <c r="L1487" s="46"/>
      <c r="M1487" s="46"/>
      <c r="N1487" s="46"/>
      <c r="O1487" s="46"/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7"/>
      <c r="AA1487" s="1" t="s">
        <v>58</v>
      </c>
      <c r="AB1487" s="1"/>
      <c r="AC1487" s="1"/>
      <c r="AD1487" s="1"/>
      <c r="AE1487" s="1"/>
      <c r="AF1487" s="1"/>
      <c r="AG1487" s="1"/>
      <c r="AH1487" s="1"/>
      <c r="AI1487" s="1"/>
      <c r="AJ1487" s="1"/>
      <c r="AK1487" s="1" t="s">
        <v>55</v>
      </c>
      <c r="AL1487" s="1"/>
      <c r="AM1487" s="1"/>
      <c r="AN1487" s="1"/>
      <c r="AO1487" s="1"/>
      <c r="AP1487" s="1"/>
      <c r="AQ1487" s="55">
        <f>VLOOKUP(O1481,'Class-8 WorkSheet'!B6:J1524,9,FALSE)</f>
        <v>0</v>
      </c>
      <c r="AR1487" s="56"/>
      <c r="AS1487" s="56"/>
      <c r="AT1487" s="56"/>
      <c r="AU1487" s="56"/>
      <c r="AV1487" s="56"/>
      <c r="AW1487" s="56"/>
      <c r="AX1487" s="57"/>
    </row>
    <row r="1488" spans="2:50" ht="6" customHeight="1"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</row>
    <row r="1489" spans="4:50" ht="20.100000000000001" customHeight="1">
      <c r="D1489" s="1" t="s">
        <v>50</v>
      </c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45" t="str">
        <f>'Class-8 WorkSheet'!D3</f>
        <v xml:space="preserve"> रामावि बांठड़ी (डीडवाना) नागौर</v>
      </c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  <c r="AC1489" s="46"/>
      <c r="AD1489" s="46"/>
      <c r="AE1489" s="46"/>
      <c r="AF1489" s="46"/>
      <c r="AG1489" s="46"/>
      <c r="AH1489" s="46"/>
      <c r="AI1489" s="47"/>
      <c r="AJ1489" s="1" t="s">
        <v>56</v>
      </c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45">
        <f>VLOOKUP(O1481,'Class-8 WorkSheet'!B6:J1524,3,FALSE)</f>
        <v>9</v>
      </c>
      <c r="AW1489" s="46"/>
      <c r="AX1489" s="47"/>
    </row>
    <row r="1490" spans="4:50" ht="6" customHeight="1"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</row>
    <row r="1491" spans="4:50" ht="20.100000000000001" customHeight="1">
      <c r="D1491" s="1" t="s">
        <v>52</v>
      </c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</row>
    <row r="1492" spans="4:50" ht="6" customHeight="1"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</row>
    <row r="1493" spans="4:50" ht="20.100000000000001" customHeight="1">
      <c r="D1493" s="1"/>
      <c r="E1493" s="1"/>
      <c r="F1493" s="1"/>
      <c r="G1493" s="1"/>
      <c r="H1493" s="1"/>
      <c r="I1493" s="1"/>
      <c r="J1493" s="1" t="s">
        <v>62</v>
      </c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45">
        <f>VLOOKUP(O1481,'Class-8 WorkSheet'!B6:J1524,2,FALSE)</f>
        <v>8</v>
      </c>
      <c r="V1493" s="46"/>
      <c r="W1493" s="47"/>
      <c r="X1493" s="1" t="s">
        <v>59</v>
      </c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</row>
    <row r="1494" spans="4:50" ht="5.25" customHeight="1"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3"/>
      <c r="V1494" s="3"/>
      <c r="W1494" s="3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</row>
    <row r="1495" spans="4:50" ht="20.100000000000001" customHeight="1">
      <c r="D1495" s="1" t="s">
        <v>51</v>
      </c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</row>
    <row r="1496" spans="4:50" ht="17.25" customHeight="1"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</row>
    <row r="1497" spans="4:50" ht="20.100000000000001" customHeight="1">
      <c r="D1497" s="1" t="s">
        <v>60</v>
      </c>
      <c r="E1497" s="1"/>
      <c r="F1497" s="1"/>
      <c r="G1497" s="1"/>
      <c r="H1497" s="1"/>
      <c r="I1497" s="48">
        <f>I27</f>
        <v>43951</v>
      </c>
      <c r="J1497" s="49"/>
      <c r="K1497" s="49"/>
      <c r="L1497" s="49"/>
      <c r="M1497" s="49"/>
      <c r="N1497" s="49"/>
      <c r="O1497" s="49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50" t="s">
        <v>61</v>
      </c>
      <c r="AH1497" s="50"/>
      <c r="AI1497" s="50"/>
      <c r="AJ1497" s="50"/>
      <c r="AK1497" s="50"/>
      <c r="AL1497" s="50"/>
      <c r="AM1497" s="50"/>
      <c r="AN1497" s="50"/>
      <c r="AO1497" s="50"/>
      <c r="AP1497" s="50"/>
      <c r="AQ1497" s="50"/>
      <c r="AR1497" s="50"/>
      <c r="AS1497" s="50"/>
      <c r="AT1497" s="50"/>
      <c r="AU1497" s="1"/>
      <c r="AV1497" s="1"/>
      <c r="AW1497" s="1"/>
      <c r="AX1497" s="1"/>
    </row>
    <row r="1498" spans="4:50"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50"/>
      <c r="AH1498" s="50"/>
      <c r="AI1498" s="50"/>
      <c r="AJ1498" s="50"/>
      <c r="AK1498" s="50"/>
      <c r="AL1498" s="50"/>
      <c r="AM1498" s="50"/>
      <c r="AN1498" s="50"/>
      <c r="AO1498" s="50"/>
      <c r="AP1498" s="50"/>
      <c r="AQ1498" s="50"/>
      <c r="AR1498" s="50"/>
      <c r="AS1498" s="50"/>
      <c r="AT1498" s="50"/>
      <c r="AU1498" s="1"/>
      <c r="AV1498" s="1"/>
      <c r="AW1498" s="1"/>
      <c r="AX1498" s="1"/>
    </row>
    <row r="1499" spans="4:50"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</row>
    <row r="1500" spans="4:50"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</row>
    <row r="1501" spans="4:50"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</row>
    <row r="1523" spans="2:50" ht="27" customHeight="1">
      <c r="D1523" s="51" t="str">
        <f>D1474</f>
        <v>कार्यालय राजकीय माध्यमिक विद्यालय बांठड़ी (डीडवाना) नागौर</v>
      </c>
      <c r="E1523" s="51"/>
      <c r="F1523" s="51"/>
      <c r="G1523" s="51"/>
      <c r="H1523" s="51"/>
      <c r="I1523" s="51"/>
      <c r="J1523" s="51"/>
      <c r="K1523" s="51"/>
      <c r="L1523" s="51"/>
      <c r="M1523" s="51"/>
      <c r="N1523" s="51"/>
      <c r="O1523" s="51"/>
      <c r="P1523" s="51"/>
      <c r="Q1523" s="51"/>
      <c r="R1523" s="51"/>
      <c r="S1523" s="51"/>
      <c r="T1523" s="51"/>
      <c r="U1523" s="51"/>
      <c r="V1523" s="51"/>
      <c r="W1523" s="51"/>
      <c r="X1523" s="51"/>
      <c r="Y1523" s="51"/>
      <c r="Z1523" s="51"/>
      <c r="AA1523" s="51"/>
      <c r="AB1523" s="51"/>
      <c r="AC1523" s="51"/>
      <c r="AD1523" s="51"/>
      <c r="AE1523" s="51"/>
      <c r="AF1523" s="51"/>
      <c r="AG1523" s="51"/>
      <c r="AH1523" s="51"/>
      <c r="AI1523" s="51"/>
      <c r="AJ1523" s="51"/>
      <c r="AK1523" s="51"/>
      <c r="AL1523" s="51"/>
      <c r="AM1523" s="51"/>
      <c r="AN1523" s="51"/>
      <c r="AO1523" s="51"/>
      <c r="AP1523" s="51"/>
      <c r="AQ1523" s="51"/>
      <c r="AR1523" s="51"/>
      <c r="AS1523" s="51"/>
      <c r="AT1523" s="51"/>
      <c r="AU1523" s="51"/>
      <c r="AV1523" s="51"/>
      <c r="AW1523" s="51"/>
      <c r="AX1523" s="51"/>
    </row>
    <row r="1524" spans="2:50" ht="12.75" customHeight="1">
      <c r="D1524" s="49" t="str">
        <f>'Class-8 WorkSheet'!A4</f>
        <v>(DISE CODE : 08140701704)</v>
      </c>
      <c r="E1524" s="49"/>
      <c r="F1524" s="49"/>
      <c r="G1524" s="49"/>
      <c r="H1524" s="49"/>
      <c r="I1524" s="49"/>
      <c r="J1524" s="49"/>
      <c r="K1524" s="49"/>
      <c r="L1524" s="49"/>
      <c r="M1524" s="49"/>
      <c r="N1524" s="49"/>
      <c r="O1524" s="49"/>
      <c r="P1524" s="49"/>
      <c r="Q1524" s="49"/>
      <c r="R1524" s="49"/>
      <c r="S1524" s="49"/>
      <c r="T1524" s="49"/>
      <c r="U1524" s="49"/>
      <c r="V1524" s="49"/>
      <c r="W1524" s="49"/>
      <c r="X1524" s="49"/>
      <c r="Y1524" s="49"/>
      <c r="Z1524" s="49"/>
      <c r="AA1524" s="49"/>
      <c r="AB1524" s="49"/>
      <c r="AC1524" s="49"/>
      <c r="AD1524" s="49"/>
      <c r="AE1524" s="49"/>
      <c r="AF1524" s="49"/>
      <c r="AG1524" s="49"/>
      <c r="AH1524" s="49"/>
      <c r="AI1524" s="49"/>
      <c r="AJ1524" s="49"/>
      <c r="AK1524" s="49"/>
      <c r="AL1524" s="49"/>
      <c r="AM1524" s="49"/>
      <c r="AN1524" s="49"/>
      <c r="AO1524" s="49"/>
      <c r="AP1524" s="49"/>
      <c r="AQ1524" s="49"/>
      <c r="AR1524" s="49"/>
      <c r="AS1524" s="49"/>
      <c r="AT1524" s="49"/>
      <c r="AU1524" s="49"/>
      <c r="AV1524" s="49"/>
      <c r="AW1524" s="49"/>
      <c r="AX1524" s="49"/>
    </row>
    <row r="1525" spans="2:50" ht="5.25" customHeight="1"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</row>
    <row r="1526" spans="2:50" ht="31.5" customHeight="1">
      <c r="B1526" s="2"/>
      <c r="C1526" s="2"/>
      <c r="D1526" s="52" t="str">
        <f>D7</f>
        <v>प्रारम्भिक शिक्षा पूर्णता प्रमाण-पत्र</v>
      </c>
      <c r="E1526" s="52"/>
      <c r="F1526" s="52"/>
      <c r="G1526" s="52"/>
      <c r="H1526" s="52"/>
      <c r="I1526" s="52"/>
      <c r="J1526" s="52"/>
      <c r="K1526" s="52"/>
      <c r="L1526" s="52"/>
      <c r="M1526" s="52"/>
      <c r="N1526" s="52"/>
      <c r="O1526" s="52"/>
      <c r="P1526" s="52"/>
      <c r="Q1526" s="52"/>
      <c r="R1526" s="52"/>
      <c r="S1526" s="52"/>
      <c r="T1526" s="52"/>
      <c r="U1526" s="52"/>
      <c r="V1526" s="52"/>
      <c r="W1526" s="52"/>
      <c r="X1526" s="52"/>
      <c r="Y1526" s="52"/>
      <c r="Z1526" s="52"/>
      <c r="AA1526" s="52"/>
      <c r="AB1526" s="52"/>
      <c r="AC1526" s="52"/>
      <c r="AD1526" s="52"/>
      <c r="AE1526" s="52"/>
      <c r="AF1526" s="52"/>
      <c r="AG1526" s="52"/>
      <c r="AH1526" s="52"/>
      <c r="AI1526" s="52"/>
      <c r="AJ1526" s="52"/>
      <c r="AK1526" s="52"/>
      <c r="AL1526" s="52"/>
      <c r="AM1526" s="52"/>
      <c r="AN1526" s="52"/>
      <c r="AO1526" s="52"/>
      <c r="AP1526" s="52"/>
      <c r="AQ1526" s="52"/>
      <c r="AR1526" s="52"/>
      <c r="AS1526" s="52"/>
      <c r="AT1526" s="52"/>
      <c r="AU1526" s="52"/>
      <c r="AV1526" s="52"/>
      <c r="AW1526" s="52"/>
      <c r="AX1526" s="52"/>
    </row>
    <row r="1527" spans="2:50" ht="21">
      <c r="D1527" s="54" t="s">
        <v>46</v>
      </c>
      <c r="E1527" s="54"/>
      <c r="F1527" s="54"/>
      <c r="G1527" s="54"/>
      <c r="H1527" s="54"/>
      <c r="I1527" s="54"/>
      <c r="J1527" s="54"/>
      <c r="K1527" s="54"/>
      <c r="L1527" s="54"/>
      <c r="M1527" s="54"/>
      <c r="N1527" s="54"/>
      <c r="O1527" s="54"/>
      <c r="P1527" s="54"/>
      <c r="Q1527" s="54"/>
      <c r="R1527" s="54"/>
      <c r="S1527" s="54"/>
      <c r="T1527" s="54"/>
      <c r="U1527" s="54"/>
      <c r="V1527" s="54"/>
      <c r="W1527" s="54"/>
      <c r="X1527" s="54"/>
      <c r="Y1527" s="54"/>
      <c r="Z1527" s="54"/>
      <c r="AA1527" s="54"/>
      <c r="AB1527" s="54"/>
      <c r="AC1527" s="54"/>
      <c r="AD1527" s="54"/>
      <c r="AE1527" s="54"/>
      <c r="AF1527" s="54"/>
      <c r="AG1527" s="54"/>
      <c r="AH1527" s="54"/>
      <c r="AI1527" s="54"/>
      <c r="AJ1527" s="54"/>
      <c r="AK1527" s="54"/>
      <c r="AL1527" s="54"/>
      <c r="AM1527" s="54"/>
      <c r="AN1527" s="54"/>
      <c r="AO1527" s="54"/>
      <c r="AP1527" s="54"/>
      <c r="AQ1527" s="54"/>
      <c r="AR1527" s="54"/>
      <c r="AS1527" s="54"/>
      <c r="AT1527" s="54"/>
      <c r="AU1527" s="54"/>
      <c r="AV1527" s="54"/>
      <c r="AW1527" s="54"/>
      <c r="AX1527" s="54"/>
    </row>
    <row r="1528" spans="2:50" ht="35.25" customHeight="1">
      <c r="D1528" s="51" t="s">
        <v>47</v>
      </c>
      <c r="E1528" s="51"/>
      <c r="F1528" s="51"/>
      <c r="G1528" s="51"/>
      <c r="H1528" s="51"/>
      <c r="I1528" s="51"/>
      <c r="J1528" s="51"/>
      <c r="K1528" s="51"/>
      <c r="L1528" s="51"/>
      <c r="M1528" s="51"/>
      <c r="N1528" s="51"/>
      <c r="O1528" s="51"/>
      <c r="P1528" s="51"/>
      <c r="Q1528" s="51"/>
      <c r="R1528" s="51"/>
      <c r="S1528" s="51"/>
      <c r="T1528" s="51"/>
      <c r="U1528" s="51"/>
      <c r="V1528" s="51"/>
      <c r="W1528" s="51"/>
      <c r="X1528" s="51"/>
      <c r="Y1528" s="51"/>
      <c r="Z1528" s="51"/>
      <c r="AA1528" s="51"/>
      <c r="AB1528" s="51"/>
      <c r="AC1528" s="51"/>
      <c r="AD1528" s="51"/>
      <c r="AE1528" s="51"/>
      <c r="AF1528" s="51"/>
      <c r="AG1528" s="51"/>
      <c r="AH1528" s="51"/>
      <c r="AI1528" s="51"/>
      <c r="AJ1528" s="51"/>
      <c r="AK1528" s="51"/>
      <c r="AL1528" s="51"/>
      <c r="AM1528" s="51"/>
      <c r="AN1528" s="51"/>
      <c r="AO1528" s="51"/>
      <c r="AP1528" s="51"/>
      <c r="AQ1528" s="51"/>
      <c r="AR1528" s="51"/>
      <c r="AS1528" s="51"/>
      <c r="AT1528" s="51"/>
      <c r="AU1528" s="51"/>
      <c r="AV1528" s="51"/>
      <c r="AW1528" s="51"/>
      <c r="AX1528" s="51"/>
    </row>
    <row r="1529" spans="2:50" ht="5.25" customHeight="1">
      <c r="D1529" s="6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</row>
    <row r="1530" spans="2:50" ht="20.100000000000001" customHeight="1">
      <c r="D1530" s="49" t="s">
        <v>48</v>
      </c>
      <c r="E1530" s="49"/>
      <c r="F1530" s="49"/>
      <c r="G1530" s="49"/>
      <c r="H1530" s="49"/>
      <c r="I1530" s="49"/>
      <c r="J1530" s="49"/>
      <c r="K1530" s="49"/>
      <c r="L1530" s="49"/>
      <c r="M1530" s="49"/>
      <c r="N1530" s="53"/>
      <c r="O1530" s="45">
        <f>'Class-8 WorkSheet'!B37</f>
        <v>32</v>
      </c>
      <c r="P1530" s="46"/>
      <c r="Q1530" s="46"/>
      <c r="R1530" s="46"/>
      <c r="S1530" s="46"/>
      <c r="T1530" s="46"/>
      <c r="U1530" s="46"/>
      <c r="V1530" s="47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</row>
    <row r="1531" spans="2:50" ht="7.5" customHeight="1"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</row>
    <row r="1532" spans="2:50" ht="20.100000000000001" customHeight="1">
      <c r="D1532" s="1"/>
      <c r="E1532" s="1"/>
      <c r="F1532" s="1"/>
      <c r="G1532" s="1"/>
      <c r="H1532" s="1"/>
      <c r="I1532" s="1"/>
      <c r="J1532" s="1"/>
      <c r="K1532" s="1"/>
      <c r="L1532" s="1"/>
      <c r="M1532" s="1" t="s">
        <v>49</v>
      </c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45">
        <f>VLOOKUP(O1530,'Class-8 WorkSheet'!B6:J1524,4,FALSE)</f>
        <v>0</v>
      </c>
      <c r="AF1532" s="46"/>
      <c r="AG1532" s="46"/>
      <c r="AH1532" s="46"/>
      <c r="AI1532" s="46"/>
      <c r="AJ1532" s="46"/>
      <c r="AK1532" s="46"/>
      <c r="AL1532" s="46"/>
      <c r="AM1532" s="46"/>
      <c r="AN1532" s="46"/>
      <c r="AO1532" s="46"/>
      <c r="AP1532" s="46"/>
      <c r="AQ1532" s="46"/>
      <c r="AR1532" s="46"/>
      <c r="AS1532" s="46"/>
      <c r="AT1532" s="46"/>
      <c r="AU1532" s="46"/>
      <c r="AV1532" s="46"/>
      <c r="AW1532" s="46"/>
      <c r="AX1532" s="47"/>
    </row>
    <row r="1533" spans="2:50" ht="6.75" customHeight="1"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</row>
    <row r="1534" spans="2:50" ht="20.100000000000001" customHeight="1">
      <c r="D1534" s="1" t="s">
        <v>53</v>
      </c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45">
        <f>VLOOKUP(O1530,'Class-8 WorkSheet'!B6:J1524,6,FALSE)</f>
        <v>0</v>
      </c>
      <c r="Y1534" s="46"/>
      <c r="Z1534" s="46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  <c r="AL1534" s="46"/>
      <c r="AM1534" s="46"/>
      <c r="AN1534" s="47"/>
      <c r="AO1534" s="1"/>
      <c r="AP1534" s="1" t="s">
        <v>57</v>
      </c>
      <c r="AQ1534" s="1"/>
      <c r="AR1534" s="1"/>
      <c r="AS1534" s="1"/>
      <c r="AT1534" s="1"/>
      <c r="AU1534" s="1"/>
      <c r="AV1534" s="1"/>
      <c r="AW1534" s="1"/>
      <c r="AX1534" s="1"/>
    </row>
    <row r="1535" spans="2:50" ht="5.25" customHeight="1"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</row>
    <row r="1536" spans="2:50" ht="20.100000000000001" customHeight="1">
      <c r="D1536" s="1" t="s">
        <v>54</v>
      </c>
      <c r="E1536" s="1"/>
      <c r="F1536" s="1"/>
      <c r="G1536" s="45">
        <f>VLOOKUP(O1530,'Class-8 WorkSheet'!B6:J1524,5,FALSE)</f>
        <v>0</v>
      </c>
      <c r="H1536" s="46"/>
      <c r="I1536" s="46"/>
      <c r="J1536" s="46"/>
      <c r="K1536" s="46"/>
      <c r="L1536" s="46"/>
      <c r="M1536" s="46"/>
      <c r="N1536" s="46"/>
      <c r="O1536" s="46"/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7"/>
      <c r="AA1536" s="1" t="s">
        <v>58</v>
      </c>
      <c r="AB1536" s="1"/>
      <c r="AC1536" s="1"/>
      <c r="AD1536" s="1"/>
      <c r="AE1536" s="1"/>
      <c r="AF1536" s="1"/>
      <c r="AG1536" s="1"/>
      <c r="AH1536" s="1"/>
      <c r="AI1536" s="1"/>
      <c r="AJ1536" s="1"/>
      <c r="AK1536" s="1" t="s">
        <v>55</v>
      </c>
      <c r="AL1536" s="1"/>
      <c r="AM1536" s="1"/>
      <c r="AN1536" s="1"/>
      <c r="AO1536" s="1"/>
      <c r="AP1536" s="1"/>
      <c r="AQ1536" s="55">
        <f>VLOOKUP(O1530,'Class-8 WorkSheet'!B6:J1524,9,FALSE)</f>
        <v>0</v>
      </c>
      <c r="AR1536" s="56"/>
      <c r="AS1536" s="56"/>
      <c r="AT1536" s="56"/>
      <c r="AU1536" s="56"/>
      <c r="AV1536" s="56"/>
      <c r="AW1536" s="56"/>
      <c r="AX1536" s="57"/>
    </row>
    <row r="1537" spans="4:50" ht="6" customHeight="1"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</row>
    <row r="1538" spans="4:50" ht="20.100000000000001" customHeight="1">
      <c r="D1538" s="1" t="s">
        <v>50</v>
      </c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45" t="str">
        <f>'Class-8 WorkSheet'!D3</f>
        <v xml:space="preserve"> रामावि बांठड़ी (डीडवाना) नागौर</v>
      </c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  <c r="AC1538" s="46"/>
      <c r="AD1538" s="46"/>
      <c r="AE1538" s="46"/>
      <c r="AF1538" s="46"/>
      <c r="AG1538" s="46"/>
      <c r="AH1538" s="46"/>
      <c r="AI1538" s="47"/>
      <c r="AJ1538" s="1" t="s">
        <v>56</v>
      </c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45">
        <f>VLOOKUP(O1530,'Class-8 WorkSheet'!B6:J1524,3,FALSE)</f>
        <v>9</v>
      </c>
      <c r="AW1538" s="46"/>
      <c r="AX1538" s="47"/>
    </row>
    <row r="1539" spans="4:50" ht="6" customHeight="1"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</row>
    <row r="1540" spans="4:50" ht="20.100000000000001" customHeight="1">
      <c r="D1540" s="1" t="s">
        <v>52</v>
      </c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</row>
    <row r="1541" spans="4:50" ht="6" customHeight="1"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</row>
    <row r="1542" spans="4:50" ht="20.100000000000001" customHeight="1">
      <c r="D1542" s="1"/>
      <c r="E1542" s="1"/>
      <c r="F1542" s="1"/>
      <c r="G1542" s="1"/>
      <c r="H1542" s="1"/>
      <c r="I1542" s="1"/>
      <c r="J1542" s="1" t="s">
        <v>62</v>
      </c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45">
        <f>VLOOKUP(O1530,'Class-8 WorkSheet'!B6:J1524,2,FALSE)</f>
        <v>8</v>
      </c>
      <c r="V1542" s="46"/>
      <c r="W1542" s="47"/>
      <c r="X1542" s="1" t="s">
        <v>59</v>
      </c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</row>
    <row r="1543" spans="4:50" ht="5.25" customHeight="1"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3"/>
      <c r="V1543" s="3"/>
      <c r="W1543" s="3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</row>
    <row r="1544" spans="4:50" ht="20.100000000000001" customHeight="1">
      <c r="D1544" s="1" t="s">
        <v>51</v>
      </c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</row>
    <row r="1545" spans="4:50" ht="17.25" customHeight="1"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</row>
    <row r="1546" spans="4:50" ht="20.100000000000001" customHeight="1">
      <c r="D1546" s="1" t="s">
        <v>60</v>
      </c>
      <c r="E1546" s="1"/>
      <c r="F1546" s="1"/>
      <c r="G1546" s="1"/>
      <c r="H1546" s="1"/>
      <c r="I1546" s="48">
        <f>I27</f>
        <v>43951</v>
      </c>
      <c r="J1546" s="49"/>
      <c r="K1546" s="49"/>
      <c r="L1546" s="49"/>
      <c r="M1546" s="49"/>
      <c r="N1546" s="49"/>
      <c r="O1546" s="49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50" t="s">
        <v>61</v>
      </c>
      <c r="AH1546" s="50"/>
      <c r="AI1546" s="50"/>
      <c r="AJ1546" s="50"/>
      <c r="AK1546" s="50"/>
      <c r="AL1546" s="50"/>
      <c r="AM1546" s="50"/>
      <c r="AN1546" s="50"/>
      <c r="AO1546" s="50"/>
      <c r="AP1546" s="50"/>
      <c r="AQ1546" s="50"/>
      <c r="AR1546" s="50"/>
      <c r="AS1546" s="50"/>
      <c r="AT1546" s="50"/>
      <c r="AU1546" s="1"/>
      <c r="AV1546" s="1"/>
      <c r="AW1546" s="1"/>
      <c r="AX1546" s="1"/>
    </row>
    <row r="1547" spans="4:50"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50"/>
      <c r="AH1547" s="50"/>
      <c r="AI1547" s="50"/>
      <c r="AJ1547" s="50"/>
      <c r="AK1547" s="50"/>
      <c r="AL1547" s="50"/>
      <c r="AM1547" s="50"/>
      <c r="AN1547" s="50"/>
      <c r="AO1547" s="50"/>
      <c r="AP1547" s="50"/>
      <c r="AQ1547" s="50"/>
      <c r="AR1547" s="50"/>
      <c r="AS1547" s="50"/>
      <c r="AT1547" s="50"/>
      <c r="AU1547" s="1"/>
      <c r="AV1547" s="1"/>
      <c r="AW1547" s="1"/>
      <c r="AX1547" s="1"/>
    </row>
    <row r="1548" spans="4:50"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</row>
    <row r="1549" spans="4:50"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</row>
    <row r="1550" spans="4:50"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</row>
    <row r="1572" spans="2:50" ht="27" customHeight="1">
      <c r="D1572" s="51" t="str">
        <f>D1523</f>
        <v>कार्यालय राजकीय माध्यमिक विद्यालय बांठड़ी (डीडवाना) नागौर</v>
      </c>
      <c r="E1572" s="51"/>
      <c r="F1572" s="51"/>
      <c r="G1572" s="51"/>
      <c r="H1572" s="51"/>
      <c r="I1572" s="51"/>
      <c r="J1572" s="51"/>
      <c r="K1572" s="51"/>
      <c r="L1572" s="51"/>
      <c r="M1572" s="51"/>
      <c r="N1572" s="51"/>
      <c r="O1572" s="51"/>
      <c r="P1572" s="51"/>
      <c r="Q1572" s="51"/>
      <c r="R1572" s="51"/>
      <c r="S1572" s="51"/>
      <c r="T1572" s="51"/>
      <c r="U1572" s="51"/>
      <c r="V1572" s="51"/>
      <c r="W1572" s="51"/>
      <c r="X1572" s="51"/>
      <c r="Y1572" s="51"/>
      <c r="Z1572" s="51"/>
      <c r="AA1572" s="51"/>
      <c r="AB1572" s="51"/>
      <c r="AC1572" s="51"/>
      <c r="AD1572" s="51"/>
      <c r="AE1572" s="51"/>
      <c r="AF1572" s="51"/>
      <c r="AG1572" s="51"/>
      <c r="AH1572" s="51"/>
      <c r="AI1572" s="51"/>
      <c r="AJ1572" s="51"/>
      <c r="AK1572" s="51"/>
      <c r="AL1572" s="51"/>
      <c r="AM1572" s="51"/>
      <c r="AN1572" s="51"/>
      <c r="AO1572" s="51"/>
      <c r="AP1572" s="51"/>
      <c r="AQ1572" s="51"/>
      <c r="AR1572" s="51"/>
      <c r="AS1572" s="51"/>
      <c r="AT1572" s="51"/>
      <c r="AU1572" s="51"/>
      <c r="AV1572" s="51"/>
      <c r="AW1572" s="51"/>
      <c r="AX1572" s="51"/>
    </row>
    <row r="1573" spans="2:50" ht="12.75" customHeight="1">
      <c r="D1573" s="49" t="str">
        <f>'Class-8 WorkSheet'!A4</f>
        <v>(DISE CODE : 08140701704)</v>
      </c>
      <c r="E1573" s="49"/>
      <c r="F1573" s="49"/>
      <c r="G1573" s="49"/>
      <c r="H1573" s="49"/>
      <c r="I1573" s="49"/>
      <c r="J1573" s="49"/>
      <c r="K1573" s="49"/>
      <c r="L1573" s="49"/>
      <c r="M1573" s="49"/>
      <c r="N1573" s="49"/>
      <c r="O1573" s="49"/>
      <c r="P1573" s="49"/>
      <c r="Q1573" s="49"/>
      <c r="R1573" s="49"/>
      <c r="S1573" s="49"/>
      <c r="T1573" s="49"/>
      <c r="U1573" s="49"/>
      <c r="V1573" s="49"/>
      <c r="W1573" s="49"/>
      <c r="X1573" s="49"/>
      <c r="Y1573" s="49"/>
      <c r="Z1573" s="49"/>
      <c r="AA1573" s="49"/>
      <c r="AB1573" s="49"/>
      <c r="AC1573" s="49"/>
      <c r="AD1573" s="49"/>
      <c r="AE1573" s="49"/>
      <c r="AF1573" s="49"/>
      <c r="AG1573" s="49"/>
      <c r="AH1573" s="49"/>
      <c r="AI1573" s="49"/>
      <c r="AJ1573" s="49"/>
      <c r="AK1573" s="49"/>
      <c r="AL1573" s="49"/>
      <c r="AM1573" s="49"/>
      <c r="AN1573" s="49"/>
      <c r="AO1573" s="49"/>
      <c r="AP1573" s="49"/>
      <c r="AQ1573" s="49"/>
      <c r="AR1573" s="49"/>
      <c r="AS1573" s="49"/>
      <c r="AT1573" s="49"/>
      <c r="AU1573" s="49"/>
      <c r="AV1573" s="49"/>
      <c r="AW1573" s="49"/>
      <c r="AX1573" s="49"/>
    </row>
    <row r="1574" spans="2:50" ht="5.25" customHeight="1"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</row>
    <row r="1575" spans="2:50" ht="31.5" customHeight="1">
      <c r="B1575" s="2"/>
      <c r="C1575" s="2"/>
      <c r="D1575" s="52" t="str">
        <f>D7</f>
        <v>प्रारम्भिक शिक्षा पूर्णता प्रमाण-पत्र</v>
      </c>
      <c r="E1575" s="52"/>
      <c r="F1575" s="52"/>
      <c r="G1575" s="52"/>
      <c r="H1575" s="52"/>
      <c r="I1575" s="52"/>
      <c r="J1575" s="52"/>
      <c r="K1575" s="52"/>
      <c r="L1575" s="52"/>
      <c r="M1575" s="52"/>
      <c r="N1575" s="52"/>
      <c r="O1575" s="52"/>
      <c r="P1575" s="52"/>
      <c r="Q1575" s="52"/>
      <c r="R1575" s="52"/>
      <c r="S1575" s="52"/>
      <c r="T1575" s="52"/>
      <c r="U1575" s="52"/>
      <c r="V1575" s="52"/>
      <c r="W1575" s="52"/>
      <c r="X1575" s="52"/>
      <c r="Y1575" s="52"/>
      <c r="Z1575" s="52"/>
      <c r="AA1575" s="52"/>
      <c r="AB1575" s="52"/>
      <c r="AC1575" s="52"/>
      <c r="AD1575" s="52"/>
      <c r="AE1575" s="52"/>
      <c r="AF1575" s="52"/>
      <c r="AG1575" s="52"/>
      <c r="AH1575" s="52"/>
      <c r="AI1575" s="52"/>
      <c r="AJ1575" s="52"/>
      <c r="AK1575" s="52"/>
      <c r="AL1575" s="52"/>
      <c r="AM1575" s="52"/>
      <c r="AN1575" s="52"/>
      <c r="AO1575" s="52"/>
      <c r="AP1575" s="52"/>
      <c r="AQ1575" s="52"/>
      <c r="AR1575" s="52"/>
      <c r="AS1575" s="52"/>
      <c r="AT1575" s="52"/>
      <c r="AU1575" s="52"/>
      <c r="AV1575" s="52"/>
      <c r="AW1575" s="52"/>
      <c r="AX1575" s="52"/>
    </row>
    <row r="1576" spans="2:50" ht="21">
      <c r="D1576" s="54" t="s">
        <v>46</v>
      </c>
      <c r="E1576" s="54"/>
      <c r="F1576" s="54"/>
      <c r="G1576" s="54"/>
      <c r="H1576" s="54"/>
      <c r="I1576" s="54"/>
      <c r="J1576" s="54"/>
      <c r="K1576" s="54"/>
      <c r="L1576" s="54"/>
      <c r="M1576" s="54"/>
      <c r="N1576" s="54"/>
      <c r="O1576" s="54"/>
      <c r="P1576" s="54"/>
      <c r="Q1576" s="54"/>
      <c r="R1576" s="54"/>
      <c r="S1576" s="54"/>
      <c r="T1576" s="54"/>
      <c r="U1576" s="54"/>
      <c r="V1576" s="54"/>
      <c r="W1576" s="54"/>
      <c r="X1576" s="54"/>
      <c r="Y1576" s="54"/>
      <c r="Z1576" s="54"/>
      <c r="AA1576" s="54"/>
      <c r="AB1576" s="54"/>
      <c r="AC1576" s="54"/>
      <c r="AD1576" s="54"/>
      <c r="AE1576" s="54"/>
      <c r="AF1576" s="54"/>
      <c r="AG1576" s="54"/>
      <c r="AH1576" s="54"/>
      <c r="AI1576" s="54"/>
      <c r="AJ1576" s="54"/>
      <c r="AK1576" s="54"/>
      <c r="AL1576" s="54"/>
      <c r="AM1576" s="54"/>
      <c r="AN1576" s="54"/>
      <c r="AO1576" s="54"/>
      <c r="AP1576" s="54"/>
      <c r="AQ1576" s="54"/>
      <c r="AR1576" s="54"/>
      <c r="AS1576" s="54"/>
      <c r="AT1576" s="54"/>
      <c r="AU1576" s="54"/>
      <c r="AV1576" s="54"/>
      <c r="AW1576" s="54"/>
      <c r="AX1576" s="54"/>
    </row>
    <row r="1577" spans="2:50" ht="35.25" customHeight="1">
      <c r="D1577" s="51" t="s">
        <v>47</v>
      </c>
      <c r="E1577" s="51"/>
      <c r="F1577" s="51"/>
      <c r="G1577" s="51"/>
      <c r="H1577" s="51"/>
      <c r="I1577" s="51"/>
      <c r="J1577" s="51"/>
      <c r="K1577" s="51"/>
      <c r="L1577" s="51"/>
      <c r="M1577" s="51"/>
      <c r="N1577" s="51"/>
      <c r="O1577" s="51"/>
      <c r="P1577" s="51"/>
      <c r="Q1577" s="51"/>
      <c r="R1577" s="51"/>
      <c r="S1577" s="51"/>
      <c r="T1577" s="51"/>
      <c r="U1577" s="51"/>
      <c r="V1577" s="51"/>
      <c r="W1577" s="51"/>
      <c r="X1577" s="51"/>
      <c r="Y1577" s="51"/>
      <c r="Z1577" s="51"/>
      <c r="AA1577" s="51"/>
      <c r="AB1577" s="51"/>
      <c r="AC1577" s="51"/>
      <c r="AD1577" s="51"/>
      <c r="AE1577" s="51"/>
      <c r="AF1577" s="51"/>
      <c r="AG1577" s="51"/>
      <c r="AH1577" s="51"/>
      <c r="AI1577" s="51"/>
      <c r="AJ1577" s="51"/>
      <c r="AK1577" s="51"/>
      <c r="AL1577" s="51"/>
      <c r="AM1577" s="51"/>
      <c r="AN1577" s="51"/>
      <c r="AO1577" s="51"/>
      <c r="AP1577" s="51"/>
      <c r="AQ1577" s="51"/>
      <c r="AR1577" s="51"/>
      <c r="AS1577" s="51"/>
      <c r="AT1577" s="51"/>
      <c r="AU1577" s="51"/>
      <c r="AV1577" s="51"/>
      <c r="AW1577" s="51"/>
      <c r="AX1577" s="51"/>
    </row>
    <row r="1578" spans="2:50" ht="5.25" customHeight="1"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</row>
    <row r="1579" spans="2:50" ht="20.100000000000001" customHeight="1">
      <c r="D1579" s="49" t="s">
        <v>48</v>
      </c>
      <c r="E1579" s="49"/>
      <c r="F1579" s="49"/>
      <c r="G1579" s="49"/>
      <c r="H1579" s="49"/>
      <c r="I1579" s="49"/>
      <c r="J1579" s="49"/>
      <c r="K1579" s="49"/>
      <c r="L1579" s="49"/>
      <c r="M1579" s="49"/>
      <c r="N1579" s="53"/>
      <c r="O1579" s="45">
        <f>'Class-8 WorkSheet'!B38</f>
        <v>33</v>
      </c>
      <c r="P1579" s="46"/>
      <c r="Q1579" s="46"/>
      <c r="R1579" s="46"/>
      <c r="S1579" s="46"/>
      <c r="T1579" s="46"/>
      <c r="U1579" s="46"/>
      <c r="V1579" s="47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</row>
    <row r="1580" spans="2:50" ht="7.5" customHeight="1"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</row>
    <row r="1581" spans="2:50" ht="20.100000000000001" customHeight="1">
      <c r="D1581" s="1"/>
      <c r="E1581" s="1"/>
      <c r="F1581" s="1"/>
      <c r="G1581" s="1"/>
      <c r="H1581" s="1"/>
      <c r="I1581" s="1"/>
      <c r="J1581" s="1"/>
      <c r="K1581" s="1"/>
      <c r="L1581" s="1"/>
      <c r="M1581" s="1" t="s">
        <v>49</v>
      </c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45">
        <f>VLOOKUP(O1579,'Class-8 WorkSheet'!B6:J1524,4,FALSE)</f>
        <v>0</v>
      </c>
      <c r="AF1581" s="46"/>
      <c r="AG1581" s="46"/>
      <c r="AH1581" s="46"/>
      <c r="AI1581" s="46"/>
      <c r="AJ1581" s="46"/>
      <c r="AK1581" s="46"/>
      <c r="AL1581" s="46"/>
      <c r="AM1581" s="46"/>
      <c r="AN1581" s="46"/>
      <c r="AO1581" s="46"/>
      <c r="AP1581" s="46"/>
      <c r="AQ1581" s="46"/>
      <c r="AR1581" s="46"/>
      <c r="AS1581" s="46"/>
      <c r="AT1581" s="46"/>
      <c r="AU1581" s="46"/>
      <c r="AV1581" s="46"/>
      <c r="AW1581" s="46"/>
      <c r="AX1581" s="47"/>
    </row>
    <row r="1582" spans="2:50" ht="6.75" customHeight="1"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</row>
    <row r="1583" spans="2:50" ht="20.100000000000001" customHeight="1">
      <c r="D1583" s="1" t="s">
        <v>53</v>
      </c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45">
        <f>VLOOKUP(O1579,'Class-8 WorkSheet'!B6:J1524,6,FALSE)</f>
        <v>0</v>
      </c>
      <c r="Y1583" s="46"/>
      <c r="Z1583" s="46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  <c r="AL1583" s="46"/>
      <c r="AM1583" s="46"/>
      <c r="AN1583" s="47"/>
      <c r="AO1583" s="1"/>
      <c r="AP1583" s="1" t="s">
        <v>57</v>
      </c>
      <c r="AQ1583" s="1"/>
      <c r="AR1583" s="1"/>
      <c r="AS1583" s="1"/>
      <c r="AT1583" s="1"/>
      <c r="AU1583" s="1"/>
      <c r="AV1583" s="1"/>
      <c r="AW1583" s="1"/>
      <c r="AX1583" s="1"/>
    </row>
    <row r="1584" spans="2:50" ht="5.25" customHeight="1"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</row>
    <row r="1585" spans="4:50" ht="20.100000000000001" customHeight="1">
      <c r="D1585" s="1" t="s">
        <v>54</v>
      </c>
      <c r="E1585" s="1"/>
      <c r="F1585" s="1"/>
      <c r="G1585" s="45">
        <f>VLOOKUP(O1579,'Class-8 WorkSheet'!B6:J1524,5,FALSE)</f>
        <v>0</v>
      </c>
      <c r="H1585" s="46"/>
      <c r="I1585" s="46"/>
      <c r="J1585" s="46"/>
      <c r="K1585" s="46"/>
      <c r="L1585" s="46"/>
      <c r="M1585" s="46"/>
      <c r="N1585" s="46"/>
      <c r="O1585" s="46"/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7"/>
      <c r="AA1585" s="1" t="s">
        <v>58</v>
      </c>
      <c r="AB1585" s="1"/>
      <c r="AC1585" s="1"/>
      <c r="AD1585" s="1"/>
      <c r="AE1585" s="1"/>
      <c r="AF1585" s="1"/>
      <c r="AG1585" s="1"/>
      <c r="AH1585" s="1"/>
      <c r="AI1585" s="1"/>
      <c r="AJ1585" s="1"/>
      <c r="AK1585" s="1" t="s">
        <v>55</v>
      </c>
      <c r="AL1585" s="1"/>
      <c r="AM1585" s="1"/>
      <c r="AN1585" s="1"/>
      <c r="AO1585" s="1"/>
      <c r="AP1585" s="1"/>
      <c r="AQ1585" s="55">
        <f>VLOOKUP(O1579,'Class-8 WorkSheet'!B6:J1524,9,FALSE)</f>
        <v>0</v>
      </c>
      <c r="AR1585" s="56"/>
      <c r="AS1585" s="56"/>
      <c r="AT1585" s="56"/>
      <c r="AU1585" s="56"/>
      <c r="AV1585" s="56"/>
      <c r="AW1585" s="56"/>
      <c r="AX1585" s="57"/>
    </row>
    <row r="1586" spans="4:50" ht="6" customHeight="1"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</row>
    <row r="1587" spans="4:50" ht="20.100000000000001" customHeight="1">
      <c r="D1587" s="1" t="s">
        <v>50</v>
      </c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45" t="str">
        <f>'Class-8 WorkSheet'!D3</f>
        <v xml:space="preserve"> रामावि बांठड़ी (डीडवाना) नागौर</v>
      </c>
      <c r="P1587" s="46"/>
      <c r="Q1587" s="46"/>
      <c r="R1587" s="46"/>
      <c r="S1587" s="46"/>
      <c r="T1587" s="46"/>
      <c r="U1587" s="46"/>
      <c r="V1587" s="46"/>
      <c r="W1587" s="46"/>
      <c r="X1587" s="46"/>
      <c r="Y1587" s="46"/>
      <c r="Z1587" s="46"/>
      <c r="AA1587" s="46"/>
      <c r="AB1587" s="46"/>
      <c r="AC1587" s="46"/>
      <c r="AD1587" s="46"/>
      <c r="AE1587" s="46"/>
      <c r="AF1587" s="46"/>
      <c r="AG1587" s="46"/>
      <c r="AH1587" s="46"/>
      <c r="AI1587" s="47"/>
      <c r="AJ1587" s="1" t="s">
        <v>56</v>
      </c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45">
        <f>VLOOKUP(O1579,'Class-8 WorkSheet'!B6:J1524,3,FALSE)</f>
        <v>9</v>
      </c>
      <c r="AW1587" s="46"/>
      <c r="AX1587" s="47"/>
    </row>
    <row r="1588" spans="4:50" ht="6" customHeight="1"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</row>
    <row r="1589" spans="4:50" ht="20.100000000000001" customHeight="1">
      <c r="D1589" s="1" t="s">
        <v>52</v>
      </c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</row>
    <row r="1590" spans="4:50" ht="6" customHeight="1"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</row>
    <row r="1591" spans="4:50" ht="20.100000000000001" customHeight="1">
      <c r="D1591" s="1"/>
      <c r="E1591" s="1"/>
      <c r="F1591" s="1"/>
      <c r="G1591" s="1"/>
      <c r="H1591" s="1"/>
      <c r="I1591" s="1"/>
      <c r="J1591" s="1" t="s">
        <v>62</v>
      </c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45">
        <f>VLOOKUP(O1579,'Class-8 WorkSheet'!B6:J1524,2,FALSE)</f>
        <v>8</v>
      </c>
      <c r="V1591" s="46"/>
      <c r="W1591" s="47"/>
      <c r="X1591" s="1" t="s">
        <v>59</v>
      </c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</row>
    <row r="1592" spans="4:50" ht="5.25" customHeight="1"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3"/>
      <c r="V1592" s="3"/>
      <c r="W1592" s="3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</row>
    <row r="1593" spans="4:50" ht="20.100000000000001" customHeight="1">
      <c r="D1593" s="1" t="s">
        <v>51</v>
      </c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</row>
    <row r="1594" spans="4:50" ht="17.25" customHeight="1"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</row>
    <row r="1595" spans="4:50" ht="20.100000000000001" customHeight="1">
      <c r="D1595" s="1" t="s">
        <v>60</v>
      </c>
      <c r="E1595" s="1"/>
      <c r="F1595" s="1"/>
      <c r="G1595" s="1"/>
      <c r="H1595" s="1"/>
      <c r="I1595" s="48">
        <f>I27</f>
        <v>43951</v>
      </c>
      <c r="J1595" s="49"/>
      <c r="K1595" s="49"/>
      <c r="L1595" s="49"/>
      <c r="M1595" s="49"/>
      <c r="N1595" s="49"/>
      <c r="O1595" s="49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50" t="s">
        <v>61</v>
      </c>
      <c r="AH1595" s="50"/>
      <c r="AI1595" s="50"/>
      <c r="AJ1595" s="50"/>
      <c r="AK1595" s="50"/>
      <c r="AL1595" s="50"/>
      <c r="AM1595" s="50"/>
      <c r="AN1595" s="50"/>
      <c r="AO1595" s="50"/>
      <c r="AP1595" s="50"/>
      <c r="AQ1595" s="50"/>
      <c r="AR1595" s="50"/>
      <c r="AS1595" s="50"/>
      <c r="AT1595" s="50"/>
      <c r="AU1595" s="1"/>
      <c r="AV1595" s="1"/>
      <c r="AW1595" s="1"/>
      <c r="AX1595" s="1"/>
    </row>
    <row r="1596" spans="4:50"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50"/>
      <c r="AH1596" s="50"/>
      <c r="AI1596" s="50"/>
      <c r="AJ1596" s="50"/>
      <c r="AK1596" s="50"/>
      <c r="AL1596" s="50"/>
      <c r="AM1596" s="50"/>
      <c r="AN1596" s="50"/>
      <c r="AO1596" s="50"/>
      <c r="AP1596" s="50"/>
      <c r="AQ1596" s="50"/>
      <c r="AR1596" s="50"/>
      <c r="AS1596" s="50"/>
      <c r="AT1596" s="50"/>
      <c r="AU1596" s="1"/>
      <c r="AV1596" s="1"/>
      <c r="AW1596" s="1"/>
      <c r="AX1596" s="1"/>
    </row>
    <row r="1597" spans="4:50"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</row>
    <row r="1598" spans="4:50"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</row>
    <row r="1599" spans="4:50"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</row>
    <row r="1621" spans="2:50" ht="27" customHeight="1">
      <c r="D1621" s="51" t="str">
        <f>D1572</f>
        <v>कार्यालय राजकीय माध्यमिक विद्यालय बांठड़ी (डीडवाना) नागौर</v>
      </c>
      <c r="E1621" s="51"/>
      <c r="F1621" s="51"/>
      <c r="G1621" s="51"/>
      <c r="H1621" s="51"/>
      <c r="I1621" s="51"/>
      <c r="J1621" s="51"/>
      <c r="K1621" s="51"/>
      <c r="L1621" s="51"/>
      <c r="M1621" s="51"/>
      <c r="N1621" s="51"/>
      <c r="O1621" s="51"/>
      <c r="P1621" s="51"/>
      <c r="Q1621" s="51"/>
      <c r="R1621" s="51"/>
      <c r="S1621" s="51"/>
      <c r="T1621" s="51"/>
      <c r="U1621" s="51"/>
      <c r="V1621" s="51"/>
      <c r="W1621" s="51"/>
      <c r="X1621" s="51"/>
      <c r="Y1621" s="51"/>
      <c r="Z1621" s="51"/>
      <c r="AA1621" s="51"/>
      <c r="AB1621" s="51"/>
      <c r="AC1621" s="51"/>
      <c r="AD1621" s="51"/>
      <c r="AE1621" s="51"/>
      <c r="AF1621" s="51"/>
      <c r="AG1621" s="51"/>
      <c r="AH1621" s="51"/>
      <c r="AI1621" s="51"/>
      <c r="AJ1621" s="51"/>
      <c r="AK1621" s="51"/>
      <c r="AL1621" s="51"/>
      <c r="AM1621" s="51"/>
      <c r="AN1621" s="51"/>
      <c r="AO1621" s="51"/>
      <c r="AP1621" s="51"/>
      <c r="AQ1621" s="51"/>
      <c r="AR1621" s="51"/>
      <c r="AS1621" s="51"/>
      <c r="AT1621" s="51"/>
      <c r="AU1621" s="51"/>
      <c r="AV1621" s="51"/>
      <c r="AW1621" s="51"/>
      <c r="AX1621" s="51"/>
    </row>
    <row r="1622" spans="2:50" ht="12.75" customHeight="1">
      <c r="D1622" s="49" t="str">
        <f>'Class-8 WorkSheet'!A4</f>
        <v>(DISE CODE : 08140701704)</v>
      </c>
      <c r="E1622" s="49"/>
      <c r="F1622" s="49"/>
      <c r="G1622" s="49"/>
      <c r="H1622" s="49"/>
      <c r="I1622" s="49"/>
      <c r="J1622" s="49"/>
      <c r="K1622" s="49"/>
      <c r="L1622" s="49"/>
      <c r="M1622" s="49"/>
      <c r="N1622" s="49"/>
      <c r="O1622" s="49"/>
      <c r="P1622" s="49"/>
      <c r="Q1622" s="49"/>
      <c r="R1622" s="49"/>
      <c r="S1622" s="49"/>
      <c r="T1622" s="49"/>
      <c r="U1622" s="49"/>
      <c r="V1622" s="49"/>
      <c r="W1622" s="49"/>
      <c r="X1622" s="49"/>
      <c r="Y1622" s="49"/>
      <c r="Z1622" s="49"/>
      <c r="AA1622" s="49"/>
      <c r="AB1622" s="49"/>
      <c r="AC1622" s="49"/>
      <c r="AD1622" s="49"/>
      <c r="AE1622" s="49"/>
      <c r="AF1622" s="49"/>
      <c r="AG1622" s="49"/>
      <c r="AH1622" s="49"/>
      <c r="AI1622" s="49"/>
      <c r="AJ1622" s="49"/>
      <c r="AK1622" s="49"/>
      <c r="AL1622" s="49"/>
      <c r="AM1622" s="49"/>
      <c r="AN1622" s="49"/>
      <c r="AO1622" s="49"/>
      <c r="AP1622" s="49"/>
      <c r="AQ1622" s="49"/>
      <c r="AR1622" s="49"/>
      <c r="AS1622" s="49"/>
      <c r="AT1622" s="49"/>
      <c r="AU1622" s="49"/>
      <c r="AV1622" s="49"/>
      <c r="AW1622" s="49"/>
      <c r="AX1622" s="49"/>
    </row>
    <row r="1623" spans="2:50" ht="5.25" customHeight="1"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</row>
    <row r="1624" spans="2:50" ht="31.5" customHeight="1">
      <c r="B1624" s="2"/>
      <c r="C1624" s="2"/>
      <c r="D1624" s="52" t="str">
        <f>D7</f>
        <v>प्रारम्भिक शिक्षा पूर्णता प्रमाण-पत्र</v>
      </c>
      <c r="E1624" s="52"/>
      <c r="F1624" s="52"/>
      <c r="G1624" s="52"/>
      <c r="H1624" s="52"/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  <c r="AT1624" s="52"/>
      <c r="AU1624" s="52"/>
      <c r="AV1624" s="52"/>
      <c r="AW1624" s="52"/>
      <c r="AX1624" s="52"/>
    </row>
    <row r="1625" spans="2:50" ht="21">
      <c r="D1625" s="54" t="s">
        <v>46</v>
      </c>
      <c r="E1625" s="54"/>
      <c r="F1625" s="54"/>
      <c r="G1625" s="54"/>
      <c r="H1625" s="54"/>
      <c r="I1625" s="54"/>
      <c r="J1625" s="54"/>
      <c r="K1625" s="54"/>
      <c r="L1625" s="54"/>
      <c r="M1625" s="54"/>
      <c r="N1625" s="54"/>
      <c r="O1625" s="54"/>
      <c r="P1625" s="54"/>
      <c r="Q1625" s="54"/>
      <c r="R1625" s="54"/>
      <c r="S1625" s="54"/>
      <c r="T1625" s="54"/>
      <c r="U1625" s="54"/>
      <c r="V1625" s="54"/>
      <c r="W1625" s="54"/>
      <c r="X1625" s="54"/>
      <c r="Y1625" s="54"/>
      <c r="Z1625" s="54"/>
      <c r="AA1625" s="54"/>
      <c r="AB1625" s="54"/>
      <c r="AC1625" s="54"/>
      <c r="AD1625" s="54"/>
      <c r="AE1625" s="54"/>
      <c r="AF1625" s="54"/>
      <c r="AG1625" s="54"/>
      <c r="AH1625" s="54"/>
      <c r="AI1625" s="54"/>
      <c r="AJ1625" s="54"/>
      <c r="AK1625" s="54"/>
      <c r="AL1625" s="54"/>
      <c r="AM1625" s="54"/>
      <c r="AN1625" s="54"/>
      <c r="AO1625" s="54"/>
      <c r="AP1625" s="54"/>
      <c r="AQ1625" s="54"/>
      <c r="AR1625" s="54"/>
      <c r="AS1625" s="54"/>
      <c r="AT1625" s="54"/>
      <c r="AU1625" s="54"/>
      <c r="AV1625" s="54"/>
      <c r="AW1625" s="54"/>
      <c r="AX1625" s="54"/>
    </row>
    <row r="1626" spans="2:50" ht="35.25" customHeight="1">
      <c r="D1626" s="51" t="s">
        <v>47</v>
      </c>
      <c r="E1626" s="51"/>
      <c r="F1626" s="51"/>
      <c r="G1626" s="51"/>
      <c r="H1626" s="51"/>
      <c r="I1626" s="51"/>
      <c r="J1626" s="51"/>
      <c r="K1626" s="51"/>
      <c r="L1626" s="51"/>
      <c r="M1626" s="51"/>
      <c r="N1626" s="51"/>
      <c r="O1626" s="51"/>
      <c r="P1626" s="51"/>
      <c r="Q1626" s="51"/>
      <c r="R1626" s="51"/>
      <c r="S1626" s="51"/>
      <c r="T1626" s="51"/>
      <c r="U1626" s="51"/>
      <c r="V1626" s="51"/>
      <c r="W1626" s="51"/>
      <c r="X1626" s="51"/>
      <c r="Y1626" s="51"/>
      <c r="Z1626" s="51"/>
      <c r="AA1626" s="51"/>
      <c r="AB1626" s="51"/>
      <c r="AC1626" s="51"/>
      <c r="AD1626" s="51"/>
      <c r="AE1626" s="51"/>
      <c r="AF1626" s="51"/>
      <c r="AG1626" s="51"/>
      <c r="AH1626" s="51"/>
      <c r="AI1626" s="51"/>
      <c r="AJ1626" s="51"/>
      <c r="AK1626" s="51"/>
      <c r="AL1626" s="51"/>
      <c r="AM1626" s="51"/>
      <c r="AN1626" s="51"/>
      <c r="AO1626" s="51"/>
      <c r="AP1626" s="51"/>
      <c r="AQ1626" s="51"/>
      <c r="AR1626" s="51"/>
      <c r="AS1626" s="51"/>
      <c r="AT1626" s="51"/>
      <c r="AU1626" s="51"/>
      <c r="AV1626" s="51"/>
      <c r="AW1626" s="51"/>
      <c r="AX1626" s="51"/>
    </row>
    <row r="1627" spans="2:50" ht="5.25" customHeight="1"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</row>
    <row r="1628" spans="2:50" ht="20.100000000000001" customHeight="1">
      <c r="D1628" s="49" t="s">
        <v>48</v>
      </c>
      <c r="E1628" s="49"/>
      <c r="F1628" s="49"/>
      <c r="G1628" s="49"/>
      <c r="H1628" s="49"/>
      <c r="I1628" s="49"/>
      <c r="J1628" s="49"/>
      <c r="K1628" s="49"/>
      <c r="L1628" s="49"/>
      <c r="M1628" s="49"/>
      <c r="N1628" s="53"/>
      <c r="O1628" s="45">
        <f>'Class-8 WorkSheet'!B39</f>
        <v>34</v>
      </c>
      <c r="P1628" s="46"/>
      <c r="Q1628" s="46"/>
      <c r="R1628" s="46"/>
      <c r="S1628" s="46"/>
      <c r="T1628" s="46"/>
      <c r="U1628" s="46"/>
      <c r="V1628" s="47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</row>
    <row r="1629" spans="2:50" ht="7.5" customHeight="1"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</row>
    <row r="1630" spans="2:50" ht="20.100000000000001" customHeight="1">
      <c r="D1630" s="1"/>
      <c r="E1630" s="1"/>
      <c r="F1630" s="1"/>
      <c r="G1630" s="1"/>
      <c r="H1630" s="1"/>
      <c r="I1630" s="1"/>
      <c r="J1630" s="1"/>
      <c r="K1630" s="1"/>
      <c r="L1630" s="1"/>
      <c r="M1630" s="1" t="s">
        <v>49</v>
      </c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45">
        <f>VLOOKUP(O1628,'Class-8 WorkSheet'!B6:J1524,4,FALSE)</f>
        <v>0</v>
      </c>
      <c r="AF1630" s="46"/>
      <c r="AG1630" s="46"/>
      <c r="AH1630" s="46"/>
      <c r="AI1630" s="46"/>
      <c r="AJ1630" s="46"/>
      <c r="AK1630" s="46"/>
      <c r="AL1630" s="46"/>
      <c r="AM1630" s="46"/>
      <c r="AN1630" s="46"/>
      <c r="AO1630" s="46"/>
      <c r="AP1630" s="46"/>
      <c r="AQ1630" s="46"/>
      <c r="AR1630" s="46"/>
      <c r="AS1630" s="46"/>
      <c r="AT1630" s="46"/>
      <c r="AU1630" s="46"/>
      <c r="AV1630" s="46"/>
      <c r="AW1630" s="46"/>
      <c r="AX1630" s="47"/>
    </row>
    <row r="1631" spans="2:50" ht="6.75" customHeight="1"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</row>
    <row r="1632" spans="2:50" ht="20.100000000000001" customHeight="1">
      <c r="D1632" s="1" t="s">
        <v>53</v>
      </c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45">
        <f>VLOOKUP(O1628,'Class-8 WorkSheet'!B6:J1524,6,FALSE)</f>
        <v>0</v>
      </c>
      <c r="Y1632" s="46"/>
      <c r="Z1632" s="46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  <c r="AL1632" s="46"/>
      <c r="AM1632" s="46"/>
      <c r="AN1632" s="47"/>
      <c r="AO1632" s="1"/>
      <c r="AP1632" s="1" t="s">
        <v>57</v>
      </c>
      <c r="AQ1632" s="1"/>
      <c r="AR1632" s="1"/>
      <c r="AS1632" s="1"/>
      <c r="AT1632" s="1"/>
      <c r="AU1632" s="1"/>
      <c r="AV1632" s="1"/>
      <c r="AW1632" s="1"/>
      <c r="AX1632" s="1"/>
    </row>
    <row r="1633" spans="4:50" ht="5.25" customHeight="1"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</row>
    <row r="1634" spans="4:50" ht="20.100000000000001" customHeight="1">
      <c r="D1634" s="1" t="s">
        <v>54</v>
      </c>
      <c r="E1634" s="1"/>
      <c r="F1634" s="1"/>
      <c r="G1634" s="45">
        <f>VLOOKUP(O1628,'Class-8 WorkSheet'!B6:J1524,5,FALSE)</f>
        <v>0</v>
      </c>
      <c r="H1634" s="46"/>
      <c r="I1634" s="46"/>
      <c r="J1634" s="46"/>
      <c r="K1634" s="46"/>
      <c r="L1634" s="46"/>
      <c r="M1634" s="46"/>
      <c r="N1634" s="46"/>
      <c r="O1634" s="46"/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7"/>
      <c r="AA1634" s="1" t="s">
        <v>58</v>
      </c>
      <c r="AB1634" s="1"/>
      <c r="AC1634" s="1"/>
      <c r="AD1634" s="1"/>
      <c r="AE1634" s="1"/>
      <c r="AF1634" s="1"/>
      <c r="AG1634" s="1"/>
      <c r="AH1634" s="1"/>
      <c r="AI1634" s="1"/>
      <c r="AJ1634" s="1"/>
      <c r="AK1634" s="1" t="s">
        <v>55</v>
      </c>
      <c r="AL1634" s="1"/>
      <c r="AM1634" s="1"/>
      <c r="AN1634" s="1"/>
      <c r="AO1634" s="1"/>
      <c r="AP1634" s="1"/>
      <c r="AQ1634" s="55">
        <f>VLOOKUP(O1628,'Class-8 WorkSheet'!B6:J1524,9,FALSE)</f>
        <v>0</v>
      </c>
      <c r="AR1634" s="56"/>
      <c r="AS1634" s="56"/>
      <c r="AT1634" s="56"/>
      <c r="AU1634" s="56"/>
      <c r="AV1634" s="56"/>
      <c r="AW1634" s="56"/>
      <c r="AX1634" s="57"/>
    </row>
    <row r="1635" spans="4:50" ht="6" customHeight="1"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</row>
    <row r="1636" spans="4:50" ht="20.100000000000001" customHeight="1">
      <c r="D1636" s="1" t="s">
        <v>50</v>
      </c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45" t="str">
        <f>'Class-8 WorkSheet'!D3</f>
        <v xml:space="preserve"> रामावि बांठड़ी (डीडवाना) नागौर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7"/>
      <c r="AJ1636" s="1" t="s">
        <v>56</v>
      </c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45">
        <f>VLOOKUP(O1628,'Class-8 WorkSheet'!B6:J1524,3,FALSE)</f>
        <v>9</v>
      </c>
      <c r="AW1636" s="46"/>
      <c r="AX1636" s="47"/>
    </row>
    <row r="1637" spans="4:50" ht="6" customHeight="1"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</row>
    <row r="1638" spans="4:50" ht="20.100000000000001" customHeight="1">
      <c r="D1638" s="1" t="s">
        <v>52</v>
      </c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</row>
    <row r="1639" spans="4:50" ht="6" customHeight="1"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</row>
    <row r="1640" spans="4:50" ht="20.100000000000001" customHeight="1">
      <c r="D1640" s="1"/>
      <c r="E1640" s="1"/>
      <c r="F1640" s="1"/>
      <c r="G1640" s="1"/>
      <c r="H1640" s="1"/>
      <c r="I1640" s="1"/>
      <c r="J1640" s="1" t="s">
        <v>62</v>
      </c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45">
        <f>VLOOKUP(O1628,'Class-8 WorkSheet'!B6:J1524,2,FALSE)</f>
        <v>8</v>
      </c>
      <c r="V1640" s="46"/>
      <c r="W1640" s="47"/>
      <c r="X1640" s="1" t="s">
        <v>59</v>
      </c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</row>
    <row r="1641" spans="4:50" ht="5.25" customHeight="1"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3"/>
      <c r="V1641" s="3"/>
      <c r="W1641" s="3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</row>
    <row r="1642" spans="4:50" ht="20.100000000000001" customHeight="1">
      <c r="D1642" s="1" t="s">
        <v>51</v>
      </c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</row>
    <row r="1643" spans="4:50" ht="17.25" customHeight="1"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</row>
    <row r="1644" spans="4:50" ht="20.100000000000001" customHeight="1">
      <c r="D1644" s="1" t="s">
        <v>60</v>
      </c>
      <c r="E1644" s="1"/>
      <c r="F1644" s="1"/>
      <c r="G1644" s="1"/>
      <c r="H1644" s="1"/>
      <c r="I1644" s="48">
        <f>I27</f>
        <v>43951</v>
      </c>
      <c r="J1644" s="49"/>
      <c r="K1644" s="49"/>
      <c r="L1644" s="49"/>
      <c r="M1644" s="49"/>
      <c r="N1644" s="49"/>
      <c r="O1644" s="49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50" t="s">
        <v>61</v>
      </c>
      <c r="AH1644" s="50"/>
      <c r="AI1644" s="50"/>
      <c r="AJ1644" s="50"/>
      <c r="AK1644" s="50"/>
      <c r="AL1644" s="50"/>
      <c r="AM1644" s="50"/>
      <c r="AN1644" s="50"/>
      <c r="AO1644" s="50"/>
      <c r="AP1644" s="50"/>
      <c r="AQ1644" s="50"/>
      <c r="AR1644" s="50"/>
      <c r="AS1644" s="50"/>
      <c r="AT1644" s="50"/>
      <c r="AU1644" s="1"/>
      <c r="AV1644" s="1"/>
      <c r="AW1644" s="1"/>
      <c r="AX1644" s="1"/>
    </row>
    <row r="1645" spans="4:50"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50"/>
      <c r="AH1645" s="50"/>
      <c r="AI1645" s="50"/>
      <c r="AJ1645" s="50"/>
      <c r="AK1645" s="50"/>
      <c r="AL1645" s="50"/>
      <c r="AM1645" s="50"/>
      <c r="AN1645" s="50"/>
      <c r="AO1645" s="50"/>
      <c r="AP1645" s="50"/>
      <c r="AQ1645" s="50"/>
      <c r="AR1645" s="50"/>
      <c r="AS1645" s="50"/>
      <c r="AT1645" s="50"/>
      <c r="AU1645" s="1"/>
      <c r="AV1645" s="1"/>
      <c r="AW1645" s="1"/>
      <c r="AX1645" s="1"/>
    </row>
    <row r="1646" spans="4:50"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</row>
    <row r="1647" spans="4:50"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</row>
    <row r="1648" spans="4:50"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</row>
    <row r="1670" spans="2:50" ht="27" customHeight="1">
      <c r="D1670" s="51" t="str">
        <f>D1621</f>
        <v>कार्यालय राजकीय माध्यमिक विद्यालय बांठड़ी (डीडवाना) नागौर</v>
      </c>
      <c r="E1670" s="51"/>
      <c r="F1670" s="51"/>
      <c r="G1670" s="51"/>
      <c r="H1670" s="51"/>
      <c r="I1670" s="51"/>
      <c r="J1670" s="51"/>
      <c r="K1670" s="51"/>
      <c r="L1670" s="51"/>
      <c r="M1670" s="51"/>
      <c r="N1670" s="51"/>
      <c r="O1670" s="51"/>
      <c r="P1670" s="51"/>
      <c r="Q1670" s="51"/>
      <c r="R1670" s="51"/>
      <c r="S1670" s="51"/>
      <c r="T1670" s="51"/>
      <c r="U1670" s="51"/>
      <c r="V1670" s="51"/>
      <c r="W1670" s="51"/>
      <c r="X1670" s="51"/>
      <c r="Y1670" s="51"/>
      <c r="Z1670" s="51"/>
      <c r="AA1670" s="51"/>
      <c r="AB1670" s="51"/>
      <c r="AC1670" s="51"/>
      <c r="AD1670" s="51"/>
      <c r="AE1670" s="51"/>
      <c r="AF1670" s="51"/>
      <c r="AG1670" s="51"/>
      <c r="AH1670" s="51"/>
      <c r="AI1670" s="51"/>
      <c r="AJ1670" s="51"/>
      <c r="AK1670" s="51"/>
      <c r="AL1670" s="51"/>
      <c r="AM1670" s="51"/>
      <c r="AN1670" s="51"/>
      <c r="AO1670" s="51"/>
      <c r="AP1670" s="51"/>
      <c r="AQ1670" s="51"/>
      <c r="AR1670" s="51"/>
      <c r="AS1670" s="51"/>
      <c r="AT1670" s="51"/>
      <c r="AU1670" s="51"/>
      <c r="AV1670" s="51"/>
      <c r="AW1670" s="51"/>
      <c r="AX1670" s="51"/>
    </row>
    <row r="1671" spans="2:50" ht="12.75" customHeight="1">
      <c r="D1671" s="49" t="str">
        <f>'Class-8 WorkSheet'!A4</f>
        <v>(DISE CODE : 08140701704)</v>
      </c>
      <c r="E1671" s="49"/>
      <c r="F1671" s="49"/>
      <c r="G1671" s="49"/>
      <c r="H1671" s="49"/>
      <c r="I1671" s="49"/>
      <c r="J1671" s="49"/>
      <c r="K1671" s="49"/>
      <c r="L1671" s="49"/>
      <c r="M1671" s="49"/>
      <c r="N1671" s="49"/>
      <c r="O1671" s="49"/>
      <c r="P1671" s="49"/>
      <c r="Q1671" s="49"/>
      <c r="R1671" s="49"/>
      <c r="S1671" s="49"/>
      <c r="T1671" s="49"/>
      <c r="U1671" s="49"/>
      <c r="V1671" s="49"/>
      <c r="W1671" s="49"/>
      <c r="X1671" s="49"/>
      <c r="Y1671" s="49"/>
      <c r="Z1671" s="49"/>
      <c r="AA1671" s="49"/>
      <c r="AB1671" s="49"/>
      <c r="AC1671" s="49"/>
      <c r="AD1671" s="49"/>
      <c r="AE1671" s="49"/>
      <c r="AF1671" s="49"/>
      <c r="AG1671" s="49"/>
      <c r="AH1671" s="49"/>
      <c r="AI1671" s="49"/>
      <c r="AJ1671" s="49"/>
      <c r="AK1671" s="49"/>
      <c r="AL1671" s="49"/>
      <c r="AM1671" s="49"/>
      <c r="AN1671" s="49"/>
      <c r="AO1671" s="49"/>
      <c r="AP1671" s="49"/>
      <c r="AQ1671" s="49"/>
      <c r="AR1671" s="49"/>
      <c r="AS1671" s="49"/>
      <c r="AT1671" s="49"/>
      <c r="AU1671" s="49"/>
      <c r="AV1671" s="49"/>
      <c r="AW1671" s="49"/>
      <c r="AX1671" s="49"/>
    </row>
    <row r="1672" spans="2:50" ht="5.25" customHeight="1"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</row>
    <row r="1673" spans="2:50" ht="31.5" customHeight="1">
      <c r="B1673" s="2"/>
      <c r="C1673" s="2"/>
      <c r="D1673" s="52" t="str">
        <f>D7</f>
        <v>प्रारम्भिक शिक्षा पूर्णता प्रमाण-पत्र</v>
      </c>
      <c r="E1673" s="52"/>
      <c r="F1673" s="52"/>
      <c r="G1673" s="52"/>
      <c r="H1673" s="52"/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  <c r="AT1673" s="52"/>
      <c r="AU1673" s="52"/>
      <c r="AV1673" s="52"/>
      <c r="AW1673" s="52"/>
      <c r="AX1673" s="52"/>
    </row>
    <row r="1674" spans="2:50" ht="21">
      <c r="D1674" s="54" t="s">
        <v>46</v>
      </c>
      <c r="E1674" s="54"/>
      <c r="F1674" s="54"/>
      <c r="G1674" s="54"/>
      <c r="H1674" s="54"/>
      <c r="I1674" s="54"/>
      <c r="J1674" s="54"/>
      <c r="K1674" s="54"/>
      <c r="L1674" s="54"/>
      <c r="M1674" s="54"/>
      <c r="N1674" s="54"/>
      <c r="O1674" s="54"/>
      <c r="P1674" s="54"/>
      <c r="Q1674" s="54"/>
      <c r="R1674" s="54"/>
      <c r="S1674" s="54"/>
      <c r="T1674" s="54"/>
      <c r="U1674" s="54"/>
      <c r="V1674" s="54"/>
      <c r="W1674" s="54"/>
      <c r="X1674" s="54"/>
      <c r="Y1674" s="54"/>
      <c r="Z1674" s="54"/>
      <c r="AA1674" s="54"/>
      <c r="AB1674" s="54"/>
      <c r="AC1674" s="54"/>
      <c r="AD1674" s="54"/>
      <c r="AE1674" s="54"/>
      <c r="AF1674" s="54"/>
      <c r="AG1674" s="54"/>
      <c r="AH1674" s="54"/>
      <c r="AI1674" s="54"/>
      <c r="AJ1674" s="54"/>
      <c r="AK1674" s="54"/>
      <c r="AL1674" s="54"/>
      <c r="AM1674" s="54"/>
      <c r="AN1674" s="54"/>
      <c r="AO1674" s="54"/>
      <c r="AP1674" s="54"/>
      <c r="AQ1674" s="54"/>
      <c r="AR1674" s="54"/>
      <c r="AS1674" s="54"/>
      <c r="AT1674" s="54"/>
      <c r="AU1674" s="54"/>
      <c r="AV1674" s="54"/>
      <c r="AW1674" s="54"/>
      <c r="AX1674" s="54"/>
    </row>
    <row r="1675" spans="2:50" ht="35.25" customHeight="1">
      <c r="D1675" s="51" t="s">
        <v>47</v>
      </c>
      <c r="E1675" s="51"/>
      <c r="F1675" s="51"/>
      <c r="G1675" s="51"/>
      <c r="H1675" s="51"/>
      <c r="I1675" s="51"/>
      <c r="J1675" s="51"/>
      <c r="K1675" s="51"/>
      <c r="L1675" s="51"/>
      <c r="M1675" s="51"/>
      <c r="N1675" s="51"/>
      <c r="O1675" s="51"/>
      <c r="P1675" s="51"/>
      <c r="Q1675" s="51"/>
      <c r="R1675" s="51"/>
      <c r="S1675" s="51"/>
      <c r="T1675" s="51"/>
      <c r="U1675" s="51"/>
      <c r="V1675" s="51"/>
      <c r="W1675" s="51"/>
      <c r="X1675" s="51"/>
      <c r="Y1675" s="51"/>
      <c r="Z1675" s="51"/>
      <c r="AA1675" s="51"/>
      <c r="AB1675" s="51"/>
      <c r="AC1675" s="51"/>
      <c r="AD1675" s="51"/>
      <c r="AE1675" s="51"/>
      <c r="AF1675" s="51"/>
      <c r="AG1675" s="51"/>
      <c r="AH1675" s="51"/>
      <c r="AI1675" s="51"/>
      <c r="AJ1675" s="51"/>
      <c r="AK1675" s="51"/>
      <c r="AL1675" s="51"/>
      <c r="AM1675" s="51"/>
      <c r="AN1675" s="51"/>
      <c r="AO1675" s="51"/>
      <c r="AP1675" s="51"/>
      <c r="AQ1675" s="51"/>
      <c r="AR1675" s="51"/>
      <c r="AS1675" s="51"/>
      <c r="AT1675" s="51"/>
      <c r="AU1675" s="51"/>
      <c r="AV1675" s="51"/>
      <c r="AW1675" s="51"/>
      <c r="AX1675" s="51"/>
    </row>
    <row r="1676" spans="2:50" ht="5.25" customHeight="1"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</row>
    <row r="1677" spans="2:50" ht="20.100000000000001" customHeight="1">
      <c r="D1677" s="49" t="s">
        <v>48</v>
      </c>
      <c r="E1677" s="49"/>
      <c r="F1677" s="49"/>
      <c r="G1677" s="49"/>
      <c r="H1677" s="49"/>
      <c r="I1677" s="49"/>
      <c r="J1677" s="49"/>
      <c r="K1677" s="49"/>
      <c r="L1677" s="49"/>
      <c r="M1677" s="49"/>
      <c r="N1677" s="53"/>
      <c r="O1677" s="45">
        <f>'Class-8 WorkSheet'!B40</f>
        <v>35</v>
      </c>
      <c r="P1677" s="46"/>
      <c r="Q1677" s="46"/>
      <c r="R1677" s="46"/>
      <c r="S1677" s="46"/>
      <c r="T1677" s="46"/>
      <c r="U1677" s="46"/>
      <c r="V1677" s="47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</row>
    <row r="1678" spans="2:50" ht="7.5" customHeight="1"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</row>
    <row r="1679" spans="2:50" ht="20.100000000000001" customHeight="1">
      <c r="D1679" s="1"/>
      <c r="E1679" s="1"/>
      <c r="F1679" s="1"/>
      <c r="G1679" s="1"/>
      <c r="H1679" s="1"/>
      <c r="I1679" s="1"/>
      <c r="J1679" s="1"/>
      <c r="K1679" s="1"/>
      <c r="L1679" s="1"/>
      <c r="M1679" s="1" t="s">
        <v>49</v>
      </c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45">
        <f>VLOOKUP(O1677,'Class-8 WorkSheet'!B4:J1524,4,FALSE)</f>
        <v>0</v>
      </c>
      <c r="AF1679" s="46"/>
      <c r="AG1679" s="46"/>
      <c r="AH1679" s="46"/>
      <c r="AI1679" s="46"/>
      <c r="AJ1679" s="46"/>
      <c r="AK1679" s="46"/>
      <c r="AL1679" s="46"/>
      <c r="AM1679" s="46"/>
      <c r="AN1679" s="46"/>
      <c r="AO1679" s="46"/>
      <c r="AP1679" s="46"/>
      <c r="AQ1679" s="46"/>
      <c r="AR1679" s="46"/>
      <c r="AS1679" s="46"/>
      <c r="AT1679" s="46"/>
      <c r="AU1679" s="46"/>
      <c r="AV1679" s="46"/>
      <c r="AW1679" s="46"/>
      <c r="AX1679" s="47"/>
    </row>
    <row r="1680" spans="2:50" ht="6.75" customHeight="1"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</row>
    <row r="1681" spans="4:50" ht="20.100000000000001" customHeight="1">
      <c r="D1681" s="1" t="s">
        <v>53</v>
      </c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45">
        <f>VLOOKUP(O1677,'Class-8 WorkSheet'!B6:J1524,6,FALSE)</f>
        <v>0</v>
      </c>
      <c r="Y1681" s="46"/>
      <c r="Z1681" s="46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  <c r="AL1681" s="46"/>
      <c r="AM1681" s="46"/>
      <c r="AN1681" s="47"/>
      <c r="AO1681" s="1"/>
      <c r="AP1681" s="1" t="s">
        <v>57</v>
      </c>
      <c r="AQ1681" s="1"/>
      <c r="AR1681" s="1"/>
      <c r="AS1681" s="1"/>
      <c r="AT1681" s="1"/>
      <c r="AU1681" s="1"/>
      <c r="AV1681" s="1"/>
      <c r="AW1681" s="1"/>
      <c r="AX1681" s="1"/>
    </row>
    <row r="1682" spans="4:50" ht="5.25" customHeight="1"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</row>
    <row r="1683" spans="4:50" ht="20.100000000000001" customHeight="1">
      <c r="D1683" s="1" t="s">
        <v>54</v>
      </c>
      <c r="E1683" s="1"/>
      <c r="F1683" s="1"/>
      <c r="G1683" s="45">
        <f>VLOOKUP(O1677,'Class-8 WorkSheet'!B6:J1524,5,FALSE)</f>
        <v>0</v>
      </c>
      <c r="H1683" s="46"/>
      <c r="I1683" s="46"/>
      <c r="J1683" s="46"/>
      <c r="K1683" s="46"/>
      <c r="L1683" s="46"/>
      <c r="M1683" s="46"/>
      <c r="N1683" s="46"/>
      <c r="O1683" s="46"/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7"/>
      <c r="AA1683" s="1" t="s">
        <v>58</v>
      </c>
      <c r="AB1683" s="1"/>
      <c r="AC1683" s="1"/>
      <c r="AD1683" s="1"/>
      <c r="AE1683" s="1"/>
      <c r="AF1683" s="1"/>
      <c r="AG1683" s="1"/>
      <c r="AH1683" s="1"/>
      <c r="AI1683" s="1"/>
      <c r="AJ1683" s="1"/>
      <c r="AK1683" s="1" t="s">
        <v>55</v>
      </c>
      <c r="AL1683" s="1"/>
      <c r="AM1683" s="1"/>
      <c r="AN1683" s="1"/>
      <c r="AO1683" s="1"/>
      <c r="AP1683" s="1"/>
      <c r="AQ1683" s="55">
        <f>VLOOKUP(O1677,'Class-8 WorkSheet'!B6:J1524,9,FALSE)</f>
        <v>0</v>
      </c>
      <c r="AR1683" s="56"/>
      <c r="AS1683" s="56"/>
      <c r="AT1683" s="56"/>
      <c r="AU1683" s="56"/>
      <c r="AV1683" s="56"/>
      <c r="AW1683" s="56"/>
      <c r="AX1683" s="57"/>
    </row>
    <row r="1684" spans="4:50" ht="6" customHeight="1"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</row>
    <row r="1685" spans="4:50" ht="20.100000000000001" customHeight="1">
      <c r="D1685" s="1" t="s">
        <v>50</v>
      </c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45" t="str">
        <f>'Class-8 WorkSheet'!D3</f>
        <v xml:space="preserve"> रामावि बांठड़ी (डीडवाना) नागौर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7"/>
      <c r="AJ1685" s="1" t="s">
        <v>56</v>
      </c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45">
        <f>VLOOKUP(O1677,'Class-8 WorkSheet'!B6:J1524,3,FALSE)</f>
        <v>9</v>
      </c>
      <c r="AW1685" s="46"/>
      <c r="AX1685" s="47"/>
    </row>
    <row r="1686" spans="4:50" ht="6" customHeight="1"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</row>
    <row r="1687" spans="4:50" ht="20.100000000000001" customHeight="1">
      <c r="D1687" s="1" t="s">
        <v>52</v>
      </c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</row>
    <row r="1688" spans="4:50" ht="6" customHeight="1"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</row>
    <row r="1689" spans="4:50" ht="20.100000000000001" customHeight="1">
      <c r="D1689" s="1"/>
      <c r="E1689" s="1"/>
      <c r="F1689" s="1"/>
      <c r="G1689" s="1"/>
      <c r="H1689" s="1"/>
      <c r="I1689" s="1"/>
      <c r="J1689" s="1" t="s">
        <v>62</v>
      </c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45">
        <f>VLOOKUP(O1677,'Class-8 WorkSheet'!B6:J1524,2,FALSE)</f>
        <v>8</v>
      </c>
      <c r="V1689" s="46"/>
      <c r="W1689" s="47"/>
      <c r="X1689" s="1" t="s">
        <v>59</v>
      </c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</row>
    <row r="1690" spans="4:50" ht="5.25" customHeight="1"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3"/>
      <c r="V1690" s="3"/>
      <c r="W1690" s="3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</row>
    <row r="1691" spans="4:50" ht="20.100000000000001" customHeight="1">
      <c r="D1691" s="1" t="s">
        <v>51</v>
      </c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</row>
    <row r="1692" spans="4:50" ht="17.25" customHeight="1"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</row>
    <row r="1693" spans="4:50" ht="20.100000000000001" customHeight="1">
      <c r="D1693" s="1" t="s">
        <v>60</v>
      </c>
      <c r="E1693" s="1"/>
      <c r="F1693" s="1"/>
      <c r="G1693" s="1"/>
      <c r="H1693" s="1"/>
      <c r="I1693" s="48">
        <f>I27</f>
        <v>43951</v>
      </c>
      <c r="J1693" s="49"/>
      <c r="K1693" s="49"/>
      <c r="L1693" s="49"/>
      <c r="M1693" s="49"/>
      <c r="N1693" s="49"/>
      <c r="O1693" s="49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50" t="s">
        <v>61</v>
      </c>
      <c r="AH1693" s="50"/>
      <c r="AI1693" s="50"/>
      <c r="AJ1693" s="50"/>
      <c r="AK1693" s="50"/>
      <c r="AL1693" s="50"/>
      <c r="AM1693" s="50"/>
      <c r="AN1693" s="50"/>
      <c r="AO1693" s="50"/>
      <c r="AP1693" s="50"/>
      <c r="AQ1693" s="50"/>
      <c r="AR1693" s="50"/>
      <c r="AS1693" s="50"/>
      <c r="AT1693" s="50"/>
      <c r="AU1693" s="1"/>
      <c r="AV1693" s="1"/>
      <c r="AW1693" s="1"/>
      <c r="AX1693" s="1"/>
    </row>
    <row r="1694" spans="4:50"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50"/>
      <c r="AH1694" s="50"/>
      <c r="AI1694" s="50"/>
      <c r="AJ1694" s="50"/>
      <c r="AK1694" s="50"/>
      <c r="AL1694" s="50"/>
      <c r="AM1694" s="50"/>
      <c r="AN1694" s="50"/>
      <c r="AO1694" s="50"/>
      <c r="AP1694" s="50"/>
      <c r="AQ1694" s="50"/>
      <c r="AR1694" s="50"/>
      <c r="AS1694" s="50"/>
      <c r="AT1694" s="50"/>
      <c r="AU1694" s="1"/>
      <c r="AV1694" s="1"/>
      <c r="AW1694" s="1"/>
      <c r="AX1694" s="1"/>
    </row>
    <row r="1695" spans="4:50"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</row>
    <row r="1696" spans="4:50"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</row>
    <row r="1697" spans="4:50"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</row>
    <row r="1719" spans="2:50" ht="27" customHeight="1">
      <c r="D1719" s="51" t="str">
        <f>D1670</f>
        <v>कार्यालय राजकीय माध्यमिक विद्यालय बांठड़ी (डीडवाना) नागौर</v>
      </c>
      <c r="E1719" s="51"/>
      <c r="F1719" s="51"/>
      <c r="G1719" s="51"/>
      <c r="H1719" s="51"/>
      <c r="I1719" s="51"/>
      <c r="J1719" s="51"/>
      <c r="K1719" s="51"/>
      <c r="L1719" s="51"/>
      <c r="M1719" s="51"/>
      <c r="N1719" s="51"/>
      <c r="O1719" s="51"/>
      <c r="P1719" s="51"/>
      <c r="Q1719" s="51"/>
      <c r="R1719" s="51"/>
      <c r="S1719" s="51"/>
      <c r="T1719" s="51"/>
      <c r="U1719" s="51"/>
      <c r="V1719" s="51"/>
      <c r="W1719" s="51"/>
      <c r="X1719" s="51"/>
      <c r="Y1719" s="51"/>
      <c r="Z1719" s="51"/>
      <c r="AA1719" s="51"/>
      <c r="AB1719" s="51"/>
      <c r="AC1719" s="51"/>
      <c r="AD1719" s="51"/>
      <c r="AE1719" s="51"/>
      <c r="AF1719" s="51"/>
      <c r="AG1719" s="51"/>
      <c r="AH1719" s="51"/>
      <c r="AI1719" s="51"/>
      <c r="AJ1719" s="51"/>
      <c r="AK1719" s="51"/>
      <c r="AL1719" s="51"/>
      <c r="AM1719" s="51"/>
      <c r="AN1719" s="51"/>
      <c r="AO1719" s="51"/>
      <c r="AP1719" s="51"/>
      <c r="AQ1719" s="51"/>
      <c r="AR1719" s="51"/>
      <c r="AS1719" s="51"/>
      <c r="AT1719" s="51"/>
      <c r="AU1719" s="51"/>
      <c r="AV1719" s="51"/>
      <c r="AW1719" s="51"/>
      <c r="AX1719" s="51"/>
    </row>
    <row r="1720" spans="2:50" ht="12.75" customHeight="1">
      <c r="D1720" s="49" t="str">
        <f>'Class-8 WorkSheet'!A4</f>
        <v>(DISE CODE : 08140701704)</v>
      </c>
      <c r="E1720" s="49"/>
      <c r="F1720" s="49"/>
      <c r="G1720" s="49"/>
      <c r="H1720" s="49"/>
      <c r="I1720" s="49"/>
      <c r="J1720" s="49"/>
      <c r="K1720" s="49"/>
      <c r="L1720" s="49"/>
      <c r="M1720" s="49"/>
      <c r="N1720" s="49"/>
      <c r="O1720" s="49"/>
      <c r="P1720" s="49"/>
      <c r="Q1720" s="49"/>
      <c r="R1720" s="49"/>
      <c r="S1720" s="49"/>
      <c r="T1720" s="49"/>
      <c r="U1720" s="49"/>
      <c r="V1720" s="49"/>
      <c r="W1720" s="49"/>
      <c r="X1720" s="49"/>
      <c r="Y1720" s="49"/>
      <c r="Z1720" s="49"/>
      <c r="AA1720" s="49"/>
      <c r="AB1720" s="49"/>
      <c r="AC1720" s="49"/>
      <c r="AD1720" s="49"/>
      <c r="AE1720" s="49"/>
      <c r="AF1720" s="49"/>
      <c r="AG1720" s="49"/>
      <c r="AH1720" s="49"/>
      <c r="AI1720" s="49"/>
      <c r="AJ1720" s="49"/>
      <c r="AK1720" s="49"/>
      <c r="AL1720" s="49"/>
      <c r="AM1720" s="49"/>
      <c r="AN1720" s="49"/>
      <c r="AO1720" s="49"/>
      <c r="AP1720" s="49"/>
      <c r="AQ1720" s="49"/>
      <c r="AR1720" s="49"/>
      <c r="AS1720" s="49"/>
      <c r="AT1720" s="49"/>
      <c r="AU1720" s="49"/>
      <c r="AV1720" s="49"/>
      <c r="AW1720" s="49"/>
      <c r="AX1720" s="49"/>
    </row>
    <row r="1721" spans="2:50" ht="5.25" customHeight="1"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</row>
    <row r="1722" spans="2:50" ht="31.5" customHeight="1">
      <c r="B1722" s="2"/>
      <c r="C1722" s="2"/>
      <c r="D1722" s="52" t="str">
        <f>D7</f>
        <v>प्रारम्भिक शिक्षा पूर्णता प्रमाण-पत्र</v>
      </c>
      <c r="E1722" s="52"/>
      <c r="F1722" s="52"/>
      <c r="G1722" s="52"/>
      <c r="H1722" s="52"/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  <c r="AT1722" s="52"/>
      <c r="AU1722" s="52"/>
      <c r="AV1722" s="52"/>
      <c r="AW1722" s="52"/>
      <c r="AX1722" s="52"/>
    </row>
    <row r="1723" spans="2:50" ht="21">
      <c r="D1723" s="54" t="s">
        <v>46</v>
      </c>
      <c r="E1723" s="54"/>
      <c r="F1723" s="54"/>
      <c r="G1723" s="54"/>
      <c r="H1723" s="54"/>
      <c r="I1723" s="54"/>
      <c r="J1723" s="54"/>
      <c r="K1723" s="54"/>
      <c r="L1723" s="54"/>
      <c r="M1723" s="54"/>
      <c r="N1723" s="54"/>
      <c r="O1723" s="54"/>
      <c r="P1723" s="54"/>
      <c r="Q1723" s="54"/>
      <c r="R1723" s="54"/>
      <c r="S1723" s="54"/>
      <c r="T1723" s="54"/>
      <c r="U1723" s="54"/>
      <c r="V1723" s="54"/>
      <c r="W1723" s="54"/>
      <c r="X1723" s="54"/>
      <c r="Y1723" s="54"/>
      <c r="Z1723" s="54"/>
      <c r="AA1723" s="54"/>
      <c r="AB1723" s="54"/>
      <c r="AC1723" s="54"/>
      <c r="AD1723" s="54"/>
      <c r="AE1723" s="54"/>
      <c r="AF1723" s="54"/>
      <c r="AG1723" s="54"/>
      <c r="AH1723" s="54"/>
      <c r="AI1723" s="54"/>
      <c r="AJ1723" s="54"/>
      <c r="AK1723" s="54"/>
      <c r="AL1723" s="54"/>
      <c r="AM1723" s="54"/>
      <c r="AN1723" s="54"/>
      <c r="AO1723" s="54"/>
      <c r="AP1723" s="54"/>
      <c r="AQ1723" s="54"/>
      <c r="AR1723" s="54"/>
      <c r="AS1723" s="54"/>
      <c r="AT1723" s="54"/>
      <c r="AU1723" s="54"/>
      <c r="AV1723" s="54"/>
      <c r="AW1723" s="54"/>
      <c r="AX1723" s="54"/>
    </row>
    <row r="1724" spans="2:50" ht="35.25" customHeight="1">
      <c r="D1724" s="51" t="s">
        <v>47</v>
      </c>
      <c r="E1724" s="51"/>
      <c r="F1724" s="51"/>
      <c r="G1724" s="51"/>
      <c r="H1724" s="51"/>
      <c r="I1724" s="51"/>
      <c r="J1724" s="51"/>
      <c r="K1724" s="51"/>
      <c r="L1724" s="51"/>
      <c r="M1724" s="51"/>
      <c r="N1724" s="51"/>
      <c r="O1724" s="51"/>
      <c r="P1724" s="51"/>
      <c r="Q1724" s="51"/>
      <c r="R1724" s="51"/>
      <c r="S1724" s="51"/>
      <c r="T1724" s="51"/>
      <c r="U1724" s="51"/>
      <c r="V1724" s="51"/>
      <c r="W1724" s="51"/>
      <c r="X1724" s="51"/>
      <c r="Y1724" s="51"/>
      <c r="Z1724" s="51"/>
      <c r="AA1724" s="51"/>
      <c r="AB1724" s="51"/>
      <c r="AC1724" s="51"/>
      <c r="AD1724" s="51"/>
      <c r="AE1724" s="51"/>
      <c r="AF1724" s="51"/>
      <c r="AG1724" s="51"/>
      <c r="AH1724" s="51"/>
      <c r="AI1724" s="51"/>
      <c r="AJ1724" s="51"/>
      <c r="AK1724" s="51"/>
      <c r="AL1724" s="51"/>
      <c r="AM1724" s="51"/>
      <c r="AN1724" s="51"/>
      <c r="AO1724" s="51"/>
      <c r="AP1724" s="51"/>
      <c r="AQ1724" s="51"/>
      <c r="AR1724" s="51"/>
      <c r="AS1724" s="51"/>
      <c r="AT1724" s="51"/>
      <c r="AU1724" s="51"/>
      <c r="AV1724" s="51"/>
      <c r="AW1724" s="51"/>
      <c r="AX1724" s="51"/>
    </row>
    <row r="1725" spans="2:50" ht="5.25" customHeight="1"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</row>
    <row r="1726" spans="2:50" ht="20.100000000000001" customHeight="1">
      <c r="D1726" s="49" t="s">
        <v>48</v>
      </c>
      <c r="E1726" s="49"/>
      <c r="F1726" s="49"/>
      <c r="G1726" s="49"/>
      <c r="H1726" s="49"/>
      <c r="I1726" s="49"/>
      <c r="J1726" s="49"/>
      <c r="K1726" s="49"/>
      <c r="L1726" s="49"/>
      <c r="M1726" s="49"/>
      <c r="N1726" s="53"/>
      <c r="O1726" s="45">
        <f>'Class-8 WorkSheet'!B41</f>
        <v>36</v>
      </c>
      <c r="P1726" s="46"/>
      <c r="Q1726" s="46"/>
      <c r="R1726" s="46"/>
      <c r="S1726" s="46"/>
      <c r="T1726" s="46"/>
      <c r="U1726" s="46"/>
      <c r="V1726" s="47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</row>
    <row r="1727" spans="2:50" ht="7.5" customHeight="1"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</row>
    <row r="1728" spans="2:50" ht="20.100000000000001" customHeight="1">
      <c r="D1728" s="1"/>
      <c r="E1728" s="1"/>
      <c r="F1728" s="1"/>
      <c r="G1728" s="1"/>
      <c r="H1728" s="1"/>
      <c r="I1728" s="1"/>
      <c r="J1728" s="1"/>
      <c r="K1728" s="1"/>
      <c r="L1728" s="1"/>
      <c r="M1728" s="1" t="s">
        <v>49</v>
      </c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45">
        <f>VLOOKUP(O1726,'Class-8 WorkSheet'!B6:J1524,4,FALSE)</f>
        <v>0</v>
      </c>
      <c r="AF1728" s="46"/>
      <c r="AG1728" s="46"/>
      <c r="AH1728" s="46"/>
      <c r="AI1728" s="46"/>
      <c r="AJ1728" s="46"/>
      <c r="AK1728" s="46"/>
      <c r="AL1728" s="46"/>
      <c r="AM1728" s="46"/>
      <c r="AN1728" s="46"/>
      <c r="AO1728" s="46"/>
      <c r="AP1728" s="46"/>
      <c r="AQ1728" s="46"/>
      <c r="AR1728" s="46"/>
      <c r="AS1728" s="46"/>
      <c r="AT1728" s="46"/>
      <c r="AU1728" s="46"/>
      <c r="AV1728" s="46"/>
      <c r="AW1728" s="46"/>
      <c r="AX1728" s="47"/>
    </row>
    <row r="1729" spans="4:50" ht="6.75" customHeight="1"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</row>
    <row r="1730" spans="4:50" ht="20.100000000000001" customHeight="1">
      <c r="D1730" s="1" t="s">
        <v>53</v>
      </c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45">
        <f>VLOOKUP(O1726,'Class-8 WorkSheet'!B6:J1524,6,FALSE)</f>
        <v>0</v>
      </c>
      <c r="Y1730" s="46"/>
      <c r="Z1730" s="46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  <c r="AL1730" s="46"/>
      <c r="AM1730" s="46"/>
      <c r="AN1730" s="47"/>
      <c r="AO1730" s="1"/>
      <c r="AP1730" s="1" t="s">
        <v>57</v>
      </c>
      <c r="AQ1730" s="1"/>
      <c r="AR1730" s="1"/>
      <c r="AS1730" s="1"/>
      <c r="AT1730" s="1"/>
      <c r="AU1730" s="1"/>
      <c r="AV1730" s="1"/>
      <c r="AW1730" s="1"/>
      <c r="AX1730" s="1"/>
    </row>
    <row r="1731" spans="4:50" ht="5.25" customHeight="1"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</row>
    <row r="1732" spans="4:50" ht="20.100000000000001" customHeight="1">
      <c r="D1732" s="1" t="s">
        <v>54</v>
      </c>
      <c r="E1732" s="1"/>
      <c r="F1732" s="1"/>
      <c r="G1732" s="45">
        <f>VLOOKUP(O1726,'Class-8 WorkSheet'!B6:J1524,5,FALSE)</f>
        <v>0</v>
      </c>
      <c r="H1732" s="46"/>
      <c r="I1732" s="46"/>
      <c r="J1732" s="46"/>
      <c r="K1732" s="46"/>
      <c r="L1732" s="46"/>
      <c r="M1732" s="46"/>
      <c r="N1732" s="46"/>
      <c r="O1732" s="46"/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7"/>
      <c r="AA1732" s="1" t="s">
        <v>58</v>
      </c>
      <c r="AB1732" s="1"/>
      <c r="AC1732" s="1"/>
      <c r="AD1732" s="1"/>
      <c r="AE1732" s="1"/>
      <c r="AF1732" s="1"/>
      <c r="AG1732" s="1"/>
      <c r="AH1732" s="1"/>
      <c r="AI1732" s="1"/>
      <c r="AJ1732" s="1"/>
      <c r="AK1732" s="1" t="s">
        <v>55</v>
      </c>
      <c r="AL1732" s="1"/>
      <c r="AM1732" s="1"/>
      <c r="AN1732" s="1"/>
      <c r="AO1732" s="1"/>
      <c r="AP1732" s="1"/>
      <c r="AQ1732" s="55">
        <f>VLOOKUP(O1726,'Class-8 WorkSheet'!B6:J1524,9,FALSE)</f>
        <v>0</v>
      </c>
      <c r="AR1732" s="56"/>
      <c r="AS1732" s="56"/>
      <c r="AT1732" s="56"/>
      <c r="AU1732" s="56"/>
      <c r="AV1732" s="56"/>
      <c r="AW1732" s="56"/>
      <c r="AX1732" s="57"/>
    </row>
    <row r="1733" spans="4:50" ht="6" customHeight="1"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</row>
    <row r="1734" spans="4:50" ht="20.100000000000001" customHeight="1">
      <c r="D1734" s="1" t="s">
        <v>50</v>
      </c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45" t="str">
        <f>'Class-8 WorkSheet'!D3</f>
        <v xml:space="preserve"> रामावि बांठड़ी (डीडवाना) नागौर</v>
      </c>
      <c r="P1734" s="46"/>
      <c r="Q1734" s="46"/>
      <c r="R1734" s="46"/>
      <c r="S1734" s="46"/>
      <c r="T1734" s="46"/>
      <c r="U1734" s="46"/>
      <c r="V1734" s="46"/>
      <c r="W1734" s="46"/>
      <c r="X1734" s="46"/>
      <c r="Y1734" s="46"/>
      <c r="Z1734" s="46"/>
      <c r="AA1734" s="46"/>
      <c r="AB1734" s="46"/>
      <c r="AC1734" s="46"/>
      <c r="AD1734" s="46"/>
      <c r="AE1734" s="46"/>
      <c r="AF1734" s="46"/>
      <c r="AG1734" s="46"/>
      <c r="AH1734" s="46"/>
      <c r="AI1734" s="47"/>
      <c r="AJ1734" s="1" t="s">
        <v>56</v>
      </c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45">
        <f>VLOOKUP(O1726,'Class-8 WorkSheet'!B6:J1524,3,FALSE)</f>
        <v>9</v>
      </c>
      <c r="AW1734" s="46"/>
      <c r="AX1734" s="47"/>
    </row>
    <row r="1735" spans="4:50" ht="6" customHeight="1"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</row>
    <row r="1736" spans="4:50" ht="20.100000000000001" customHeight="1">
      <c r="D1736" s="1" t="s">
        <v>52</v>
      </c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</row>
    <row r="1737" spans="4:50" ht="6" customHeight="1"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</row>
    <row r="1738" spans="4:50" ht="20.100000000000001" customHeight="1">
      <c r="D1738" s="1"/>
      <c r="E1738" s="1"/>
      <c r="F1738" s="1"/>
      <c r="G1738" s="1"/>
      <c r="H1738" s="1"/>
      <c r="I1738" s="1"/>
      <c r="J1738" s="1" t="s">
        <v>62</v>
      </c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45">
        <f>VLOOKUP(O1726,'Class-8 WorkSheet'!B6:J1524,2,FALSE)</f>
        <v>8</v>
      </c>
      <c r="V1738" s="46"/>
      <c r="W1738" s="47"/>
      <c r="X1738" s="1" t="s">
        <v>59</v>
      </c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</row>
    <row r="1739" spans="4:50" ht="5.25" customHeight="1"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3"/>
      <c r="V1739" s="3"/>
      <c r="W1739" s="3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</row>
    <row r="1740" spans="4:50" ht="20.100000000000001" customHeight="1">
      <c r="D1740" s="1" t="s">
        <v>51</v>
      </c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</row>
    <row r="1741" spans="4:50" ht="17.25" customHeight="1"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</row>
    <row r="1742" spans="4:50" ht="20.100000000000001" customHeight="1">
      <c r="D1742" s="1" t="s">
        <v>60</v>
      </c>
      <c r="E1742" s="1"/>
      <c r="F1742" s="1"/>
      <c r="G1742" s="1"/>
      <c r="H1742" s="1"/>
      <c r="I1742" s="48">
        <f>I27</f>
        <v>43951</v>
      </c>
      <c r="J1742" s="49"/>
      <c r="K1742" s="49"/>
      <c r="L1742" s="49"/>
      <c r="M1742" s="49"/>
      <c r="N1742" s="49"/>
      <c r="O1742" s="49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50" t="s">
        <v>61</v>
      </c>
      <c r="AH1742" s="50"/>
      <c r="AI1742" s="50"/>
      <c r="AJ1742" s="50"/>
      <c r="AK1742" s="50"/>
      <c r="AL1742" s="50"/>
      <c r="AM1742" s="50"/>
      <c r="AN1742" s="50"/>
      <c r="AO1742" s="50"/>
      <c r="AP1742" s="50"/>
      <c r="AQ1742" s="50"/>
      <c r="AR1742" s="50"/>
      <c r="AS1742" s="50"/>
      <c r="AT1742" s="50"/>
      <c r="AU1742" s="1"/>
      <c r="AV1742" s="1"/>
      <c r="AW1742" s="1"/>
      <c r="AX1742" s="1"/>
    </row>
    <row r="1743" spans="4:50"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50"/>
      <c r="AH1743" s="50"/>
      <c r="AI1743" s="50"/>
      <c r="AJ1743" s="50"/>
      <c r="AK1743" s="50"/>
      <c r="AL1743" s="50"/>
      <c r="AM1743" s="50"/>
      <c r="AN1743" s="50"/>
      <c r="AO1743" s="50"/>
      <c r="AP1743" s="50"/>
      <c r="AQ1743" s="50"/>
      <c r="AR1743" s="50"/>
      <c r="AS1743" s="50"/>
      <c r="AT1743" s="50"/>
      <c r="AU1743" s="1"/>
      <c r="AV1743" s="1"/>
      <c r="AW1743" s="1"/>
      <c r="AX1743" s="1"/>
    </row>
    <row r="1744" spans="4:50"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</row>
    <row r="1745" spans="4:50"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</row>
    <row r="1746" spans="4:50"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</row>
    <row r="1768" spans="2:50" ht="27" customHeight="1">
      <c r="D1768" s="51" t="str">
        <f>D1719</f>
        <v>कार्यालय राजकीय माध्यमिक विद्यालय बांठड़ी (डीडवाना) नागौर</v>
      </c>
      <c r="E1768" s="51"/>
      <c r="F1768" s="51"/>
      <c r="G1768" s="51"/>
      <c r="H1768" s="51"/>
      <c r="I1768" s="51"/>
      <c r="J1768" s="51"/>
      <c r="K1768" s="51"/>
      <c r="L1768" s="51"/>
      <c r="M1768" s="51"/>
      <c r="N1768" s="51"/>
      <c r="O1768" s="51"/>
      <c r="P1768" s="51"/>
      <c r="Q1768" s="51"/>
      <c r="R1768" s="51"/>
      <c r="S1768" s="51"/>
      <c r="T1768" s="51"/>
      <c r="U1768" s="51"/>
      <c r="V1768" s="51"/>
      <c r="W1768" s="51"/>
      <c r="X1768" s="51"/>
      <c r="Y1768" s="51"/>
      <c r="Z1768" s="51"/>
      <c r="AA1768" s="51"/>
      <c r="AB1768" s="51"/>
      <c r="AC1768" s="51"/>
      <c r="AD1768" s="51"/>
      <c r="AE1768" s="51"/>
      <c r="AF1768" s="51"/>
      <c r="AG1768" s="51"/>
      <c r="AH1768" s="51"/>
      <c r="AI1768" s="51"/>
      <c r="AJ1768" s="51"/>
      <c r="AK1768" s="51"/>
      <c r="AL1768" s="51"/>
      <c r="AM1768" s="51"/>
      <c r="AN1768" s="51"/>
      <c r="AO1768" s="51"/>
      <c r="AP1768" s="51"/>
      <c r="AQ1768" s="51"/>
      <c r="AR1768" s="51"/>
      <c r="AS1768" s="51"/>
      <c r="AT1768" s="51"/>
      <c r="AU1768" s="51"/>
      <c r="AV1768" s="51"/>
      <c r="AW1768" s="51"/>
      <c r="AX1768" s="51"/>
    </row>
    <row r="1769" spans="2:50" ht="12.75" customHeight="1">
      <c r="D1769" s="49" t="str">
        <f>'Class-8 WorkSheet'!A4</f>
        <v>(DISE CODE : 08140701704)</v>
      </c>
      <c r="E1769" s="49"/>
      <c r="F1769" s="49"/>
      <c r="G1769" s="49"/>
      <c r="H1769" s="49"/>
      <c r="I1769" s="49"/>
      <c r="J1769" s="49"/>
      <c r="K1769" s="49"/>
      <c r="L1769" s="49"/>
      <c r="M1769" s="49"/>
      <c r="N1769" s="49"/>
      <c r="O1769" s="49"/>
      <c r="P1769" s="49"/>
      <c r="Q1769" s="49"/>
      <c r="R1769" s="49"/>
      <c r="S1769" s="49"/>
      <c r="T1769" s="49"/>
      <c r="U1769" s="49"/>
      <c r="V1769" s="49"/>
      <c r="W1769" s="49"/>
      <c r="X1769" s="49"/>
      <c r="Y1769" s="49"/>
      <c r="Z1769" s="49"/>
      <c r="AA1769" s="49"/>
      <c r="AB1769" s="49"/>
      <c r="AC1769" s="49"/>
      <c r="AD1769" s="49"/>
      <c r="AE1769" s="49"/>
      <c r="AF1769" s="49"/>
      <c r="AG1769" s="49"/>
      <c r="AH1769" s="49"/>
      <c r="AI1769" s="49"/>
      <c r="AJ1769" s="49"/>
      <c r="AK1769" s="49"/>
      <c r="AL1769" s="49"/>
      <c r="AM1769" s="49"/>
      <c r="AN1769" s="49"/>
      <c r="AO1769" s="49"/>
      <c r="AP1769" s="49"/>
      <c r="AQ1769" s="49"/>
      <c r="AR1769" s="49"/>
      <c r="AS1769" s="49"/>
      <c r="AT1769" s="49"/>
      <c r="AU1769" s="49"/>
      <c r="AV1769" s="49"/>
      <c r="AW1769" s="49"/>
      <c r="AX1769" s="49"/>
    </row>
    <row r="1770" spans="2:50" ht="5.25" customHeight="1"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</row>
    <row r="1771" spans="2:50" ht="31.5" customHeight="1">
      <c r="B1771" s="2"/>
      <c r="C1771" s="2"/>
      <c r="D1771" s="52" t="str">
        <f>D7</f>
        <v>प्रारम्भिक शिक्षा पूर्णता प्रमाण-पत्र</v>
      </c>
      <c r="E1771" s="52"/>
      <c r="F1771" s="52"/>
      <c r="G1771" s="52"/>
      <c r="H1771" s="52"/>
      <c r="I1771" s="52"/>
      <c r="J1771" s="52"/>
      <c r="K1771" s="52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  <c r="AT1771" s="52"/>
      <c r="AU1771" s="52"/>
      <c r="AV1771" s="52"/>
      <c r="AW1771" s="52"/>
      <c r="AX1771" s="52"/>
    </row>
    <row r="1772" spans="2:50" ht="21">
      <c r="D1772" s="54" t="s">
        <v>46</v>
      </c>
      <c r="E1772" s="54"/>
      <c r="F1772" s="54"/>
      <c r="G1772" s="54"/>
      <c r="H1772" s="54"/>
      <c r="I1772" s="54"/>
      <c r="J1772" s="54"/>
      <c r="K1772" s="54"/>
      <c r="L1772" s="54"/>
      <c r="M1772" s="54"/>
      <c r="N1772" s="54"/>
      <c r="O1772" s="54"/>
      <c r="P1772" s="54"/>
      <c r="Q1772" s="54"/>
      <c r="R1772" s="54"/>
      <c r="S1772" s="54"/>
      <c r="T1772" s="54"/>
      <c r="U1772" s="54"/>
      <c r="V1772" s="54"/>
      <c r="W1772" s="54"/>
      <c r="X1772" s="54"/>
      <c r="Y1772" s="54"/>
      <c r="Z1772" s="54"/>
      <c r="AA1772" s="54"/>
      <c r="AB1772" s="54"/>
      <c r="AC1772" s="54"/>
      <c r="AD1772" s="54"/>
      <c r="AE1772" s="54"/>
      <c r="AF1772" s="54"/>
      <c r="AG1772" s="54"/>
      <c r="AH1772" s="54"/>
      <c r="AI1772" s="54"/>
      <c r="AJ1772" s="54"/>
      <c r="AK1772" s="54"/>
      <c r="AL1772" s="54"/>
      <c r="AM1772" s="54"/>
      <c r="AN1772" s="54"/>
      <c r="AO1772" s="54"/>
      <c r="AP1772" s="54"/>
      <c r="AQ1772" s="54"/>
      <c r="AR1772" s="54"/>
      <c r="AS1772" s="54"/>
      <c r="AT1772" s="54"/>
      <c r="AU1772" s="54"/>
      <c r="AV1772" s="54"/>
      <c r="AW1772" s="54"/>
      <c r="AX1772" s="54"/>
    </row>
    <row r="1773" spans="2:50" ht="35.25" customHeight="1">
      <c r="D1773" s="51" t="s">
        <v>47</v>
      </c>
      <c r="E1773" s="51"/>
      <c r="F1773" s="51"/>
      <c r="G1773" s="51"/>
      <c r="H1773" s="51"/>
      <c r="I1773" s="51"/>
      <c r="J1773" s="51"/>
      <c r="K1773" s="51"/>
      <c r="L1773" s="51"/>
      <c r="M1773" s="51"/>
      <c r="N1773" s="51"/>
      <c r="O1773" s="51"/>
      <c r="P1773" s="51"/>
      <c r="Q1773" s="51"/>
      <c r="R1773" s="51"/>
      <c r="S1773" s="51"/>
      <c r="T1773" s="51"/>
      <c r="U1773" s="51"/>
      <c r="V1773" s="51"/>
      <c r="W1773" s="51"/>
      <c r="X1773" s="51"/>
      <c r="Y1773" s="51"/>
      <c r="Z1773" s="51"/>
      <c r="AA1773" s="51"/>
      <c r="AB1773" s="51"/>
      <c r="AC1773" s="51"/>
      <c r="AD1773" s="51"/>
      <c r="AE1773" s="51"/>
      <c r="AF1773" s="51"/>
      <c r="AG1773" s="51"/>
      <c r="AH1773" s="51"/>
      <c r="AI1773" s="51"/>
      <c r="AJ1773" s="51"/>
      <c r="AK1773" s="51"/>
      <c r="AL1773" s="51"/>
      <c r="AM1773" s="51"/>
      <c r="AN1773" s="51"/>
      <c r="AO1773" s="51"/>
      <c r="AP1773" s="51"/>
      <c r="AQ1773" s="51"/>
      <c r="AR1773" s="51"/>
      <c r="AS1773" s="51"/>
      <c r="AT1773" s="51"/>
      <c r="AU1773" s="51"/>
      <c r="AV1773" s="51"/>
      <c r="AW1773" s="51"/>
      <c r="AX1773" s="51"/>
    </row>
    <row r="1774" spans="2:50" ht="5.25" customHeight="1"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</row>
    <row r="1775" spans="2:50" ht="20.100000000000001" customHeight="1">
      <c r="D1775" s="49" t="s">
        <v>48</v>
      </c>
      <c r="E1775" s="49"/>
      <c r="F1775" s="49"/>
      <c r="G1775" s="49"/>
      <c r="H1775" s="49"/>
      <c r="I1775" s="49"/>
      <c r="J1775" s="49"/>
      <c r="K1775" s="49"/>
      <c r="L1775" s="49"/>
      <c r="M1775" s="49"/>
      <c r="N1775" s="53"/>
      <c r="O1775" s="45">
        <f>'Class-8 WorkSheet'!B42</f>
        <v>37</v>
      </c>
      <c r="P1775" s="46"/>
      <c r="Q1775" s="46"/>
      <c r="R1775" s="46"/>
      <c r="S1775" s="46"/>
      <c r="T1775" s="46"/>
      <c r="U1775" s="46"/>
      <c r="V1775" s="47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</row>
    <row r="1776" spans="2:50" ht="7.5" customHeight="1"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</row>
    <row r="1777" spans="4:50" ht="20.100000000000001" customHeight="1">
      <c r="D1777" s="1"/>
      <c r="E1777" s="1"/>
      <c r="F1777" s="1"/>
      <c r="G1777" s="1"/>
      <c r="H1777" s="1"/>
      <c r="I1777" s="1"/>
      <c r="J1777" s="1"/>
      <c r="K1777" s="1"/>
      <c r="L1777" s="1"/>
      <c r="M1777" s="1" t="s">
        <v>49</v>
      </c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45">
        <f>VLOOKUP(O1775,'Class-8 WorkSheet'!B6:J1524,4,FALSE)</f>
        <v>0</v>
      </c>
      <c r="AF1777" s="46"/>
      <c r="AG1777" s="46"/>
      <c r="AH1777" s="46"/>
      <c r="AI1777" s="46"/>
      <c r="AJ1777" s="46"/>
      <c r="AK1777" s="46"/>
      <c r="AL1777" s="46"/>
      <c r="AM1777" s="46"/>
      <c r="AN1777" s="46"/>
      <c r="AO1777" s="46"/>
      <c r="AP1777" s="46"/>
      <c r="AQ1777" s="46"/>
      <c r="AR1777" s="46"/>
      <c r="AS1777" s="46"/>
      <c r="AT1777" s="46"/>
      <c r="AU1777" s="46"/>
      <c r="AV1777" s="46"/>
      <c r="AW1777" s="46"/>
      <c r="AX1777" s="47"/>
    </row>
    <row r="1778" spans="4:50" ht="6.75" customHeight="1"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</row>
    <row r="1779" spans="4:50" ht="20.100000000000001" customHeight="1">
      <c r="D1779" s="1" t="s">
        <v>53</v>
      </c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45">
        <f>VLOOKUP(O1775,'Class-8 WorkSheet'!B6:J1524,6,FALSE)</f>
        <v>0</v>
      </c>
      <c r="Y1779" s="46"/>
      <c r="Z1779" s="46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  <c r="AL1779" s="46"/>
      <c r="AM1779" s="46"/>
      <c r="AN1779" s="47"/>
      <c r="AO1779" s="1"/>
      <c r="AP1779" s="1" t="s">
        <v>57</v>
      </c>
      <c r="AQ1779" s="1"/>
      <c r="AR1779" s="1"/>
      <c r="AS1779" s="1"/>
      <c r="AT1779" s="1"/>
      <c r="AU1779" s="1"/>
      <c r="AV1779" s="1"/>
      <c r="AW1779" s="1"/>
      <c r="AX1779" s="1"/>
    </row>
    <row r="1780" spans="4:50" ht="5.25" customHeight="1"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</row>
    <row r="1781" spans="4:50" ht="20.100000000000001" customHeight="1">
      <c r="D1781" s="1" t="s">
        <v>54</v>
      </c>
      <c r="E1781" s="1"/>
      <c r="F1781" s="1"/>
      <c r="G1781" s="45">
        <f>VLOOKUP(O1775,'Class-8 WorkSheet'!B6:J1524,5,FALSE)</f>
        <v>0</v>
      </c>
      <c r="H1781" s="46"/>
      <c r="I1781" s="46"/>
      <c r="J1781" s="46"/>
      <c r="K1781" s="46"/>
      <c r="L1781" s="46"/>
      <c r="M1781" s="46"/>
      <c r="N1781" s="46"/>
      <c r="O1781" s="46"/>
      <c r="P1781" s="46"/>
      <c r="Q1781" s="46"/>
      <c r="R1781" s="46"/>
      <c r="S1781" s="46"/>
      <c r="T1781" s="46"/>
      <c r="U1781" s="46"/>
      <c r="V1781" s="46"/>
      <c r="W1781" s="46"/>
      <c r="X1781" s="46"/>
      <c r="Y1781" s="46"/>
      <c r="Z1781" s="47"/>
      <c r="AA1781" s="1" t="s">
        <v>58</v>
      </c>
      <c r="AB1781" s="1"/>
      <c r="AC1781" s="1"/>
      <c r="AD1781" s="1"/>
      <c r="AE1781" s="1"/>
      <c r="AF1781" s="1"/>
      <c r="AG1781" s="1"/>
      <c r="AH1781" s="1"/>
      <c r="AI1781" s="1"/>
      <c r="AJ1781" s="1"/>
      <c r="AK1781" s="1" t="s">
        <v>55</v>
      </c>
      <c r="AL1781" s="1"/>
      <c r="AM1781" s="1"/>
      <c r="AN1781" s="1"/>
      <c r="AO1781" s="1"/>
      <c r="AP1781" s="1"/>
      <c r="AQ1781" s="55">
        <f>VLOOKUP(O1775,'Class-8 WorkSheet'!B6:J1524,9,FALSE)</f>
        <v>0</v>
      </c>
      <c r="AR1781" s="56"/>
      <c r="AS1781" s="56"/>
      <c r="AT1781" s="56"/>
      <c r="AU1781" s="56"/>
      <c r="AV1781" s="56"/>
      <c r="AW1781" s="56"/>
      <c r="AX1781" s="57"/>
    </row>
    <row r="1782" spans="4:50" ht="6" customHeight="1"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</row>
    <row r="1783" spans="4:50" ht="20.100000000000001" customHeight="1">
      <c r="D1783" s="1" t="s">
        <v>50</v>
      </c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45" t="str">
        <f>'Class-8 WorkSheet'!D3</f>
        <v xml:space="preserve"> रामावि बांठड़ी (डीडवाना) नागौर</v>
      </c>
      <c r="P1783" s="46"/>
      <c r="Q1783" s="46"/>
      <c r="R1783" s="46"/>
      <c r="S1783" s="46"/>
      <c r="T1783" s="46"/>
      <c r="U1783" s="46"/>
      <c r="V1783" s="46"/>
      <c r="W1783" s="46"/>
      <c r="X1783" s="46"/>
      <c r="Y1783" s="46"/>
      <c r="Z1783" s="46"/>
      <c r="AA1783" s="46"/>
      <c r="AB1783" s="46"/>
      <c r="AC1783" s="46"/>
      <c r="AD1783" s="46"/>
      <c r="AE1783" s="46"/>
      <c r="AF1783" s="46"/>
      <c r="AG1783" s="46"/>
      <c r="AH1783" s="46"/>
      <c r="AI1783" s="47"/>
      <c r="AJ1783" s="1" t="s">
        <v>56</v>
      </c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45">
        <f>VLOOKUP(O1775,'Class-8 WorkSheet'!B6:J1524,3,FALSE)</f>
        <v>9</v>
      </c>
      <c r="AW1783" s="46"/>
      <c r="AX1783" s="47"/>
    </row>
    <row r="1784" spans="4:50" ht="6" customHeight="1"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</row>
    <row r="1785" spans="4:50" ht="20.100000000000001" customHeight="1">
      <c r="D1785" s="1" t="s">
        <v>52</v>
      </c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</row>
    <row r="1786" spans="4:50" ht="6" customHeight="1"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</row>
    <row r="1787" spans="4:50" ht="20.100000000000001" customHeight="1">
      <c r="D1787" s="1"/>
      <c r="E1787" s="1"/>
      <c r="F1787" s="1"/>
      <c r="G1787" s="1"/>
      <c r="H1787" s="1"/>
      <c r="I1787" s="1"/>
      <c r="J1787" s="1" t="s">
        <v>62</v>
      </c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45">
        <f>VLOOKUP(O1775,'Class-8 WorkSheet'!B6:J1524,2,FALSE)</f>
        <v>8</v>
      </c>
      <c r="V1787" s="46"/>
      <c r="W1787" s="47"/>
      <c r="X1787" s="1" t="s">
        <v>59</v>
      </c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</row>
    <row r="1788" spans="4:50" ht="5.25" customHeight="1"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3"/>
      <c r="V1788" s="3"/>
      <c r="W1788" s="3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</row>
    <row r="1789" spans="4:50" ht="20.100000000000001" customHeight="1">
      <c r="D1789" s="1" t="s">
        <v>51</v>
      </c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</row>
    <row r="1790" spans="4:50" ht="17.25" customHeight="1"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</row>
    <row r="1791" spans="4:50" ht="20.100000000000001" customHeight="1">
      <c r="D1791" s="1" t="s">
        <v>60</v>
      </c>
      <c r="E1791" s="1"/>
      <c r="F1791" s="1"/>
      <c r="G1791" s="1"/>
      <c r="H1791" s="1"/>
      <c r="I1791" s="48">
        <f>I27</f>
        <v>43951</v>
      </c>
      <c r="J1791" s="49"/>
      <c r="K1791" s="49"/>
      <c r="L1791" s="49"/>
      <c r="M1791" s="49"/>
      <c r="N1791" s="49"/>
      <c r="O1791" s="49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50" t="s">
        <v>61</v>
      </c>
      <c r="AH1791" s="50"/>
      <c r="AI1791" s="50"/>
      <c r="AJ1791" s="50"/>
      <c r="AK1791" s="50"/>
      <c r="AL1791" s="50"/>
      <c r="AM1791" s="50"/>
      <c r="AN1791" s="50"/>
      <c r="AO1791" s="50"/>
      <c r="AP1791" s="50"/>
      <c r="AQ1791" s="50"/>
      <c r="AR1791" s="50"/>
      <c r="AS1791" s="50"/>
      <c r="AT1791" s="50"/>
      <c r="AU1791" s="1"/>
      <c r="AV1791" s="1"/>
      <c r="AW1791" s="1"/>
      <c r="AX1791" s="1"/>
    </row>
    <row r="1792" spans="4:50"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50"/>
      <c r="AH1792" s="50"/>
      <c r="AI1792" s="50"/>
      <c r="AJ1792" s="50"/>
      <c r="AK1792" s="50"/>
      <c r="AL1792" s="50"/>
      <c r="AM1792" s="50"/>
      <c r="AN1792" s="50"/>
      <c r="AO1792" s="50"/>
      <c r="AP1792" s="50"/>
      <c r="AQ1792" s="50"/>
      <c r="AR1792" s="50"/>
      <c r="AS1792" s="50"/>
      <c r="AT1792" s="50"/>
      <c r="AU1792" s="1"/>
      <c r="AV1792" s="1"/>
      <c r="AW1792" s="1"/>
      <c r="AX1792" s="1"/>
    </row>
    <row r="1793" spans="4:50"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</row>
    <row r="1794" spans="4:50"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</row>
    <row r="1795" spans="4:50"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</row>
    <row r="1817" spans="2:50" ht="27" customHeight="1">
      <c r="D1817" s="51" t="str">
        <f>D1768</f>
        <v>कार्यालय राजकीय माध्यमिक विद्यालय बांठड़ी (डीडवाना) नागौर</v>
      </c>
      <c r="E1817" s="51"/>
      <c r="F1817" s="51"/>
      <c r="G1817" s="51"/>
      <c r="H1817" s="51"/>
      <c r="I1817" s="51"/>
      <c r="J1817" s="51"/>
      <c r="K1817" s="51"/>
      <c r="L1817" s="51"/>
      <c r="M1817" s="51"/>
      <c r="N1817" s="51"/>
      <c r="O1817" s="51"/>
      <c r="P1817" s="51"/>
      <c r="Q1817" s="51"/>
      <c r="R1817" s="51"/>
      <c r="S1817" s="51"/>
      <c r="T1817" s="51"/>
      <c r="U1817" s="51"/>
      <c r="V1817" s="51"/>
      <c r="W1817" s="51"/>
      <c r="X1817" s="51"/>
      <c r="Y1817" s="51"/>
      <c r="Z1817" s="51"/>
      <c r="AA1817" s="51"/>
      <c r="AB1817" s="51"/>
      <c r="AC1817" s="51"/>
      <c r="AD1817" s="51"/>
      <c r="AE1817" s="51"/>
      <c r="AF1817" s="51"/>
      <c r="AG1817" s="51"/>
      <c r="AH1817" s="51"/>
      <c r="AI1817" s="51"/>
      <c r="AJ1817" s="51"/>
      <c r="AK1817" s="51"/>
      <c r="AL1817" s="51"/>
      <c r="AM1817" s="51"/>
      <c r="AN1817" s="51"/>
      <c r="AO1817" s="51"/>
      <c r="AP1817" s="51"/>
      <c r="AQ1817" s="51"/>
      <c r="AR1817" s="51"/>
      <c r="AS1817" s="51"/>
      <c r="AT1817" s="51"/>
      <c r="AU1817" s="51"/>
      <c r="AV1817" s="51"/>
      <c r="AW1817" s="51"/>
      <c r="AX1817" s="51"/>
    </row>
    <row r="1818" spans="2:50" ht="12.75" customHeight="1">
      <c r="D1818" s="49" t="str">
        <f>'Class-8 WorkSheet'!A4</f>
        <v>(DISE CODE : 08140701704)</v>
      </c>
      <c r="E1818" s="49"/>
      <c r="F1818" s="49"/>
      <c r="G1818" s="49"/>
      <c r="H1818" s="49"/>
      <c r="I1818" s="49"/>
      <c r="J1818" s="49"/>
      <c r="K1818" s="49"/>
      <c r="L1818" s="49"/>
      <c r="M1818" s="49"/>
      <c r="N1818" s="49"/>
      <c r="O1818" s="49"/>
      <c r="P1818" s="49"/>
      <c r="Q1818" s="49"/>
      <c r="R1818" s="49"/>
      <c r="S1818" s="49"/>
      <c r="T1818" s="49"/>
      <c r="U1818" s="49"/>
      <c r="V1818" s="49"/>
      <c r="W1818" s="49"/>
      <c r="X1818" s="49"/>
      <c r="Y1818" s="49"/>
      <c r="Z1818" s="49"/>
      <c r="AA1818" s="49"/>
      <c r="AB1818" s="49"/>
      <c r="AC1818" s="49"/>
      <c r="AD1818" s="49"/>
      <c r="AE1818" s="49"/>
      <c r="AF1818" s="49"/>
      <c r="AG1818" s="49"/>
      <c r="AH1818" s="49"/>
      <c r="AI1818" s="49"/>
      <c r="AJ1818" s="49"/>
      <c r="AK1818" s="49"/>
      <c r="AL1818" s="49"/>
      <c r="AM1818" s="49"/>
      <c r="AN1818" s="49"/>
      <c r="AO1818" s="49"/>
      <c r="AP1818" s="49"/>
      <c r="AQ1818" s="49"/>
      <c r="AR1818" s="49"/>
      <c r="AS1818" s="49"/>
      <c r="AT1818" s="49"/>
      <c r="AU1818" s="49"/>
      <c r="AV1818" s="49"/>
      <c r="AW1818" s="49"/>
      <c r="AX1818" s="49"/>
    </row>
    <row r="1819" spans="2:50" ht="5.25" customHeight="1"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</row>
    <row r="1820" spans="2:50" ht="31.5" customHeight="1">
      <c r="B1820" s="2"/>
      <c r="C1820" s="2"/>
      <c r="D1820" s="52" t="str">
        <f>D7</f>
        <v>प्रारम्भिक शिक्षा पूर्णता प्रमाण-पत्र</v>
      </c>
      <c r="E1820" s="52"/>
      <c r="F1820" s="52"/>
      <c r="G1820" s="52"/>
      <c r="H1820" s="52"/>
      <c r="I1820" s="52"/>
      <c r="J1820" s="52"/>
      <c r="K1820" s="52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  <c r="AT1820" s="52"/>
      <c r="AU1820" s="52"/>
      <c r="AV1820" s="52"/>
      <c r="AW1820" s="52"/>
      <c r="AX1820" s="52"/>
    </row>
    <row r="1821" spans="2:50" ht="21">
      <c r="D1821" s="54" t="s">
        <v>46</v>
      </c>
      <c r="E1821" s="54"/>
      <c r="F1821" s="54"/>
      <c r="G1821" s="54"/>
      <c r="H1821" s="54"/>
      <c r="I1821" s="54"/>
      <c r="J1821" s="54"/>
      <c r="K1821" s="54"/>
      <c r="L1821" s="54"/>
      <c r="M1821" s="54"/>
      <c r="N1821" s="54"/>
      <c r="O1821" s="54"/>
      <c r="P1821" s="54"/>
      <c r="Q1821" s="54"/>
      <c r="R1821" s="54"/>
      <c r="S1821" s="54"/>
      <c r="T1821" s="54"/>
      <c r="U1821" s="54"/>
      <c r="V1821" s="54"/>
      <c r="W1821" s="54"/>
      <c r="X1821" s="54"/>
      <c r="Y1821" s="54"/>
      <c r="Z1821" s="54"/>
      <c r="AA1821" s="54"/>
      <c r="AB1821" s="54"/>
      <c r="AC1821" s="54"/>
      <c r="AD1821" s="54"/>
      <c r="AE1821" s="54"/>
      <c r="AF1821" s="54"/>
      <c r="AG1821" s="54"/>
      <c r="AH1821" s="54"/>
      <c r="AI1821" s="54"/>
      <c r="AJ1821" s="54"/>
      <c r="AK1821" s="54"/>
      <c r="AL1821" s="54"/>
      <c r="AM1821" s="54"/>
      <c r="AN1821" s="54"/>
      <c r="AO1821" s="54"/>
      <c r="AP1821" s="54"/>
      <c r="AQ1821" s="54"/>
      <c r="AR1821" s="54"/>
      <c r="AS1821" s="54"/>
      <c r="AT1821" s="54"/>
      <c r="AU1821" s="54"/>
      <c r="AV1821" s="54"/>
      <c r="AW1821" s="54"/>
      <c r="AX1821" s="54"/>
    </row>
    <row r="1822" spans="2:50" ht="35.25" customHeight="1">
      <c r="D1822" s="51" t="s">
        <v>47</v>
      </c>
      <c r="E1822" s="51"/>
      <c r="F1822" s="51"/>
      <c r="G1822" s="51"/>
      <c r="H1822" s="51"/>
      <c r="I1822" s="51"/>
      <c r="J1822" s="51"/>
      <c r="K1822" s="51"/>
      <c r="L1822" s="51"/>
      <c r="M1822" s="51"/>
      <c r="N1822" s="51"/>
      <c r="O1822" s="51"/>
      <c r="P1822" s="51"/>
      <c r="Q1822" s="51"/>
      <c r="R1822" s="51"/>
      <c r="S1822" s="51"/>
      <c r="T1822" s="51"/>
      <c r="U1822" s="51"/>
      <c r="V1822" s="51"/>
      <c r="W1822" s="51"/>
      <c r="X1822" s="51"/>
      <c r="Y1822" s="51"/>
      <c r="Z1822" s="51"/>
      <c r="AA1822" s="51"/>
      <c r="AB1822" s="51"/>
      <c r="AC1822" s="51"/>
      <c r="AD1822" s="51"/>
      <c r="AE1822" s="51"/>
      <c r="AF1822" s="51"/>
      <c r="AG1822" s="51"/>
      <c r="AH1822" s="51"/>
      <c r="AI1822" s="51"/>
      <c r="AJ1822" s="51"/>
      <c r="AK1822" s="51"/>
      <c r="AL1822" s="51"/>
      <c r="AM1822" s="51"/>
      <c r="AN1822" s="51"/>
      <c r="AO1822" s="51"/>
      <c r="AP1822" s="51"/>
      <c r="AQ1822" s="51"/>
      <c r="AR1822" s="51"/>
      <c r="AS1822" s="51"/>
      <c r="AT1822" s="51"/>
      <c r="AU1822" s="51"/>
      <c r="AV1822" s="51"/>
      <c r="AW1822" s="51"/>
      <c r="AX1822" s="51"/>
    </row>
    <row r="1823" spans="2:50" ht="5.25" customHeight="1"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</row>
    <row r="1824" spans="2:50" ht="20.100000000000001" customHeight="1">
      <c r="D1824" s="49" t="s">
        <v>48</v>
      </c>
      <c r="E1824" s="49"/>
      <c r="F1824" s="49"/>
      <c r="G1824" s="49"/>
      <c r="H1824" s="49"/>
      <c r="I1824" s="49"/>
      <c r="J1824" s="49"/>
      <c r="K1824" s="49"/>
      <c r="L1824" s="49"/>
      <c r="M1824" s="49"/>
      <c r="N1824" s="53"/>
      <c r="O1824" s="45">
        <f>'Class-8 WorkSheet'!B43</f>
        <v>38</v>
      </c>
      <c r="P1824" s="46"/>
      <c r="Q1824" s="46"/>
      <c r="R1824" s="46"/>
      <c r="S1824" s="46"/>
      <c r="T1824" s="46"/>
      <c r="U1824" s="46"/>
      <c r="V1824" s="47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</row>
    <row r="1825" spans="4:50" ht="7.5" customHeight="1"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</row>
    <row r="1826" spans="4:50" ht="20.100000000000001" customHeight="1">
      <c r="D1826" s="1"/>
      <c r="E1826" s="1"/>
      <c r="F1826" s="1"/>
      <c r="G1826" s="1"/>
      <c r="H1826" s="1"/>
      <c r="I1826" s="1"/>
      <c r="J1826" s="1"/>
      <c r="K1826" s="1"/>
      <c r="L1826" s="1"/>
      <c r="M1826" s="1" t="s">
        <v>49</v>
      </c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45">
        <f>VLOOKUP(O1824,'Class-8 WorkSheet'!B6:J1524,4,FALSE)</f>
        <v>0</v>
      </c>
      <c r="AF1826" s="46"/>
      <c r="AG1826" s="46"/>
      <c r="AH1826" s="46"/>
      <c r="AI1826" s="46"/>
      <c r="AJ1826" s="46"/>
      <c r="AK1826" s="46"/>
      <c r="AL1826" s="46"/>
      <c r="AM1826" s="46"/>
      <c r="AN1826" s="46"/>
      <c r="AO1826" s="46"/>
      <c r="AP1826" s="46"/>
      <c r="AQ1826" s="46"/>
      <c r="AR1826" s="46"/>
      <c r="AS1826" s="46"/>
      <c r="AT1826" s="46"/>
      <c r="AU1826" s="46"/>
      <c r="AV1826" s="46"/>
      <c r="AW1826" s="46"/>
      <c r="AX1826" s="47"/>
    </row>
    <row r="1827" spans="4:50" ht="6.75" customHeight="1"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</row>
    <row r="1828" spans="4:50" ht="20.100000000000001" customHeight="1">
      <c r="D1828" s="1" t="s">
        <v>53</v>
      </c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45">
        <f>VLOOKUP(O1824,'Class-8 WorkSheet'!B6:J1524,6,FALSE)</f>
        <v>0</v>
      </c>
      <c r="Y1828" s="46"/>
      <c r="Z1828" s="46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  <c r="AL1828" s="46"/>
      <c r="AM1828" s="46"/>
      <c r="AN1828" s="47"/>
      <c r="AO1828" s="1"/>
      <c r="AP1828" s="1" t="s">
        <v>57</v>
      </c>
      <c r="AQ1828" s="1"/>
      <c r="AR1828" s="1"/>
      <c r="AS1828" s="1"/>
      <c r="AT1828" s="1"/>
      <c r="AU1828" s="1"/>
      <c r="AV1828" s="1"/>
      <c r="AW1828" s="1"/>
      <c r="AX1828" s="1"/>
    </row>
    <row r="1829" spans="4:50" ht="5.25" customHeight="1"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</row>
    <row r="1830" spans="4:50" ht="20.100000000000001" customHeight="1">
      <c r="D1830" s="1" t="s">
        <v>54</v>
      </c>
      <c r="E1830" s="1"/>
      <c r="F1830" s="1"/>
      <c r="G1830" s="45">
        <f>VLOOKUP(O1824,'Class-8 WorkSheet'!B6:J1831,5,FALSE)</f>
        <v>0</v>
      </c>
      <c r="H1830" s="46"/>
      <c r="I1830" s="46"/>
      <c r="J1830" s="46"/>
      <c r="K1830" s="46"/>
      <c r="L1830" s="46"/>
      <c r="M1830" s="46"/>
      <c r="N1830" s="46"/>
      <c r="O1830" s="46"/>
      <c r="P1830" s="46"/>
      <c r="Q1830" s="46"/>
      <c r="R1830" s="46"/>
      <c r="S1830" s="46"/>
      <c r="T1830" s="46"/>
      <c r="U1830" s="46"/>
      <c r="V1830" s="46"/>
      <c r="W1830" s="46"/>
      <c r="X1830" s="46"/>
      <c r="Y1830" s="46"/>
      <c r="Z1830" s="47"/>
      <c r="AA1830" s="1" t="s">
        <v>58</v>
      </c>
      <c r="AB1830" s="1"/>
      <c r="AC1830" s="1"/>
      <c r="AD1830" s="1"/>
      <c r="AE1830" s="1"/>
      <c r="AF1830" s="1"/>
      <c r="AG1830" s="1"/>
      <c r="AH1830" s="1"/>
      <c r="AI1830" s="1"/>
      <c r="AJ1830" s="1"/>
      <c r="AK1830" s="1" t="s">
        <v>55</v>
      </c>
      <c r="AL1830" s="1"/>
      <c r="AM1830" s="1"/>
      <c r="AN1830" s="1"/>
      <c r="AO1830" s="1"/>
      <c r="AP1830" s="1"/>
      <c r="AQ1830" s="55">
        <f>VLOOKUP(O1824,'Class-8 WorkSheet'!B6:J1831,9,FALSE)</f>
        <v>0</v>
      </c>
      <c r="AR1830" s="56"/>
      <c r="AS1830" s="56"/>
      <c r="AT1830" s="56"/>
      <c r="AU1830" s="56"/>
      <c r="AV1830" s="56"/>
      <c r="AW1830" s="56"/>
      <c r="AX1830" s="57"/>
    </row>
    <row r="1831" spans="4:50" ht="6" customHeight="1"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</row>
    <row r="1832" spans="4:50" ht="20.100000000000001" customHeight="1">
      <c r="D1832" s="1" t="s">
        <v>50</v>
      </c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45" t="str">
        <f>'Class-8 WorkSheet'!D3</f>
        <v xml:space="preserve"> रामावि बांठड़ी (डीडवाना) नागौर</v>
      </c>
      <c r="P1832" s="46"/>
      <c r="Q1832" s="46"/>
      <c r="R1832" s="46"/>
      <c r="S1832" s="46"/>
      <c r="T1832" s="46"/>
      <c r="U1832" s="46"/>
      <c r="V1832" s="46"/>
      <c r="W1832" s="46"/>
      <c r="X1832" s="46"/>
      <c r="Y1832" s="46"/>
      <c r="Z1832" s="46"/>
      <c r="AA1832" s="46"/>
      <c r="AB1832" s="46"/>
      <c r="AC1832" s="46"/>
      <c r="AD1832" s="46"/>
      <c r="AE1832" s="46"/>
      <c r="AF1832" s="46"/>
      <c r="AG1832" s="46"/>
      <c r="AH1832" s="46"/>
      <c r="AI1832" s="47"/>
      <c r="AJ1832" s="1" t="s">
        <v>56</v>
      </c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45">
        <f>VLOOKUP(O1824,'Class-8 WorkSheet'!B6:J2014,3,FALSE)</f>
        <v>9</v>
      </c>
      <c r="AW1832" s="46"/>
      <c r="AX1832" s="47"/>
    </row>
    <row r="1833" spans="4:50" ht="6" customHeight="1"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</row>
    <row r="1834" spans="4:50" ht="20.100000000000001" customHeight="1">
      <c r="D1834" s="1" t="s">
        <v>52</v>
      </c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</row>
    <row r="1835" spans="4:50" ht="6" customHeight="1"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</row>
    <row r="1836" spans="4:50" ht="20.100000000000001" customHeight="1">
      <c r="D1836" s="1"/>
      <c r="E1836" s="1"/>
      <c r="F1836" s="1"/>
      <c r="G1836" s="1"/>
      <c r="H1836" s="1"/>
      <c r="I1836" s="1"/>
      <c r="J1836" s="1" t="s">
        <v>62</v>
      </c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45">
        <f>VLOOKUP(O1824,'Class-8 WorkSheet'!B6:J2014,2,FALSE)</f>
        <v>8</v>
      </c>
      <c r="V1836" s="46"/>
      <c r="W1836" s="47"/>
      <c r="X1836" s="1" t="s">
        <v>59</v>
      </c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</row>
    <row r="1837" spans="4:50" ht="5.25" customHeight="1"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3"/>
      <c r="V1837" s="3"/>
      <c r="W1837" s="3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</row>
    <row r="1838" spans="4:50" ht="20.100000000000001" customHeight="1">
      <c r="D1838" s="1" t="s">
        <v>51</v>
      </c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</row>
    <row r="1839" spans="4:50" ht="17.25" customHeight="1"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</row>
    <row r="1840" spans="4:50" ht="20.100000000000001" customHeight="1">
      <c r="D1840" s="1" t="s">
        <v>60</v>
      </c>
      <c r="E1840" s="1"/>
      <c r="F1840" s="1"/>
      <c r="G1840" s="1"/>
      <c r="H1840" s="1"/>
      <c r="I1840" s="48">
        <f>I27</f>
        <v>43951</v>
      </c>
      <c r="J1840" s="49"/>
      <c r="K1840" s="49"/>
      <c r="L1840" s="49"/>
      <c r="M1840" s="49"/>
      <c r="N1840" s="49"/>
      <c r="O1840" s="49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50" t="s">
        <v>61</v>
      </c>
      <c r="AH1840" s="50"/>
      <c r="AI1840" s="50"/>
      <c r="AJ1840" s="50"/>
      <c r="AK1840" s="50"/>
      <c r="AL1840" s="50"/>
      <c r="AM1840" s="50"/>
      <c r="AN1840" s="50"/>
      <c r="AO1840" s="50"/>
      <c r="AP1840" s="50"/>
      <c r="AQ1840" s="50"/>
      <c r="AR1840" s="50"/>
      <c r="AS1840" s="50"/>
      <c r="AT1840" s="50"/>
      <c r="AU1840" s="1"/>
      <c r="AV1840" s="1"/>
      <c r="AW1840" s="1"/>
      <c r="AX1840" s="1"/>
    </row>
    <row r="1841" spans="4:50"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50"/>
      <c r="AH1841" s="50"/>
      <c r="AI1841" s="50"/>
      <c r="AJ1841" s="50"/>
      <c r="AK1841" s="50"/>
      <c r="AL1841" s="50"/>
      <c r="AM1841" s="50"/>
      <c r="AN1841" s="50"/>
      <c r="AO1841" s="50"/>
      <c r="AP1841" s="50"/>
      <c r="AQ1841" s="50"/>
      <c r="AR1841" s="50"/>
      <c r="AS1841" s="50"/>
      <c r="AT1841" s="50"/>
      <c r="AU1841" s="1"/>
      <c r="AV1841" s="1"/>
      <c r="AW1841" s="1"/>
      <c r="AX1841" s="1"/>
    </row>
    <row r="1842" spans="4:50"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</row>
    <row r="1843" spans="4:50"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</row>
    <row r="1844" spans="4:50"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</row>
    <row r="1866" spans="2:50" ht="27" customHeight="1">
      <c r="D1866" s="51" t="str">
        <f>D1817</f>
        <v>कार्यालय राजकीय माध्यमिक विद्यालय बांठड़ी (डीडवाना) नागौर</v>
      </c>
      <c r="E1866" s="51"/>
      <c r="F1866" s="51"/>
      <c r="G1866" s="51"/>
      <c r="H1866" s="51"/>
      <c r="I1866" s="51"/>
      <c r="J1866" s="51"/>
      <c r="K1866" s="51"/>
      <c r="L1866" s="51"/>
      <c r="M1866" s="51"/>
      <c r="N1866" s="51"/>
      <c r="O1866" s="51"/>
      <c r="P1866" s="51"/>
      <c r="Q1866" s="51"/>
      <c r="R1866" s="51"/>
      <c r="S1866" s="51"/>
      <c r="T1866" s="51"/>
      <c r="U1866" s="51"/>
      <c r="V1866" s="51"/>
      <c r="W1866" s="51"/>
      <c r="X1866" s="51"/>
      <c r="Y1866" s="51"/>
      <c r="Z1866" s="51"/>
      <c r="AA1866" s="51"/>
      <c r="AB1866" s="51"/>
      <c r="AC1866" s="51"/>
      <c r="AD1866" s="51"/>
      <c r="AE1866" s="51"/>
      <c r="AF1866" s="51"/>
      <c r="AG1866" s="51"/>
      <c r="AH1866" s="51"/>
      <c r="AI1866" s="51"/>
      <c r="AJ1866" s="51"/>
      <c r="AK1866" s="51"/>
      <c r="AL1866" s="51"/>
      <c r="AM1866" s="51"/>
      <c r="AN1866" s="51"/>
      <c r="AO1866" s="51"/>
      <c r="AP1866" s="51"/>
      <c r="AQ1866" s="51"/>
      <c r="AR1866" s="51"/>
      <c r="AS1866" s="51"/>
      <c r="AT1866" s="51"/>
      <c r="AU1866" s="51"/>
      <c r="AV1866" s="51"/>
      <c r="AW1866" s="51"/>
      <c r="AX1866" s="51"/>
    </row>
    <row r="1867" spans="2:50" ht="12.75" customHeight="1">
      <c r="D1867" s="49" t="str">
        <f>'Class-8 WorkSheet'!A4</f>
        <v>(DISE CODE : 08140701704)</v>
      </c>
      <c r="E1867" s="49"/>
      <c r="F1867" s="49"/>
      <c r="G1867" s="49"/>
      <c r="H1867" s="49"/>
      <c r="I1867" s="49"/>
      <c r="J1867" s="49"/>
      <c r="K1867" s="49"/>
      <c r="L1867" s="49"/>
      <c r="M1867" s="49"/>
      <c r="N1867" s="49"/>
      <c r="O1867" s="49"/>
      <c r="P1867" s="49"/>
      <c r="Q1867" s="49"/>
      <c r="R1867" s="49"/>
      <c r="S1867" s="49"/>
      <c r="T1867" s="49"/>
      <c r="U1867" s="49"/>
      <c r="V1867" s="49"/>
      <c r="W1867" s="49"/>
      <c r="X1867" s="49"/>
      <c r="Y1867" s="49"/>
      <c r="Z1867" s="49"/>
      <c r="AA1867" s="49"/>
      <c r="AB1867" s="49"/>
      <c r="AC1867" s="49"/>
      <c r="AD1867" s="49"/>
      <c r="AE1867" s="49"/>
      <c r="AF1867" s="49"/>
      <c r="AG1867" s="49"/>
      <c r="AH1867" s="49"/>
      <c r="AI1867" s="49"/>
      <c r="AJ1867" s="49"/>
      <c r="AK1867" s="49"/>
      <c r="AL1867" s="49"/>
      <c r="AM1867" s="49"/>
      <c r="AN1867" s="49"/>
      <c r="AO1867" s="49"/>
      <c r="AP1867" s="49"/>
      <c r="AQ1867" s="49"/>
      <c r="AR1867" s="49"/>
      <c r="AS1867" s="49"/>
      <c r="AT1867" s="49"/>
      <c r="AU1867" s="49"/>
      <c r="AV1867" s="49"/>
      <c r="AW1867" s="49"/>
      <c r="AX1867" s="49"/>
    </row>
    <row r="1868" spans="2:50" ht="5.25" customHeight="1"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</row>
    <row r="1869" spans="2:50" ht="31.5" customHeight="1">
      <c r="B1869" s="2"/>
      <c r="C1869" s="2"/>
      <c r="D1869" s="52" t="str">
        <f>D7</f>
        <v>प्रारम्भिक शिक्षा पूर्णता प्रमाण-पत्र</v>
      </c>
      <c r="E1869" s="52"/>
      <c r="F1869" s="52"/>
      <c r="G1869" s="52"/>
      <c r="H1869" s="52"/>
      <c r="I1869" s="52"/>
      <c r="J1869" s="52"/>
      <c r="K1869" s="52"/>
      <c r="L1869" s="52"/>
      <c r="M1869" s="52"/>
      <c r="N1869" s="52"/>
      <c r="O1869" s="52"/>
      <c r="P1869" s="52"/>
      <c r="Q1869" s="52"/>
      <c r="R1869" s="52"/>
      <c r="S1869" s="52"/>
      <c r="T1869" s="52"/>
      <c r="U1869" s="52"/>
      <c r="V1869" s="52"/>
      <c r="W1869" s="52"/>
      <c r="X1869" s="52"/>
      <c r="Y1869" s="52"/>
      <c r="Z1869" s="52"/>
      <c r="AA1869" s="52"/>
      <c r="AB1869" s="52"/>
      <c r="AC1869" s="52"/>
      <c r="AD1869" s="52"/>
      <c r="AE1869" s="52"/>
      <c r="AF1869" s="52"/>
      <c r="AG1869" s="52"/>
      <c r="AH1869" s="52"/>
      <c r="AI1869" s="52"/>
      <c r="AJ1869" s="52"/>
      <c r="AK1869" s="52"/>
      <c r="AL1869" s="52"/>
      <c r="AM1869" s="52"/>
      <c r="AN1869" s="52"/>
      <c r="AO1869" s="52"/>
      <c r="AP1869" s="52"/>
      <c r="AQ1869" s="52"/>
      <c r="AR1869" s="52"/>
      <c r="AS1869" s="52"/>
      <c r="AT1869" s="52"/>
      <c r="AU1869" s="52"/>
      <c r="AV1869" s="52"/>
      <c r="AW1869" s="52"/>
      <c r="AX1869" s="52"/>
    </row>
    <row r="1870" spans="2:50" ht="21">
      <c r="D1870" s="54" t="s">
        <v>46</v>
      </c>
      <c r="E1870" s="54"/>
      <c r="F1870" s="54"/>
      <c r="G1870" s="54"/>
      <c r="H1870" s="54"/>
      <c r="I1870" s="54"/>
      <c r="J1870" s="54"/>
      <c r="K1870" s="54"/>
      <c r="L1870" s="54"/>
      <c r="M1870" s="54"/>
      <c r="N1870" s="54"/>
      <c r="O1870" s="54"/>
      <c r="P1870" s="54"/>
      <c r="Q1870" s="54"/>
      <c r="R1870" s="54"/>
      <c r="S1870" s="54"/>
      <c r="T1870" s="54"/>
      <c r="U1870" s="54"/>
      <c r="V1870" s="54"/>
      <c r="W1870" s="54"/>
      <c r="X1870" s="54"/>
      <c r="Y1870" s="54"/>
      <c r="Z1870" s="54"/>
      <c r="AA1870" s="54"/>
      <c r="AB1870" s="54"/>
      <c r="AC1870" s="54"/>
      <c r="AD1870" s="54"/>
      <c r="AE1870" s="54"/>
      <c r="AF1870" s="54"/>
      <c r="AG1870" s="54"/>
      <c r="AH1870" s="54"/>
      <c r="AI1870" s="54"/>
      <c r="AJ1870" s="54"/>
      <c r="AK1870" s="54"/>
      <c r="AL1870" s="54"/>
      <c r="AM1870" s="54"/>
      <c r="AN1870" s="54"/>
      <c r="AO1870" s="54"/>
      <c r="AP1870" s="54"/>
      <c r="AQ1870" s="54"/>
      <c r="AR1870" s="54"/>
      <c r="AS1870" s="54"/>
      <c r="AT1870" s="54"/>
      <c r="AU1870" s="54"/>
      <c r="AV1870" s="54"/>
      <c r="AW1870" s="54"/>
      <c r="AX1870" s="54"/>
    </row>
    <row r="1871" spans="2:50" ht="35.25" customHeight="1">
      <c r="D1871" s="51" t="s">
        <v>47</v>
      </c>
      <c r="E1871" s="51"/>
      <c r="F1871" s="51"/>
      <c r="G1871" s="51"/>
      <c r="H1871" s="51"/>
      <c r="I1871" s="51"/>
      <c r="J1871" s="51"/>
      <c r="K1871" s="51"/>
      <c r="L1871" s="51"/>
      <c r="M1871" s="51"/>
      <c r="N1871" s="51"/>
      <c r="O1871" s="51"/>
      <c r="P1871" s="51"/>
      <c r="Q1871" s="51"/>
      <c r="R1871" s="51"/>
      <c r="S1871" s="51"/>
      <c r="T1871" s="51"/>
      <c r="U1871" s="51"/>
      <c r="V1871" s="51"/>
      <c r="W1871" s="51"/>
      <c r="X1871" s="51"/>
      <c r="Y1871" s="51"/>
      <c r="Z1871" s="51"/>
      <c r="AA1871" s="51"/>
      <c r="AB1871" s="51"/>
      <c r="AC1871" s="51"/>
      <c r="AD1871" s="51"/>
      <c r="AE1871" s="51"/>
      <c r="AF1871" s="51"/>
      <c r="AG1871" s="51"/>
      <c r="AH1871" s="51"/>
      <c r="AI1871" s="51"/>
      <c r="AJ1871" s="51"/>
      <c r="AK1871" s="51"/>
      <c r="AL1871" s="51"/>
      <c r="AM1871" s="51"/>
      <c r="AN1871" s="51"/>
      <c r="AO1871" s="51"/>
      <c r="AP1871" s="51"/>
      <c r="AQ1871" s="51"/>
      <c r="AR1871" s="51"/>
      <c r="AS1871" s="51"/>
      <c r="AT1871" s="51"/>
      <c r="AU1871" s="51"/>
      <c r="AV1871" s="51"/>
      <c r="AW1871" s="51"/>
      <c r="AX1871" s="51"/>
    </row>
    <row r="1872" spans="2:50" ht="5.25" customHeight="1"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</row>
    <row r="1873" spans="4:50" ht="20.100000000000001" customHeight="1">
      <c r="D1873" s="49" t="s">
        <v>48</v>
      </c>
      <c r="E1873" s="49"/>
      <c r="F1873" s="49"/>
      <c r="G1873" s="49"/>
      <c r="H1873" s="49"/>
      <c r="I1873" s="49"/>
      <c r="J1873" s="49"/>
      <c r="K1873" s="49"/>
      <c r="L1873" s="49"/>
      <c r="M1873" s="49"/>
      <c r="N1873" s="53"/>
      <c r="O1873" s="45">
        <f>'Class-8 WorkSheet'!B44</f>
        <v>39</v>
      </c>
      <c r="P1873" s="46"/>
      <c r="Q1873" s="46"/>
      <c r="R1873" s="46"/>
      <c r="S1873" s="46"/>
      <c r="T1873" s="46"/>
      <c r="U1873" s="46"/>
      <c r="V1873" s="47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</row>
    <row r="1874" spans="4:50" ht="7.5" customHeight="1"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</row>
    <row r="1875" spans="4:50" ht="20.100000000000001" customHeight="1">
      <c r="D1875" s="1"/>
      <c r="E1875" s="1"/>
      <c r="F1875" s="1"/>
      <c r="G1875" s="1"/>
      <c r="H1875" s="1"/>
      <c r="I1875" s="1"/>
      <c r="J1875" s="1"/>
      <c r="K1875" s="1"/>
      <c r="L1875" s="1"/>
      <c r="M1875" s="1" t="s">
        <v>49</v>
      </c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45">
        <f>VLOOKUP(O1873,'Class-8 WorkSheet'!B6:J2063,4,FALSE)</f>
        <v>0</v>
      </c>
      <c r="AF1875" s="46"/>
      <c r="AG1875" s="46"/>
      <c r="AH1875" s="46"/>
      <c r="AI1875" s="46"/>
      <c r="AJ1875" s="46"/>
      <c r="AK1875" s="46"/>
      <c r="AL1875" s="46"/>
      <c r="AM1875" s="46"/>
      <c r="AN1875" s="46"/>
      <c r="AO1875" s="46"/>
      <c r="AP1875" s="46"/>
      <c r="AQ1875" s="46"/>
      <c r="AR1875" s="46"/>
      <c r="AS1875" s="46"/>
      <c r="AT1875" s="46"/>
      <c r="AU1875" s="46"/>
      <c r="AV1875" s="46"/>
      <c r="AW1875" s="46"/>
      <c r="AX1875" s="47"/>
    </row>
    <row r="1876" spans="4:50" ht="6.75" customHeight="1"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</row>
    <row r="1877" spans="4:50" ht="20.100000000000001" customHeight="1">
      <c r="D1877" s="1" t="s">
        <v>53</v>
      </c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45">
        <f>VLOOKUP(O1873,'Class-8 WorkSheet'!B6:J1880,6,FALSE)</f>
        <v>0</v>
      </c>
      <c r="Y1877" s="46"/>
      <c r="Z1877" s="46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  <c r="AL1877" s="46"/>
      <c r="AM1877" s="46"/>
      <c r="AN1877" s="47"/>
      <c r="AO1877" s="1"/>
      <c r="AP1877" s="1" t="s">
        <v>57</v>
      </c>
      <c r="AQ1877" s="1"/>
      <c r="AR1877" s="1"/>
      <c r="AS1877" s="1"/>
      <c r="AT1877" s="1"/>
      <c r="AU1877" s="1"/>
      <c r="AV1877" s="1"/>
      <c r="AW1877" s="1"/>
      <c r="AX1877" s="1"/>
    </row>
    <row r="1878" spans="4:50" ht="5.25" customHeight="1"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</row>
    <row r="1879" spans="4:50" ht="20.100000000000001" customHeight="1">
      <c r="D1879" s="1" t="s">
        <v>54</v>
      </c>
      <c r="E1879" s="1"/>
      <c r="F1879" s="1"/>
      <c r="G1879" s="45">
        <f>VLOOKUP(O1873,'Class-8 WorkSheet'!B6:J1880,5,FALSE)</f>
        <v>0</v>
      </c>
      <c r="H1879" s="46"/>
      <c r="I1879" s="46"/>
      <c r="J1879" s="46"/>
      <c r="K1879" s="46"/>
      <c r="L1879" s="46"/>
      <c r="M1879" s="46"/>
      <c r="N1879" s="46"/>
      <c r="O1879" s="46"/>
      <c r="P1879" s="46"/>
      <c r="Q1879" s="46"/>
      <c r="R1879" s="46"/>
      <c r="S1879" s="46"/>
      <c r="T1879" s="46"/>
      <c r="U1879" s="46"/>
      <c r="V1879" s="46"/>
      <c r="W1879" s="46"/>
      <c r="X1879" s="46"/>
      <c r="Y1879" s="46"/>
      <c r="Z1879" s="47"/>
      <c r="AA1879" s="1" t="s">
        <v>58</v>
      </c>
      <c r="AB1879" s="1"/>
      <c r="AC1879" s="1"/>
      <c r="AD1879" s="1"/>
      <c r="AE1879" s="1"/>
      <c r="AF1879" s="1"/>
      <c r="AG1879" s="1"/>
      <c r="AH1879" s="1"/>
      <c r="AI1879" s="1"/>
      <c r="AJ1879" s="1"/>
      <c r="AK1879" s="1" t="s">
        <v>55</v>
      </c>
      <c r="AL1879" s="1"/>
      <c r="AM1879" s="1"/>
      <c r="AN1879" s="1"/>
      <c r="AO1879" s="1"/>
      <c r="AP1879" s="1"/>
      <c r="AQ1879" s="55">
        <f>VLOOKUP(O1873,'Class-8 WorkSheet'!B6:J1880,9,FALSE)</f>
        <v>0</v>
      </c>
      <c r="AR1879" s="56"/>
      <c r="AS1879" s="56"/>
      <c r="AT1879" s="56"/>
      <c r="AU1879" s="56"/>
      <c r="AV1879" s="56"/>
      <c r="AW1879" s="56"/>
      <c r="AX1879" s="57"/>
    </row>
    <row r="1880" spans="4:50" ht="6" customHeight="1"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</row>
    <row r="1881" spans="4:50" ht="20.100000000000001" customHeight="1">
      <c r="D1881" s="1" t="s">
        <v>50</v>
      </c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45" t="str">
        <f>'Class-8 WorkSheet'!D3</f>
        <v xml:space="preserve"> रामावि बांठड़ी (डीडवाना) नागौर</v>
      </c>
      <c r="P1881" s="46"/>
      <c r="Q1881" s="46"/>
      <c r="R1881" s="46"/>
      <c r="S1881" s="46"/>
      <c r="T1881" s="46"/>
      <c r="U1881" s="46"/>
      <c r="V1881" s="46"/>
      <c r="W1881" s="46"/>
      <c r="X1881" s="46"/>
      <c r="Y1881" s="46"/>
      <c r="Z1881" s="46"/>
      <c r="AA1881" s="46"/>
      <c r="AB1881" s="46"/>
      <c r="AC1881" s="46"/>
      <c r="AD1881" s="46"/>
      <c r="AE1881" s="46"/>
      <c r="AF1881" s="46"/>
      <c r="AG1881" s="46"/>
      <c r="AH1881" s="46"/>
      <c r="AI1881" s="47"/>
      <c r="AJ1881" s="1" t="s">
        <v>56</v>
      </c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45">
        <f>VLOOKUP(O1873,'Class-8 WorkSheet'!B6:J2063,3,FALSE)</f>
        <v>9</v>
      </c>
      <c r="AW1881" s="46"/>
      <c r="AX1881" s="47"/>
    </row>
    <row r="1882" spans="4:50" ht="6" customHeight="1"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</row>
    <row r="1883" spans="4:50" ht="20.100000000000001" customHeight="1">
      <c r="D1883" s="1" t="s">
        <v>52</v>
      </c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</row>
    <row r="1884" spans="4:50" ht="6" customHeight="1"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</row>
    <row r="1885" spans="4:50" ht="20.100000000000001" customHeight="1">
      <c r="D1885" s="1"/>
      <c r="E1885" s="1"/>
      <c r="F1885" s="1"/>
      <c r="G1885" s="1"/>
      <c r="H1885" s="1"/>
      <c r="I1885" s="1"/>
      <c r="J1885" s="1" t="s">
        <v>62</v>
      </c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45">
        <f>VLOOKUP(O1873,'Class-8 WorkSheet'!B6:J2063,2,FALSE)</f>
        <v>8</v>
      </c>
      <c r="V1885" s="46"/>
      <c r="W1885" s="47"/>
      <c r="X1885" s="1" t="s">
        <v>59</v>
      </c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</row>
    <row r="1886" spans="4:50" ht="5.25" customHeight="1"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3"/>
      <c r="V1886" s="3"/>
      <c r="W1886" s="3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</row>
    <row r="1887" spans="4:50" ht="20.100000000000001" customHeight="1">
      <c r="D1887" s="1" t="s">
        <v>51</v>
      </c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</row>
    <row r="1888" spans="4:50" ht="17.25" customHeight="1"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</row>
    <row r="1889" spans="4:50" ht="20.100000000000001" customHeight="1">
      <c r="D1889" s="1" t="s">
        <v>60</v>
      </c>
      <c r="E1889" s="1"/>
      <c r="F1889" s="1"/>
      <c r="G1889" s="1"/>
      <c r="H1889" s="1"/>
      <c r="I1889" s="48">
        <f>I27</f>
        <v>43951</v>
      </c>
      <c r="J1889" s="49"/>
      <c r="K1889" s="49"/>
      <c r="L1889" s="49"/>
      <c r="M1889" s="49"/>
      <c r="N1889" s="49"/>
      <c r="O1889" s="49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50" t="s">
        <v>61</v>
      </c>
      <c r="AH1889" s="50"/>
      <c r="AI1889" s="50"/>
      <c r="AJ1889" s="50"/>
      <c r="AK1889" s="50"/>
      <c r="AL1889" s="50"/>
      <c r="AM1889" s="50"/>
      <c r="AN1889" s="50"/>
      <c r="AO1889" s="50"/>
      <c r="AP1889" s="50"/>
      <c r="AQ1889" s="50"/>
      <c r="AR1889" s="50"/>
      <c r="AS1889" s="50"/>
      <c r="AT1889" s="50"/>
      <c r="AU1889" s="1"/>
      <c r="AV1889" s="1"/>
      <c r="AW1889" s="1"/>
      <c r="AX1889" s="1"/>
    </row>
    <row r="1890" spans="4:50"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50"/>
      <c r="AH1890" s="50"/>
      <c r="AI1890" s="50"/>
      <c r="AJ1890" s="50"/>
      <c r="AK1890" s="50"/>
      <c r="AL1890" s="50"/>
      <c r="AM1890" s="50"/>
      <c r="AN1890" s="50"/>
      <c r="AO1890" s="50"/>
      <c r="AP1890" s="50"/>
      <c r="AQ1890" s="50"/>
      <c r="AR1890" s="50"/>
      <c r="AS1890" s="50"/>
      <c r="AT1890" s="50"/>
      <c r="AU1890" s="1"/>
      <c r="AV1890" s="1"/>
      <c r="AW1890" s="1"/>
      <c r="AX1890" s="1"/>
    </row>
    <row r="1891" spans="4:50"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</row>
    <row r="1892" spans="4:50"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</row>
    <row r="1893" spans="4:50"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</row>
    <row r="1915" spans="2:50" ht="27" customHeight="1">
      <c r="D1915" s="51" t="str">
        <f>D1866</f>
        <v>कार्यालय राजकीय माध्यमिक विद्यालय बांठड़ी (डीडवाना) नागौर</v>
      </c>
      <c r="E1915" s="51"/>
      <c r="F1915" s="51"/>
      <c r="G1915" s="51"/>
      <c r="H1915" s="51"/>
      <c r="I1915" s="51"/>
      <c r="J1915" s="51"/>
      <c r="K1915" s="51"/>
      <c r="L1915" s="51"/>
      <c r="M1915" s="51"/>
      <c r="N1915" s="51"/>
      <c r="O1915" s="51"/>
      <c r="P1915" s="51"/>
      <c r="Q1915" s="51"/>
      <c r="R1915" s="51"/>
      <c r="S1915" s="51"/>
      <c r="T1915" s="51"/>
      <c r="U1915" s="51"/>
      <c r="V1915" s="51"/>
      <c r="W1915" s="51"/>
      <c r="X1915" s="51"/>
      <c r="Y1915" s="51"/>
      <c r="Z1915" s="51"/>
      <c r="AA1915" s="51"/>
      <c r="AB1915" s="51"/>
      <c r="AC1915" s="51"/>
      <c r="AD1915" s="51"/>
      <c r="AE1915" s="51"/>
      <c r="AF1915" s="51"/>
      <c r="AG1915" s="51"/>
      <c r="AH1915" s="51"/>
      <c r="AI1915" s="51"/>
      <c r="AJ1915" s="51"/>
      <c r="AK1915" s="51"/>
      <c r="AL1915" s="51"/>
      <c r="AM1915" s="51"/>
      <c r="AN1915" s="51"/>
      <c r="AO1915" s="51"/>
      <c r="AP1915" s="51"/>
      <c r="AQ1915" s="51"/>
      <c r="AR1915" s="51"/>
      <c r="AS1915" s="51"/>
      <c r="AT1915" s="51"/>
      <c r="AU1915" s="51"/>
      <c r="AV1915" s="51"/>
      <c r="AW1915" s="51"/>
      <c r="AX1915" s="51"/>
    </row>
    <row r="1916" spans="2:50" ht="12.75" customHeight="1">
      <c r="D1916" s="49" t="str">
        <f>'Class-8 WorkSheet'!A4</f>
        <v>(DISE CODE : 08140701704)</v>
      </c>
      <c r="E1916" s="49"/>
      <c r="F1916" s="49"/>
      <c r="G1916" s="49"/>
      <c r="H1916" s="49"/>
      <c r="I1916" s="49"/>
      <c r="J1916" s="49"/>
      <c r="K1916" s="49"/>
      <c r="L1916" s="49"/>
      <c r="M1916" s="49"/>
      <c r="N1916" s="49"/>
      <c r="O1916" s="49"/>
      <c r="P1916" s="49"/>
      <c r="Q1916" s="49"/>
      <c r="R1916" s="49"/>
      <c r="S1916" s="49"/>
      <c r="T1916" s="49"/>
      <c r="U1916" s="49"/>
      <c r="V1916" s="49"/>
      <c r="W1916" s="49"/>
      <c r="X1916" s="49"/>
      <c r="Y1916" s="49"/>
      <c r="Z1916" s="49"/>
      <c r="AA1916" s="49"/>
      <c r="AB1916" s="49"/>
      <c r="AC1916" s="49"/>
      <c r="AD1916" s="49"/>
      <c r="AE1916" s="49"/>
      <c r="AF1916" s="49"/>
      <c r="AG1916" s="49"/>
      <c r="AH1916" s="49"/>
      <c r="AI1916" s="49"/>
      <c r="AJ1916" s="49"/>
      <c r="AK1916" s="49"/>
      <c r="AL1916" s="49"/>
      <c r="AM1916" s="49"/>
      <c r="AN1916" s="49"/>
      <c r="AO1916" s="49"/>
      <c r="AP1916" s="49"/>
      <c r="AQ1916" s="49"/>
      <c r="AR1916" s="49"/>
      <c r="AS1916" s="49"/>
      <c r="AT1916" s="49"/>
      <c r="AU1916" s="49"/>
      <c r="AV1916" s="49"/>
      <c r="AW1916" s="49"/>
      <c r="AX1916" s="49"/>
    </row>
    <row r="1917" spans="2:50" ht="5.25" customHeight="1"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</row>
    <row r="1918" spans="2:50" ht="31.5" customHeight="1">
      <c r="B1918" s="2"/>
      <c r="C1918" s="2"/>
      <c r="D1918" s="52" t="str">
        <f>D7</f>
        <v>प्रारम्भिक शिक्षा पूर्णता प्रमाण-पत्र</v>
      </c>
      <c r="E1918" s="52"/>
      <c r="F1918" s="52"/>
      <c r="G1918" s="52"/>
      <c r="H1918" s="52"/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52"/>
      <c r="AB1918" s="52"/>
      <c r="AC1918" s="52"/>
      <c r="AD1918" s="52"/>
      <c r="AE1918" s="52"/>
      <c r="AF1918" s="52"/>
      <c r="AG1918" s="52"/>
      <c r="AH1918" s="52"/>
      <c r="AI1918" s="52"/>
      <c r="AJ1918" s="52"/>
      <c r="AK1918" s="52"/>
      <c r="AL1918" s="52"/>
      <c r="AM1918" s="52"/>
      <c r="AN1918" s="52"/>
      <c r="AO1918" s="52"/>
      <c r="AP1918" s="52"/>
      <c r="AQ1918" s="52"/>
      <c r="AR1918" s="52"/>
      <c r="AS1918" s="52"/>
      <c r="AT1918" s="52"/>
      <c r="AU1918" s="52"/>
      <c r="AV1918" s="52"/>
      <c r="AW1918" s="52"/>
      <c r="AX1918" s="52"/>
    </row>
    <row r="1919" spans="2:50" ht="21">
      <c r="D1919" s="54" t="s">
        <v>46</v>
      </c>
      <c r="E1919" s="54"/>
      <c r="F1919" s="54"/>
      <c r="G1919" s="54"/>
      <c r="H1919" s="54"/>
      <c r="I1919" s="54"/>
      <c r="J1919" s="54"/>
      <c r="K1919" s="54"/>
      <c r="L1919" s="54"/>
      <c r="M1919" s="54"/>
      <c r="N1919" s="54"/>
      <c r="O1919" s="54"/>
      <c r="P1919" s="54"/>
      <c r="Q1919" s="54"/>
      <c r="R1919" s="54"/>
      <c r="S1919" s="54"/>
      <c r="T1919" s="54"/>
      <c r="U1919" s="54"/>
      <c r="V1919" s="54"/>
      <c r="W1919" s="54"/>
      <c r="X1919" s="54"/>
      <c r="Y1919" s="54"/>
      <c r="Z1919" s="54"/>
      <c r="AA1919" s="54"/>
      <c r="AB1919" s="54"/>
      <c r="AC1919" s="54"/>
      <c r="AD1919" s="54"/>
      <c r="AE1919" s="54"/>
      <c r="AF1919" s="54"/>
      <c r="AG1919" s="54"/>
      <c r="AH1919" s="54"/>
      <c r="AI1919" s="54"/>
      <c r="AJ1919" s="54"/>
      <c r="AK1919" s="54"/>
      <c r="AL1919" s="54"/>
      <c r="AM1919" s="54"/>
      <c r="AN1919" s="54"/>
      <c r="AO1919" s="54"/>
      <c r="AP1919" s="54"/>
      <c r="AQ1919" s="54"/>
      <c r="AR1919" s="54"/>
      <c r="AS1919" s="54"/>
      <c r="AT1919" s="54"/>
      <c r="AU1919" s="54"/>
      <c r="AV1919" s="54"/>
      <c r="AW1919" s="54"/>
      <c r="AX1919" s="54"/>
    </row>
    <row r="1920" spans="2:50" ht="35.25" customHeight="1">
      <c r="D1920" s="51" t="s">
        <v>47</v>
      </c>
      <c r="E1920" s="51"/>
      <c r="F1920" s="51"/>
      <c r="G1920" s="51"/>
      <c r="H1920" s="51"/>
      <c r="I1920" s="51"/>
      <c r="J1920" s="51"/>
      <c r="K1920" s="51"/>
      <c r="L1920" s="51"/>
      <c r="M1920" s="51"/>
      <c r="N1920" s="51"/>
      <c r="O1920" s="51"/>
      <c r="P1920" s="51"/>
      <c r="Q1920" s="51"/>
      <c r="R1920" s="51"/>
      <c r="S1920" s="51"/>
      <c r="T1920" s="51"/>
      <c r="U1920" s="51"/>
      <c r="V1920" s="51"/>
      <c r="W1920" s="51"/>
      <c r="X1920" s="51"/>
      <c r="Y1920" s="51"/>
      <c r="Z1920" s="51"/>
      <c r="AA1920" s="51"/>
      <c r="AB1920" s="51"/>
      <c r="AC1920" s="51"/>
      <c r="AD1920" s="51"/>
      <c r="AE1920" s="51"/>
      <c r="AF1920" s="51"/>
      <c r="AG1920" s="51"/>
      <c r="AH1920" s="51"/>
      <c r="AI1920" s="51"/>
      <c r="AJ1920" s="51"/>
      <c r="AK1920" s="51"/>
      <c r="AL1920" s="51"/>
      <c r="AM1920" s="51"/>
      <c r="AN1920" s="51"/>
      <c r="AO1920" s="51"/>
      <c r="AP1920" s="51"/>
      <c r="AQ1920" s="51"/>
      <c r="AR1920" s="51"/>
      <c r="AS1920" s="51"/>
      <c r="AT1920" s="51"/>
      <c r="AU1920" s="51"/>
      <c r="AV1920" s="51"/>
      <c r="AW1920" s="51"/>
      <c r="AX1920" s="51"/>
    </row>
    <row r="1921" spans="4:50" ht="5.25" customHeight="1"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</row>
    <row r="1922" spans="4:50" ht="20.100000000000001" customHeight="1">
      <c r="D1922" s="49" t="s">
        <v>48</v>
      </c>
      <c r="E1922" s="49"/>
      <c r="F1922" s="49"/>
      <c r="G1922" s="49"/>
      <c r="H1922" s="49"/>
      <c r="I1922" s="49"/>
      <c r="J1922" s="49"/>
      <c r="K1922" s="49"/>
      <c r="L1922" s="49"/>
      <c r="M1922" s="49"/>
      <c r="N1922" s="53"/>
      <c r="O1922" s="45">
        <f>'Class-8 WorkSheet'!B45</f>
        <v>40</v>
      </c>
      <c r="P1922" s="46"/>
      <c r="Q1922" s="46"/>
      <c r="R1922" s="46"/>
      <c r="S1922" s="46"/>
      <c r="T1922" s="46"/>
      <c r="U1922" s="46"/>
      <c r="V1922" s="47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</row>
    <row r="1923" spans="4:50" ht="7.5" customHeight="1"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</row>
    <row r="1924" spans="4:50" ht="20.100000000000001" customHeight="1">
      <c r="D1924" s="1"/>
      <c r="E1924" s="1"/>
      <c r="F1924" s="1"/>
      <c r="G1924" s="1"/>
      <c r="H1924" s="1"/>
      <c r="I1924" s="1"/>
      <c r="J1924" s="1"/>
      <c r="K1924" s="1"/>
      <c r="L1924" s="1"/>
      <c r="M1924" s="1" t="s">
        <v>49</v>
      </c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45">
        <f>VLOOKUP(O1922,'Class-8 WorkSheet'!B6:J2112,4,FALSE)</f>
        <v>0</v>
      </c>
      <c r="AF1924" s="46"/>
      <c r="AG1924" s="46"/>
      <c r="AH1924" s="46"/>
      <c r="AI1924" s="46"/>
      <c r="AJ1924" s="46"/>
      <c r="AK1924" s="46"/>
      <c r="AL1924" s="46"/>
      <c r="AM1924" s="46"/>
      <c r="AN1924" s="46"/>
      <c r="AO1924" s="46"/>
      <c r="AP1924" s="46"/>
      <c r="AQ1924" s="46"/>
      <c r="AR1924" s="46"/>
      <c r="AS1924" s="46"/>
      <c r="AT1924" s="46"/>
      <c r="AU1924" s="46"/>
      <c r="AV1924" s="46"/>
      <c r="AW1924" s="46"/>
      <c r="AX1924" s="47"/>
    </row>
    <row r="1925" spans="4:50" ht="6.75" customHeight="1"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</row>
    <row r="1926" spans="4:50" ht="20.100000000000001" customHeight="1">
      <c r="D1926" s="1" t="s">
        <v>53</v>
      </c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45">
        <f>VLOOKUP(O1922,'Class-8 WorkSheet'!B6:J1929,6,FALSE)</f>
        <v>0</v>
      </c>
      <c r="Y1926" s="46"/>
      <c r="Z1926" s="46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  <c r="AL1926" s="46"/>
      <c r="AM1926" s="46"/>
      <c r="AN1926" s="47"/>
      <c r="AO1926" s="1"/>
      <c r="AP1926" s="1" t="s">
        <v>57</v>
      </c>
      <c r="AQ1926" s="1"/>
      <c r="AR1926" s="1"/>
      <c r="AS1926" s="1"/>
      <c r="AT1926" s="1"/>
      <c r="AU1926" s="1"/>
      <c r="AV1926" s="1"/>
      <c r="AW1926" s="1"/>
      <c r="AX1926" s="1"/>
    </row>
    <row r="1927" spans="4:50" ht="5.25" customHeight="1"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</row>
    <row r="1928" spans="4:50" ht="20.100000000000001" customHeight="1">
      <c r="D1928" s="1" t="s">
        <v>54</v>
      </c>
      <c r="E1928" s="1"/>
      <c r="F1928" s="1"/>
      <c r="G1928" s="45">
        <f>VLOOKUP(O1922,'Class-8 WorkSheet'!B6:J1929,5,FALSE)</f>
        <v>0</v>
      </c>
      <c r="H1928" s="46"/>
      <c r="I1928" s="46"/>
      <c r="J1928" s="46"/>
      <c r="K1928" s="46"/>
      <c r="L1928" s="46"/>
      <c r="M1928" s="46"/>
      <c r="N1928" s="46"/>
      <c r="O1928" s="46"/>
      <c r="P1928" s="46"/>
      <c r="Q1928" s="46"/>
      <c r="R1928" s="46"/>
      <c r="S1928" s="46"/>
      <c r="T1928" s="46"/>
      <c r="U1928" s="46"/>
      <c r="V1928" s="46"/>
      <c r="W1928" s="46"/>
      <c r="X1928" s="46"/>
      <c r="Y1928" s="46"/>
      <c r="Z1928" s="47"/>
      <c r="AA1928" s="1" t="s">
        <v>58</v>
      </c>
      <c r="AB1928" s="1"/>
      <c r="AC1928" s="1"/>
      <c r="AD1928" s="1"/>
      <c r="AE1928" s="1"/>
      <c r="AF1928" s="1"/>
      <c r="AG1928" s="1"/>
      <c r="AH1928" s="1"/>
      <c r="AI1928" s="1"/>
      <c r="AJ1928" s="1"/>
      <c r="AK1928" s="1" t="s">
        <v>55</v>
      </c>
      <c r="AL1928" s="1"/>
      <c r="AM1928" s="1"/>
      <c r="AN1928" s="1"/>
      <c r="AO1928" s="1"/>
      <c r="AP1928" s="1"/>
      <c r="AQ1928" s="55">
        <f>VLOOKUP(O1922,'Class-8 WorkSheet'!B6:J1929,9,FALSE)</f>
        <v>0</v>
      </c>
      <c r="AR1928" s="56"/>
      <c r="AS1928" s="56"/>
      <c r="AT1928" s="56"/>
      <c r="AU1928" s="56"/>
      <c r="AV1928" s="56"/>
      <c r="AW1928" s="56"/>
      <c r="AX1928" s="57"/>
    </row>
    <row r="1929" spans="4:50" ht="6" customHeight="1"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</row>
    <row r="1930" spans="4:50" ht="20.100000000000001" customHeight="1">
      <c r="D1930" s="1" t="s">
        <v>50</v>
      </c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45" t="str">
        <f>'Class-8 WorkSheet'!D3</f>
        <v xml:space="preserve"> रामावि बांठड़ी (डीडवाना) नागौर</v>
      </c>
      <c r="P1930" s="46"/>
      <c r="Q1930" s="46"/>
      <c r="R1930" s="46"/>
      <c r="S1930" s="46"/>
      <c r="T1930" s="46"/>
      <c r="U1930" s="46"/>
      <c r="V1930" s="46"/>
      <c r="W1930" s="46"/>
      <c r="X1930" s="46"/>
      <c r="Y1930" s="46"/>
      <c r="Z1930" s="46"/>
      <c r="AA1930" s="46"/>
      <c r="AB1930" s="46"/>
      <c r="AC1930" s="46"/>
      <c r="AD1930" s="46"/>
      <c r="AE1930" s="46"/>
      <c r="AF1930" s="46"/>
      <c r="AG1930" s="46"/>
      <c r="AH1930" s="46"/>
      <c r="AI1930" s="47"/>
      <c r="AJ1930" s="1" t="s">
        <v>56</v>
      </c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45">
        <f>VLOOKUP(O1922,'Class-8 WorkSheet'!B6:J2112,3,FALSE)</f>
        <v>9</v>
      </c>
      <c r="AW1930" s="46"/>
      <c r="AX1930" s="47"/>
    </row>
    <row r="1931" spans="4:50" ht="6" customHeight="1"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</row>
    <row r="1932" spans="4:50" ht="20.100000000000001" customHeight="1">
      <c r="D1932" s="1" t="s">
        <v>52</v>
      </c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</row>
    <row r="1933" spans="4:50" ht="6" customHeight="1"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</row>
    <row r="1934" spans="4:50" ht="20.100000000000001" customHeight="1">
      <c r="D1934" s="1"/>
      <c r="E1934" s="1"/>
      <c r="F1934" s="1"/>
      <c r="G1934" s="1"/>
      <c r="H1934" s="1"/>
      <c r="I1934" s="1"/>
      <c r="J1934" s="1" t="s">
        <v>62</v>
      </c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45">
        <f>VLOOKUP(O1922,'Class-8 WorkSheet'!B6:J2112,2,FALSE)</f>
        <v>8</v>
      </c>
      <c r="V1934" s="46"/>
      <c r="W1934" s="47"/>
      <c r="X1934" s="1" t="s">
        <v>59</v>
      </c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</row>
    <row r="1935" spans="4:50" ht="5.25" customHeight="1"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3"/>
      <c r="V1935" s="3"/>
      <c r="W1935" s="3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</row>
    <row r="1936" spans="4:50" ht="20.100000000000001" customHeight="1">
      <c r="D1936" s="1" t="s">
        <v>51</v>
      </c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</row>
    <row r="1937" spans="4:50" ht="17.25" customHeight="1"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</row>
    <row r="1938" spans="4:50" ht="20.100000000000001" customHeight="1">
      <c r="D1938" s="1" t="s">
        <v>60</v>
      </c>
      <c r="E1938" s="1"/>
      <c r="F1938" s="1"/>
      <c r="G1938" s="1"/>
      <c r="H1938" s="1"/>
      <c r="I1938" s="48">
        <f>I27</f>
        <v>43951</v>
      </c>
      <c r="J1938" s="49"/>
      <c r="K1938" s="49"/>
      <c r="L1938" s="49"/>
      <c r="M1938" s="49"/>
      <c r="N1938" s="49"/>
      <c r="O1938" s="49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50" t="s">
        <v>61</v>
      </c>
      <c r="AH1938" s="50"/>
      <c r="AI1938" s="50"/>
      <c r="AJ1938" s="50"/>
      <c r="AK1938" s="50"/>
      <c r="AL1938" s="50"/>
      <c r="AM1938" s="50"/>
      <c r="AN1938" s="50"/>
      <c r="AO1938" s="50"/>
      <c r="AP1938" s="50"/>
      <c r="AQ1938" s="50"/>
      <c r="AR1938" s="50"/>
      <c r="AS1938" s="50"/>
      <c r="AT1938" s="50"/>
      <c r="AU1938" s="1"/>
      <c r="AV1938" s="1"/>
      <c r="AW1938" s="1"/>
      <c r="AX1938" s="1"/>
    </row>
    <row r="1939" spans="4:50"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50"/>
      <c r="AH1939" s="50"/>
      <c r="AI1939" s="50"/>
      <c r="AJ1939" s="50"/>
      <c r="AK1939" s="50"/>
      <c r="AL1939" s="50"/>
      <c r="AM1939" s="50"/>
      <c r="AN1939" s="50"/>
      <c r="AO1939" s="50"/>
      <c r="AP1939" s="50"/>
      <c r="AQ1939" s="50"/>
      <c r="AR1939" s="50"/>
      <c r="AS1939" s="50"/>
      <c r="AT1939" s="50"/>
      <c r="AU1939" s="1"/>
      <c r="AV1939" s="1"/>
      <c r="AW1939" s="1"/>
      <c r="AX1939" s="1"/>
    </row>
    <row r="1940" spans="4:50"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</row>
    <row r="1941" spans="4:50"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</row>
    <row r="1942" spans="4:50"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</row>
    <row r="1964" spans="2:50" ht="27" customHeight="1">
      <c r="D1964" s="51" t="str">
        <f>D1915</f>
        <v>कार्यालय राजकीय माध्यमिक विद्यालय बांठड़ी (डीडवाना) नागौर</v>
      </c>
      <c r="E1964" s="51"/>
      <c r="F1964" s="51"/>
      <c r="G1964" s="51"/>
      <c r="H1964" s="51"/>
      <c r="I1964" s="51"/>
      <c r="J1964" s="51"/>
      <c r="K1964" s="51"/>
      <c r="L1964" s="51"/>
      <c r="M1964" s="51"/>
      <c r="N1964" s="51"/>
      <c r="O1964" s="51"/>
      <c r="P1964" s="51"/>
      <c r="Q1964" s="51"/>
      <c r="R1964" s="51"/>
      <c r="S1964" s="51"/>
      <c r="T1964" s="51"/>
      <c r="U1964" s="51"/>
      <c r="V1964" s="51"/>
      <c r="W1964" s="51"/>
      <c r="X1964" s="51"/>
      <c r="Y1964" s="51"/>
      <c r="Z1964" s="51"/>
      <c r="AA1964" s="51"/>
      <c r="AB1964" s="51"/>
      <c r="AC1964" s="51"/>
      <c r="AD1964" s="51"/>
      <c r="AE1964" s="51"/>
      <c r="AF1964" s="51"/>
      <c r="AG1964" s="51"/>
      <c r="AH1964" s="51"/>
      <c r="AI1964" s="51"/>
      <c r="AJ1964" s="51"/>
      <c r="AK1964" s="51"/>
      <c r="AL1964" s="51"/>
      <c r="AM1964" s="51"/>
      <c r="AN1964" s="51"/>
      <c r="AO1964" s="51"/>
      <c r="AP1964" s="51"/>
      <c r="AQ1964" s="51"/>
      <c r="AR1964" s="51"/>
      <c r="AS1964" s="51"/>
      <c r="AT1964" s="51"/>
      <c r="AU1964" s="51"/>
      <c r="AV1964" s="51"/>
      <c r="AW1964" s="51"/>
      <c r="AX1964" s="51"/>
    </row>
    <row r="1965" spans="2:50" ht="12.75" customHeight="1">
      <c r="D1965" s="49" t="str">
        <f>'Class-8 WorkSheet'!A4</f>
        <v>(DISE CODE : 08140701704)</v>
      </c>
      <c r="E1965" s="49"/>
      <c r="F1965" s="49"/>
      <c r="G1965" s="49"/>
      <c r="H1965" s="49"/>
      <c r="I1965" s="49"/>
      <c r="J1965" s="49"/>
      <c r="K1965" s="49"/>
      <c r="L1965" s="49"/>
      <c r="M1965" s="49"/>
      <c r="N1965" s="49"/>
      <c r="O1965" s="49"/>
      <c r="P1965" s="49"/>
      <c r="Q1965" s="49"/>
      <c r="R1965" s="49"/>
      <c r="S1965" s="49"/>
      <c r="T1965" s="49"/>
      <c r="U1965" s="49"/>
      <c r="V1965" s="49"/>
      <c r="W1965" s="49"/>
      <c r="X1965" s="49"/>
      <c r="Y1965" s="49"/>
      <c r="Z1965" s="49"/>
      <c r="AA1965" s="49"/>
      <c r="AB1965" s="49"/>
      <c r="AC1965" s="49"/>
      <c r="AD1965" s="49"/>
      <c r="AE1965" s="49"/>
      <c r="AF1965" s="49"/>
      <c r="AG1965" s="49"/>
      <c r="AH1965" s="49"/>
      <c r="AI1965" s="49"/>
      <c r="AJ1965" s="49"/>
      <c r="AK1965" s="49"/>
      <c r="AL1965" s="49"/>
      <c r="AM1965" s="49"/>
      <c r="AN1965" s="49"/>
      <c r="AO1965" s="49"/>
      <c r="AP1965" s="49"/>
      <c r="AQ1965" s="49"/>
      <c r="AR1965" s="49"/>
      <c r="AS1965" s="49"/>
      <c r="AT1965" s="49"/>
      <c r="AU1965" s="49"/>
      <c r="AV1965" s="49"/>
      <c r="AW1965" s="49"/>
      <c r="AX1965" s="49"/>
    </row>
    <row r="1966" spans="2:50" ht="5.25" customHeight="1"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</row>
    <row r="1967" spans="2:50" ht="31.5" customHeight="1">
      <c r="B1967" s="2"/>
      <c r="C1967" s="2"/>
      <c r="D1967" s="52" t="str">
        <f>D7</f>
        <v>प्रारम्भिक शिक्षा पूर्णता प्रमाण-पत्र</v>
      </c>
      <c r="E1967" s="52"/>
      <c r="F1967" s="52"/>
      <c r="G1967" s="52"/>
      <c r="H1967" s="52"/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52"/>
      <c r="AB1967" s="52"/>
      <c r="AC1967" s="52"/>
      <c r="AD1967" s="52"/>
      <c r="AE1967" s="52"/>
      <c r="AF1967" s="52"/>
      <c r="AG1967" s="52"/>
      <c r="AH1967" s="52"/>
      <c r="AI1967" s="52"/>
      <c r="AJ1967" s="52"/>
      <c r="AK1967" s="52"/>
      <c r="AL1967" s="52"/>
      <c r="AM1967" s="52"/>
      <c r="AN1967" s="52"/>
      <c r="AO1967" s="52"/>
      <c r="AP1967" s="52"/>
      <c r="AQ1967" s="52"/>
      <c r="AR1967" s="52"/>
      <c r="AS1967" s="52"/>
      <c r="AT1967" s="52"/>
      <c r="AU1967" s="52"/>
      <c r="AV1967" s="52"/>
      <c r="AW1967" s="52"/>
      <c r="AX1967" s="52"/>
    </row>
    <row r="1968" spans="2:50" ht="21">
      <c r="D1968" s="54" t="s">
        <v>46</v>
      </c>
      <c r="E1968" s="54"/>
      <c r="F1968" s="54"/>
      <c r="G1968" s="54"/>
      <c r="H1968" s="54"/>
      <c r="I1968" s="54"/>
      <c r="J1968" s="54"/>
      <c r="K1968" s="54"/>
      <c r="L1968" s="54"/>
      <c r="M1968" s="54"/>
      <c r="N1968" s="54"/>
      <c r="O1968" s="54"/>
      <c r="P1968" s="54"/>
      <c r="Q1968" s="54"/>
      <c r="R1968" s="54"/>
      <c r="S1968" s="54"/>
      <c r="T1968" s="54"/>
      <c r="U1968" s="54"/>
      <c r="V1968" s="54"/>
      <c r="W1968" s="54"/>
      <c r="X1968" s="54"/>
      <c r="Y1968" s="54"/>
      <c r="Z1968" s="54"/>
      <c r="AA1968" s="54"/>
      <c r="AB1968" s="54"/>
      <c r="AC1968" s="54"/>
      <c r="AD1968" s="54"/>
      <c r="AE1968" s="54"/>
      <c r="AF1968" s="54"/>
      <c r="AG1968" s="54"/>
      <c r="AH1968" s="54"/>
      <c r="AI1968" s="54"/>
      <c r="AJ1968" s="54"/>
      <c r="AK1968" s="54"/>
      <c r="AL1968" s="54"/>
      <c r="AM1968" s="54"/>
      <c r="AN1968" s="54"/>
      <c r="AO1968" s="54"/>
      <c r="AP1968" s="54"/>
      <c r="AQ1968" s="54"/>
      <c r="AR1968" s="54"/>
      <c r="AS1968" s="54"/>
      <c r="AT1968" s="54"/>
      <c r="AU1968" s="54"/>
      <c r="AV1968" s="54"/>
      <c r="AW1968" s="54"/>
      <c r="AX1968" s="54"/>
    </row>
    <row r="1969" spans="4:50" ht="35.25" customHeight="1">
      <c r="D1969" s="51" t="s">
        <v>47</v>
      </c>
      <c r="E1969" s="51"/>
      <c r="F1969" s="51"/>
      <c r="G1969" s="51"/>
      <c r="H1969" s="51"/>
      <c r="I1969" s="51"/>
      <c r="J1969" s="51"/>
      <c r="K1969" s="51"/>
      <c r="L1969" s="51"/>
      <c r="M1969" s="51"/>
      <c r="N1969" s="51"/>
      <c r="O1969" s="51"/>
      <c r="P1969" s="51"/>
      <c r="Q1969" s="51"/>
      <c r="R1969" s="51"/>
      <c r="S1969" s="51"/>
      <c r="T1969" s="51"/>
      <c r="U1969" s="51"/>
      <c r="V1969" s="51"/>
      <c r="W1969" s="51"/>
      <c r="X1969" s="51"/>
      <c r="Y1969" s="51"/>
      <c r="Z1969" s="51"/>
      <c r="AA1969" s="51"/>
      <c r="AB1969" s="51"/>
      <c r="AC1969" s="51"/>
      <c r="AD1969" s="51"/>
      <c r="AE1969" s="51"/>
      <c r="AF1969" s="51"/>
      <c r="AG1969" s="51"/>
      <c r="AH1969" s="51"/>
      <c r="AI1969" s="51"/>
      <c r="AJ1969" s="51"/>
      <c r="AK1969" s="51"/>
      <c r="AL1969" s="51"/>
      <c r="AM1969" s="51"/>
      <c r="AN1969" s="51"/>
      <c r="AO1969" s="51"/>
      <c r="AP1969" s="51"/>
      <c r="AQ1969" s="51"/>
      <c r="AR1969" s="51"/>
      <c r="AS1969" s="51"/>
      <c r="AT1969" s="51"/>
      <c r="AU1969" s="51"/>
      <c r="AV1969" s="51"/>
      <c r="AW1969" s="51"/>
      <c r="AX1969" s="51"/>
    </row>
    <row r="1970" spans="4:50" ht="5.25" customHeight="1"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</row>
    <row r="1971" spans="4:50" ht="20.100000000000001" customHeight="1">
      <c r="D1971" s="49" t="s">
        <v>48</v>
      </c>
      <c r="E1971" s="49"/>
      <c r="F1971" s="49"/>
      <c r="G1971" s="49"/>
      <c r="H1971" s="49"/>
      <c r="I1971" s="49"/>
      <c r="J1971" s="49"/>
      <c r="K1971" s="49"/>
      <c r="L1971" s="49"/>
      <c r="M1971" s="49"/>
      <c r="N1971" s="53"/>
      <c r="O1971" s="45">
        <f>'Class-8 WorkSheet'!B46</f>
        <v>41</v>
      </c>
      <c r="P1971" s="46"/>
      <c r="Q1971" s="46"/>
      <c r="R1971" s="46"/>
      <c r="S1971" s="46"/>
      <c r="T1971" s="46"/>
      <c r="U1971" s="46"/>
      <c r="V1971" s="47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</row>
    <row r="1972" spans="4:50" ht="7.5" customHeight="1"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</row>
    <row r="1973" spans="4:50" ht="20.100000000000001" customHeight="1">
      <c r="D1973" s="1"/>
      <c r="E1973" s="1"/>
      <c r="F1973" s="1"/>
      <c r="G1973" s="1"/>
      <c r="H1973" s="1"/>
      <c r="I1973" s="1"/>
      <c r="J1973" s="1"/>
      <c r="K1973" s="1"/>
      <c r="L1973" s="1"/>
      <c r="M1973" s="1" t="s">
        <v>49</v>
      </c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45">
        <f>VLOOKUP(O1971,'Class-8 WorkSheet'!B6:J2161,4,FALSE)</f>
        <v>0</v>
      </c>
      <c r="AF1973" s="46"/>
      <c r="AG1973" s="46"/>
      <c r="AH1973" s="46"/>
      <c r="AI1973" s="46"/>
      <c r="AJ1973" s="46"/>
      <c r="AK1973" s="46"/>
      <c r="AL1973" s="46"/>
      <c r="AM1973" s="46"/>
      <c r="AN1973" s="46"/>
      <c r="AO1973" s="46"/>
      <c r="AP1973" s="46"/>
      <c r="AQ1973" s="46"/>
      <c r="AR1973" s="46"/>
      <c r="AS1973" s="46"/>
      <c r="AT1973" s="46"/>
      <c r="AU1973" s="46"/>
      <c r="AV1973" s="46"/>
      <c r="AW1973" s="46"/>
      <c r="AX1973" s="47"/>
    </row>
    <row r="1974" spans="4:50" ht="6.75" customHeight="1"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</row>
    <row r="1975" spans="4:50" ht="20.100000000000001" customHeight="1">
      <c r="D1975" s="1" t="s">
        <v>53</v>
      </c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45">
        <f>VLOOKUP(O1971,'Class-8 WorkSheet'!B6:J1978,6,FALSE)</f>
        <v>0</v>
      </c>
      <c r="Y1975" s="46"/>
      <c r="Z1975" s="46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  <c r="AL1975" s="46"/>
      <c r="AM1975" s="46"/>
      <c r="AN1975" s="47"/>
      <c r="AO1975" s="1"/>
      <c r="AP1975" s="1" t="s">
        <v>57</v>
      </c>
      <c r="AQ1975" s="1"/>
      <c r="AR1975" s="1"/>
      <c r="AS1975" s="1"/>
      <c r="AT1975" s="1"/>
      <c r="AU1975" s="1"/>
      <c r="AV1975" s="1"/>
      <c r="AW1975" s="1"/>
      <c r="AX1975" s="1"/>
    </row>
    <row r="1976" spans="4:50" ht="5.25" customHeight="1"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</row>
    <row r="1977" spans="4:50" ht="20.100000000000001" customHeight="1">
      <c r="D1977" s="1" t="s">
        <v>54</v>
      </c>
      <c r="E1977" s="1"/>
      <c r="F1977" s="1"/>
      <c r="G1977" s="45">
        <f>VLOOKUP(O1971,'Class-8 WorkSheet'!B6:J1978,5,FALSE)</f>
        <v>0</v>
      </c>
      <c r="H1977" s="46"/>
      <c r="I1977" s="46"/>
      <c r="J1977" s="46"/>
      <c r="K1977" s="46"/>
      <c r="L1977" s="46"/>
      <c r="M1977" s="46"/>
      <c r="N1977" s="46"/>
      <c r="O1977" s="46"/>
      <c r="P1977" s="46"/>
      <c r="Q1977" s="46"/>
      <c r="R1977" s="46"/>
      <c r="S1977" s="46"/>
      <c r="T1977" s="46"/>
      <c r="U1977" s="46"/>
      <c r="V1977" s="46"/>
      <c r="W1977" s="46"/>
      <c r="X1977" s="46"/>
      <c r="Y1977" s="46"/>
      <c r="Z1977" s="47"/>
      <c r="AA1977" s="1" t="s">
        <v>58</v>
      </c>
      <c r="AB1977" s="1"/>
      <c r="AC1977" s="1"/>
      <c r="AD1977" s="1"/>
      <c r="AE1977" s="1"/>
      <c r="AF1977" s="1"/>
      <c r="AG1977" s="1"/>
      <c r="AH1977" s="1"/>
      <c r="AI1977" s="1"/>
      <c r="AJ1977" s="1"/>
      <c r="AK1977" s="1" t="s">
        <v>55</v>
      </c>
      <c r="AL1977" s="1"/>
      <c r="AM1977" s="1"/>
      <c r="AN1977" s="1"/>
      <c r="AO1977" s="1"/>
      <c r="AP1977" s="1"/>
      <c r="AQ1977" s="55">
        <f>VLOOKUP(O1971,'Class-8 WorkSheet'!B6:J1978,9,FALSE)</f>
        <v>0</v>
      </c>
      <c r="AR1977" s="56"/>
      <c r="AS1977" s="56"/>
      <c r="AT1977" s="56"/>
      <c r="AU1977" s="56"/>
      <c r="AV1977" s="56"/>
      <c r="AW1977" s="56"/>
      <c r="AX1977" s="57"/>
    </row>
    <row r="1978" spans="4:50" ht="6" customHeight="1"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</row>
    <row r="1979" spans="4:50" ht="20.100000000000001" customHeight="1">
      <c r="D1979" s="1" t="s">
        <v>50</v>
      </c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45" t="str">
        <f>'Class-8 WorkSheet'!D3</f>
        <v xml:space="preserve"> रामावि बांठड़ी (डीडवाना) नागौर</v>
      </c>
      <c r="P1979" s="46"/>
      <c r="Q1979" s="46"/>
      <c r="R1979" s="46"/>
      <c r="S1979" s="46"/>
      <c r="T1979" s="46"/>
      <c r="U1979" s="46"/>
      <c r="V1979" s="46"/>
      <c r="W1979" s="46"/>
      <c r="X1979" s="46"/>
      <c r="Y1979" s="46"/>
      <c r="Z1979" s="46"/>
      <c r="AA1979" s="46"/>
      <c r="AB1979" s="46"/>
      <c r="AC1979" s="46"/>
      <c r="AD1979" s="46"/>
      <c r="AE1979" s="46"/>
      <c r="AF1979" s="46"/>
      <c r="AG1979" s="46"/>
      <c r="AH1979" s="46"/>
      <c r="AI1979" s="47"/>
      <c r="AJ1979" s="1" t="s">
        <v>56</v>
      </c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45">
        <f>VLOOKUP(O1971,'Class-8 WorkSheet'!B6:J2161,3,FALSE)</f>
        <v>9</v>
      </c>
      <c r="AW1979" s="46"/>
      <c r="AX1979" s="47"/>
    </row>
    <row r="1980" spans="4:50" ht="6" customHeight="1"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</row>
    <row r="1981" spans="4:50" ht="20.100000000000001" customHeight="1">
      <c r="D1981" s="1" t="s">
        <v>52</v>
      </c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</row>
    <row r="1982" spans="4:50" ht="6" customHeight="1"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</row>
    <row r="1983" spans="4:50" ht="20.100000000000001" customHeight="1">
      <c r="D1983" s="1"/>
      <c r="E1983" s="1"/>
      <c r="F1983" s="1"/>
      <c r="G1983" s="1"/>
      <c r="H1983" s="1"/>
      <c r="I1983" s="1"/>
      <c r="J1983" s="1" t="s">
        <v>62</v>
      </c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45">
        <f>VLOOKUP(O1971,'Class-8 WorkSheet'!B6:J2161,2,FALSE)</f>
        <v>8</v>
      </c>
      <c r="V1983" s="46"/>
      <c r="W1983" s="47"/>
      <c r="X1983" s="1" t="s">
        <v>59</v>
      </c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</row>
    <row r="1984" spans="4:50" ht="5.25" customHeight="1"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3"/>
      <c r="V1984" s="3"/>
      <c r="W1984" s="3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</row>
    <row r="1985" spans="4:50" ht="20.100000000000001" customHeight="1">
      <c r="D1985" s="1" t="s">
        <v>51</v>
      </c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</row>
    <row r="1986" spans="4:50" ht="17.25" customHeight="1"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</row>
    <row r="1987" spans="4:50" ht="20.100000000000001" customHeight="1">
      <c r="D1987" s="1" t="s">
        <v>60</v>
      </c>
      <c r="E1987" s="1"/>
      <c r="F1987" s="1"/>
      <c r="G1987" s="1"/>
      <c r="H1987" s="1"/>
      <c r="I1987" s="48">
        <f>I27</f>
        <v>43951</v>
      </c>
      <c r="J1987" s="49"/>
      <c r="K1987" s="49"/>
      <c r="L1987" s="49"/>
      <c r="M1987" s="49"/>
      <c r="N1987" s="49"/>
      <c r="O1987" s="49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50" t="s">
        <v>61</v>
      </c>
      <c r="AH1987" s="50"/>
      <c r="AI1987" s="50"/>
      <c r="AJ1987" s="50"/>
      <c r="AK1987" s="50"/>
      <c r="AL1987" s="50"/>
      <c r="AM1987" s="50"/>
      <c r="AN1987" s="50"/>
      <c r="AO1987" s="50"/>
      <c r="AP1987" s="50"/>
      <c r="AQ1987" s="50"/>
      <c r="AR1987" s="50"/>
      <c r="AS1987" s="50"/>
      <c r="AT1987" s="50"/>
      <c r="AU1987" s="1"/>
      <c r="AV1987" s="1"/>
      <c r="AW1987" s="1"/>
      <c r="AX1987" s="1"/>
    </row>
    <row r="1988" spans="4:50"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50"/>
      <c r="AH1988" s="50"/>
      <c r="AI1988" s="50"/>
      <c r="AJ1988" s="50"/>
      <c r="AK1988" s="50"/>
      <c r="AL1988" s="50"/>
      <c r="AM1988" s="50"/>
      <c r="AN1988" s="50"/>
      <c r="AO1988" s="50"/>
      <c r="AP1988" s="50"/>
      <c r="AQ1988" s="50"/>
      <c r="AR1988" s="50"/>
      <c r="AS1988" s="50"/>
      <c r="AT1988" s="50"/>
      <c r="AU1988" s="1"/>
      <c r="AV1988" s="1"/>
      <c r="AW1988" s="1"/>
      <c r="AX1988" s="1"/>
    </row>
    <row r="1989" spans="4:50"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</row>
    <row r="1990" spans="4:50"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</row>
    <row r="1991" spans="4:50"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</row>
    <row r="2013" spans="2:50" ht="27" customHeight="1">
      <c r="D2013" s="51" t="str">
        <f>D1964</f>
        <v>कार्यालय राजकीय माध्यमिक विद्यालय बांठड़ी (डीडवाना) नागौर</v>
      </c>
      <c r="E2013" s="51"/>
      <c r="F2013" s="51"/>
      <c r="G2013" s="51"/>
      <c r="H2013" s="51"/>
      <c r="I2013" s="51"/>
      <c r="J2013" s="51"/>
      <c r="K2013" s="51"/>
      <c r="L2013" s="51"/>
      <c r="M2013" s="51"/>
      <c r="N2013" s="51"/>
      <c r="O2013" s="51"/>
      <c r="P2013" s="51"/>
      <c r="Q2013" s="51"/>
      <c r="R2013" s="51"/>
      <c r="S2013" s="51"/>
      <c r="T2013" s="51"/>
      <c r="U2013" s="51"/>
      <c r="V2013" s="51"/>
      <c r="W2013" s="51"/>
      <c r="X2013" s="51"/>
      <c r="Y2013" s="51"/>
      <c r="Z2013" s="51"/>
      <c r="AA2013" s="51"/>
      <c r="AB2013" s="51"/>
      <c r="AC2013" s="51"/>
      <c r="AD2013" s="51"/>
      <c r="AE2013" s="51"/>
      <c r="AF2013" s="51"/>
      <c r="AG2013" s="51"/>
      <c r="AH2013" s="51"/>
      <c r="AI2013" s="51"/>
      <c r="AJ2013" s="51"/>
      <c r="AK2013" s="51"/>
      <c r="AL2013" s="51"/>
      <c r="AM2013" s="51"/>
      <c r="AN2013" s="51"/>
      <c r="AO2013" s="51"/>
      <c r="AP2013" s="51"/>
      <c r="AQ2013" s="51"/>
      <c r="AR2013" s="51"/>
      <c r="AS2013" s="51"/>
      <c r="AT2013" s="51"/>
      <c r="AU2013" s="51"/>
      <c r="AV2013" s="51"/>
      <c r="AW2013" s="51"/>
      <c r="AX2013" s="51"/>
    </row>
    <row r="2014" spans="2:50" ht="12.75" customHeight="1">
      <c r="D2014" s="49" t="str">
        <f>'Class-8 WorkSheet'!A4</f>
        <v>(DISE CODE : 08140701704)</v>
      </c>
      <c r="E2014" s="49"/>
      <c r="F2014" s="49"/>
      <c r="G2014" s="49"/>
      <c r="H2014" s="49"/>
      <c r="I2014" s="49"/>
      <c r="J2014" s="49"/>
      <c r="K2014" s="49"/>
      <c r="L2014" s="49"/>
      <c r="M2014" s="49"/>
      <c r="N2014" s="49"/>
      <c r="O2014" s="49"/>
      <c r="P2014" s="49"/>
      <c r="Q2014" s="49"/>
      <c r="R2014" s="49"/>
      <c r="S2014" s="49"/>
      <c r="T2014" s="49"/>
      <c r="U2014" s="49"/>
      <c r="V2014" s="49"/>
      <c r="W2014" s="49"/>
      <c r="X2014" s="49"/>
      <c r="Y2014" s="49"/>
      <c r="Z2014" s="49"/>
      <c r="AA2014" s="49"/>
      <c r="AB2014" s="49"/>
      <c r="AC2014" s="49"/>
      <c r="AD2014" s="49"/>
      <c r="AE2014" s="49"/>
      <c r="AF2014" s="49"/>
      <c r="AG2014" s="49"/>
      <c r="AH2014" s="49"/>
      <c r="AI2014" s="49"/>
      <c r="AJ2014" s="49"/>
      <c r="AK2014" s="49"/>
      <c r="AL2014" s="49"/>
      <c r="AM2014" s="49"/>
      <c r="AN2014" s="49"/>
      <c r="AO2014" s="49"/>
      <c r="AP2014" s="49"/>
      <c r="AQ2014" s="49"/>
      <c r="AR2014" s="49"/>
      <c r="AS2014" s="49"/>
      <c r="AT2014" s="49"/>
      <c r="AU2014" s="49"/>
      <c r="AV2014" s="49"/>
      <c r="AW2014" s="49"/>
      <c r="AX2014" s="49"/>
    </row>
    <row r="2015" spans="2:50" ht="5.25" customHeight="1"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</row>
    <row r="2016" spans="2:50" ht="31.5" customHeight="1">
      <c r="B2016" s="2"/>
      <c r="C2016" s="2"/>
      <c r="D2016" s="52" t="str">
        <f>D7</f>
        <v>प्रारम्भिक शिक्षा पूर्णता प्रमाण-पत्र</v>
      </c>
      <c r="E2016" s="52"/>
      <c r="F2016" s="52"/>
      <c r="G2016" s="52"/>
      <c r="H2016" s="52"/>
      <c r="I2016" s="52"/>
      <c r="J2016" s="52"/>
      <c r="K2016" s="52"/>
      <c r="L2016" s="52"/>
      <c r="M2016" s="52"/>
      <c r="N2016" s="52"/>
      <c r="O2016" s="52"/>
      <c r="P2016" s="52"/>
      <c r="Q2016" s="52"/>
      <c r="R2016" s="52"/>
      <c r="S2016" s="52"/>
      <c r="T2016" s="52"/>
      <c r="U2016" s="52"/>
      <c r="V2016" s="52"/>
      <c r="W2016" s="52"/>
      <c r="X2016" s="52"/>
      <c r="Y2016" s="52"/>
      <c r="Z2016" s="52"/>
      <c r="AA2016" s="52"/>
      <c r="AB2016" s="52"/>
      <c r="AC2016" s="52"/>
      <c r="AD2016" s="52"/>
      <c r="AE2016" s="52"/>
      <c r="AF2016" s="52"/>
      <c r="AG2016" s="52"/>
      <c r="AH2016" s="52"/>
      <c r="AI2016" s="52"/>
      <c r="AJ2016" s="52"/>
      <c r="AK2016" s="52"/>
      <c r="AL2016" s="52"/>
      <c r="AM2016" s="52"/>
      <c r="AN2016" s="52"/>
      <c r="AO2016" s="52"/>
      <c r="AP2016" s="52"/>
      <c r="AQ2016" s="52"/>
      <c r="AR2016" s="52"/>
      <c r="AS2016" s="52"/>
      <c r="AT2016" s="52"/>
      <c r="AU2016" s="52"/>
      <c r="AV2016" s="52"/>
      <c r="AW2016" s="52"/>
      <c r="AX2016" s="52"/>
    </row>
    <row r="2017" spans="4:50" ht="21">
      <c r="D2017" s="54" t="s">
        <v>46</v>
      </c>
      <c r="E2017" s="54"/>
      <c r="F2017" s="54"/>
      <c r="G2017" s="54"/>
      <c r="H2017" s="54"/>
      <c r="I2017" s="54"/>
      <c r="J2017" s="54"/>
      <c r="K2017" s="54"/>
      <c r="L2017" s="54"/>
      <c r="M2017" s="54"/>
      <c r="N2017" s="54"/>
      <c r="O2017" s="54"/>
      <c r="P2017" s="54"/>
      <c r="Q2017" s="54"/>
      <c r="R2017" s="54"/>
      <c r="S2017" s="54"/>
      <c r="T2017" s="54"/>
      <c r="U2017" s="54"/>
      <c r="V2017" s="54"/>
      <c r="W2017" s="54"/>
      <c r="X2017" s="54"/>
      <c r="Y2017" s="54"/>
      <c r="Z2017" s="54"/>
      <c r="AA2017" s="54"/>
      <c r="AB2017" s="54"/>
      <c r="AC2017" s="54"/>
      <c r="AD2017" s="54"/>
      <c r="AE2017" s="54"/>
      <c r="AF2017" s="54"/>
      <c r="AG2017" s="54"/>
      <c r="AH2017" s="54"/>
      <c r="AI2017" s="54"/>
      <c r="AJ2017" s="54"/>
      <c r="AK2017" s="54"/>
      <c r="AL2017" s="54"/>
      <c r="AM2017" s="54"/>
      <c r="AN2017" s="54"/>
      <c r="AO2017" s="54"/>
      <c r="AP2017" s="54"/>
      <c r="AQ2017" s="54"/>
      <c r="AR2017" s="54"/>
      <c r="AS2017" s="54"/>
      <c r="AT2017" s="54"/>
      <c r="AU2017" s="54"/>
      <c r="AV2017" s="54"/>
      <c r="AW2017" s="54"/>
      <c r="AX2017" s="54"/>
    </row>
    <row r="2018" spans="4:50" ht="35.25" customHeight="1">
      <c r="D2018" s="51" t="s">
        <v>47</v>
      </c>
      <c r="E2018" s="51"/>
      <c r="F2018" s="51"/>
      <c r="G2018" s="51"/>
      <c r="H2018" s="51"/>
      <c r="I2018" s="51"/>
      <c r="J2018" s="51"/>
      <c r="K2018" s="51"/>
      <c r="L2018" s="51"/>
      <c r="M2018" s="51"/>
      <c r="N2018" s="51"/>
      <c r="O2018" s="51"/>
      <c r="P2018" s="51"/>
      <c r="Q2018" s="51"/>
      <c r="R2018" s="51"/>
      <c r="S2018" s="51"/>
      <c r="T2018" s="51"/>
      <c r="U2018" s="51"/>
      <c r="V2018" s="51"/>
      <c r="W2018" s="51"/>
      <c r="X2018" s="51"/>
      <c r="Y2018" s="51"/>
      <c r="Z2018" s="51"/>
      <c r="AA2018" s="51"/>
      <c r="AB2018" s="51"/>
      <c r="AC2018" s="51"/>
      <c r="AD2018" s="51"/>
      <c r="AE2018" s="51"/>
      <c r="AF2018" s="51"/>
      <c r="AG2018" s="51"/>
      <c r="AH2018" s="51"/>
      <c r="AI2018" s="51"/>
      <c r="AJ2018" s="51"/>
      <c r="AK2018" s="51"/>
      <c r="AL2018" s="51"/>
      <c r="AM2018" s="51"/>
      <c r="AN2018" s="51"/>
      <c r="AO2018" s="51"/>
      <c r="AP2018" s="51"/>
      <c r="AQ2018" s="51"/>
      <c r="AR2018" s="51"/>
      <c r="AS2018" s="51"/>
      <c r="AT2018" s="51"/>
      <c r="AU2018" s="51"/>
      <c r="AV2018" s="51"/>
      <c r="AW2018" s="51"/>
      <c r="AX2018" s="51"/>
    </row>
    <row r="2019" spans="4:50" ht="5.25" customHeight="1"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</row>
    <row r="2020" spans="4:50" ht="20.100000000000001" customHeight="1">
      <c r="D2020" s="49" t="s">
        <v>48</v>
      </c>
      <c r="E2020" s="49"/>
      <c r="F2020" s="49"/>
      <c r="G2020" s="49"/>
      <c r="H2020" s="49"/>
      <c r="I2020" s="49"/>
      <c r="J2020" s="49"/>
      <c r="K2020" s="49"/>
      <c r="L2020" s="49"/>
      <c r="M2020" s="49"/>
      <c r="N2020" s="53"/>
      <c r="O2020" s="45">
        <f>'Class-8 WorkSheet'!B47</f>
        <v>42</v>
      </c>
      <c r="P2020" s="46"/>
      <c r="Q2020" s="46"/>
      <c r="R2020" s="46"/>
      <c r="S2020" s="46"/>
      <c r="T2020" s="46"/>
      <c r="U2020" s="46"/>
      <c r="V2020" s="47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</row>
    <row r="2021" spans="4:50" ht="7.5" customHeight="1"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</row>
    <row r="2022" spans="4:50" ht="20.100000000000001" customHeight="1">
      <c r="D2022" s="1"/>
      <c r="E2022" s="1"/>
      <c r="F2022" s="1"/>
      <c r="G2022" s="1"/>
      <c r="H2022" s="1"/>
      <c r="I2022" s="1"/>
      <c r="J2022" s="1"/>
      <c r="K2022" s="1"/>
      <c r="L2022" s="1"/>
      <c r="M2022" s="1" t="s">
        <v>49</v>
      </c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45">
        <f>VLOOKUP(O2020,'Class-8 WorkSheet'!B6:J2210,4,FALSE)</f>
        <v>0</v>
      </c>
      <c r="AF2022" s="46"/>
      <c r="AG2022" s="46"/>
      <c r="AH2022" s="46"/>
      <c r="AI2022" s="46"/>
      <c r="AJ2022" s="46"/>
      <c r="AK2022" s="46"/>
      <c r="AL2022" s="46"/>
      <c r="AM2022" s="46"/>
      <c r="AN2022" s="46"/>
      <c r="AO2022" s="46"/>
      <c r="AP2022" s="46"/>
      <c r="AQ2022" s="46"/>
      <c r="AR2022" s="46"/>
      <c r="AS2022" s="46"/>
      <c r="AT2022" s="46"/>
      <c r="AU2022" s="46"/>
      <c r="AV2022" s="46"/>
      <c r="AW2022" s="46"/>
      <c r="AX2022" s="47"/>
    </row>
    <row r="2023" spans="4:50" ht="6.75" customHeight="1"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</row>
    <row r="2024" spans="4:50" ht="20.100000000000001" customHeight="1">
      <c r="D2024" s="1" t="s">
        <v>53</v>
      </c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45">
        <f>VLOOKUP(O2020,'Class-8 WorkSheet'!B6:J2027,6,FALSE)</f>
        <v>0</v>
      </c>
      <c r="Y2024" s="46"/>
      <c r="Z2024" s="46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  <c r="AL2024" s="46"/>
      <c r="AM2024" s="46"/>
      <c r="AN2024" s="47"/>
      <c r="AO2024" s="1"/>
      <c r="AP2024" s="1" t="s">
        <v>57</v>
      </c>
      <c r="AQ2024" s="1"/>
      <c r="AR2024" s="1"/>
      <c r="AS2024" s="1"/>
      <c r="AT2024" s="1"/>
      <c r="AU2024" s="1"/>
      <c r="AV2024" s="1"/>
      <c r="AW2024" s="1"/>
      <c r="AX2024" s="1"/>
    </row>
    <row r="2025" spans="4:50" ht="5.25" customHeight="1"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</row>
    <row r="2026" spans="4:50" ht="20.100000000000001" customHeight="1">
      <c r="D2026" s="1" t="s">
        <v>54</v>
      </c>
      <c r="E2026" s="1"/>
      <c r="F2026" s="1"/>
      <c r="G2026" s="45">
        <f>VLOOKUP(O2020,'Class-8 WorkSheet'!B6:J2027,5,FALSE)</f>
        <v>0</v>
      </c>
      <c r="H2026" s="46"/>
      <c r="I2026" s="46"/>
      <c r="J2026" s="46"/>
      <c r="K2026" s="46"/>
      <c r="L2026" s="46"/>
      <c r="M2026" s="46"/>
      <c r="N2026" s="46"/>
      <c r="O2026" s="46"/>
      <c r="P2026" s="46"/>
      <c r="Q2026" s="46"/>
      <c r="R2026" s="46"/>
      <c r="S2026" s="46"/>
      <c r="T2026" s="46"/>
      <c r="U2026" s="46"/>
      <c r="V2026" s="46"/>
      <c r="W2026" s="46"/>
      <c r="X2026" s="46"/>
      <c r="Y2026" s="46"/>
      <c r="Z2026" s="47"/>
      <c r="AA2026" s="1" t="s">
        <v>58</v>
      </c>
      <c r="AB2026" s="1"/>
      <c r="AC2026" s="1"/>
      <c r="AD2026" s="1"/>
      <c r="AE2026" s="1"/>
      <c r="AF2026" s="1"/>
      <c r="AG2026" s="1"/>
      <c r="AH2026" s="1"/>
      <c r="AI2026" s="1"/>
      <c r="AJ2026" s="1"/>
      <c r="AK2026" s="1" t="s">
        <v>55</v>
      </c>
      <c r="AL2026" s="1"/>
      <c r="AM2026" s="1"/>
      <c r="AN2026" s="1"/>
      <c r="AO2026" s="1"/>
      <c r="AP2026" s="1"/>
      <c r="AQ2026" s="55">
        <f>VLOOKUP(O2020,'Class-8 WorkSheet'!B6:J2027,9,FALSE)</f>
        <v>0</v>
      </c>
      <c r="AR2026" s="56"/>
      <c r="AS2026" s="56"/>
      <c r="AT2026" s="56"/>
      <c r="AU2026" s="56"/>
      <c r="AV2026" s="56"/>
      <c r="AW2026" s="56"/>
      <c r="AX2026" s="57"/>
    </row>
    <row r="2027" spans="4:50" ht="6" customHeight="1"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</row>
    <row r="2028" spans="4:50" ht="20.100000000000001" customHeight="1">
      <c r="D2028" s="1" t="s">
        <v>50</v>
      </c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45" t="str">
        <f>'Class-8 WorkSheet'!D3</f>
        <v xml:space="preserve"> रामावि बांठड़ी (डीडवाना) नागौर</v>
      </c>
      <c r="P2028" s="46"/>
      <c r="Q2028" s="46"/>
      <c r="R2028" s="46"/>
      <c r="S2028" s="46"/>
      <c r="T2028" s="46"/>
      <c r="U2028" s="46"/>
      <c r="V2028" s="46"/>
      <c r="W2028" s="46"/>
      <c r="X2028" s="46"/>
      <c r="Y2028" s="46"/>
      <c r="Z2028" s="46"/>
      <c r="AA2028" s="46"/>
      <c r="AB2028" s="46"/>
      <c r="AC2028" s="46"/>
      <c r="AD2028" s="46"/>
      <c r="AE2028" s="46"/>
      <c r="AF2028" s="46"/>
      <c r="AG2028" s="46"/>
      <c r="AH2028" s="46"/>
      <c r="AI2028" s="47"/>
      <c r="AJ2028" s="1" t="s">
        <v>56</v>
      </c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45">
        <f>VLOOKUP(O2020,'Class-8 WorkSheet'!B6:J2210,3,FALSE)</f>
        <v>9</v>
      </c>
      <c r="AW2028" s="46"/>
      <c r="AX2028" s="47"/>
    </row>
    <row r="2029" spans="4:50" ht="6" customHeight="1"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</row>
    <row r="2030" spans="4:50" ht="20.100000000000001" customHeight="1">
      <c r="D2030" s="1" t="s">
        <v>52</v>
      </c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</row>
    <row r="2031" spans="4:50" ht="6" customHeight="1"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</row>
    <row r="2032" spans="4:50" ht="20.100000000000001" customHeight="1">
      <c r="D2032" s="1"/>
      <c r="E2032" s="1"/>
      <c r="F2032" s="1"/>
      <c r="G2032" s="1"/>
      <c r="H2032" s="1"/>
      <c r="I2032" s="1"/>
      <c r="J2032" s="1" t="s">
        <v>62</v>
      </c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45">
        <f>VLOOKUP(O2020,'Class-8 WorkSheet'!B6:J2210,2,FALSE)</f>
        <v>8</v>
      </c>
      <c r="V2032" s="46"/>
      <c r="W2032" s="47"/>
      <c r="X2032" s="1" t="s">
        <v>59</v>
      </c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</row>
    <row r="2033" spans="4:50" ht="5.25" customHeight="1"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3"/>
      <c r="V2033" s="3"/>
      <c r="W2033" s="3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</row>
    <row r="2034" spans="4:50" ht="20.100000000000001" customHeight="1">
      <c r="D2034" s="1" t="s">
        <v>51</v>
      </c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</row>
    <row r="2035" spans="4:50" ht="17.25" customHeight="1"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</row>
    <row r="2036" spans="4:50" ht="20.100000000000001" customHeight="1">
      <c r="D2036" s="1" t="s">
        <v>60</v>
      </c>
      <c r="E2036" s="1"/>
      <c r="F2036" s="1"/>
      <c r="G2036" s="1"/>
      <c r="H2036" s="1"/>
      <c r="I2036" s="48">
        <f>I27</f>
        <v>43951</v>
      </c>
      <c r="J2036" s="49"/>
      <c r="K2036" s="49"/>
      <c r="L2036" s="49"/>
      <c r="M2036" s="49"/>
      <c r="N2036" s="49"/>
      <c r="O2036" s="49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50" t="s">
        <v>61</v>
      </c>
      <c r="AH2036" s="50"/>
      <c r="AI2036" s="50"/>
      <c r="AJ2036" s="50"/>
      <c r="AK2036" s="50"/>
      <c r="AL2036" s="50"/>
      <c r="AM2036" s="50"/>
      <c r="AN2036" s="50"/>
      <c r="AO2036" s="50"/>
      <c r="AP2036" s="50"/>
      <c r="AQ2036" s="50"/>
      <c r="AR2036" s="50"/>
      <c r="AS2036" s="50"/>
      <c r="AT2036" s="50"/>
      <c r="AU2036" s="1"/>
      <c r="AV2036" s="1"/>
      <c r="AW2036" s="1"/>
      <c r="AX2036" s="1"/>
    </row>
    <row r="2037" spans="4:50"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50"/>
      <c r="AH2037" s="50"/>
      <c r="AI2037" s="50"/>
      <c r="AJ2037" s="50"/>
      <c r="AK2037" s="50"/>
      <c r="AL2037" s="50"/>
      <c r="AM2037" s="50"/>
      <c r="AN2037" s="50"/>
      <c r="AO2037" s="50"/>
      <c r="AP2037" s="50"/>
      <c r="AQ2037" s="50"/>
      <c r="AR2037" s="50"/>
      <c r="AS2037" s="50"/>
      <c r="AT2037" s="50"/>
      <c r="AU2037" s="1"/>
      <c r="AV2037" s="1"/>
      <c r="AW2037" s="1"/>
      <c r="AX2037" s="1"/>
    </row>
    <row r="2038" spans="4:50"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</row>
    <row r="2039" spans="4:50"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</row>
    <row r="2040" spans="4:50"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</row>
    <row r="2062" spans="4:50" ht="27" customHeight="1">
      <c r="D2062" s="51" t="str">
        <f>D2013</f>
        <v>कार्यालय राजकीय माध्यमिक विद्यालय बांठड़ी (डीडवाना) नागौर</v>
      </c>
      <c r="E2062" s="51"/>
      <c r="F2062" s="51"/>
      <c r="G2062" s="51"/>
      <c r="H2062" s="51"/>
      <c r="I2062" s="51"/>
      <c r="J2062" s="51"/>
      <c r="K2062" s="51"/>
      <c r="L2062" s="51"/>
      <c r="M2062" s="51"/>
      <c r="N2062" s="51"/>
      <c r="O2062" s="51"/>
      <c r="P2062" s="51"/>
      <c r="Q2062" s="51"/>
      <c r="R2062" s="51"/>
      <c r="S2062" s="51"/>
      <c r="T2062" s="51"/>
      <c r="U2062" s="51"/>
      <c r="V2062" s="51"/>
      <c r="W2062" s="51"/>
      <c r="X2062" s="51"/>
      <c r="Y2062" s="51"/>
      <c r="Z2062" s="51"/>
      <c r="AA2062" s="51"/>
      <c r="AB2062" s="51"/>
      <c r="AC2062" s="51"/>
      <c r="AD2062" s="51"/>
      <c r="AE2062" s="51"/>
      <c r="AF2062" s="51"/>
      <c r="AG2062" s="51"/>
      <c r="AH2062" s="51"/>
      <c r="AI2062" s="51"/>
      <c r="AJ2062" s="51"/>
      <c r="AK2062" s="51"/>
      <c r="AL2062" s="51"/>
      <c r="AM2062" s="51"/>
      <c r="AN2062" s="51"/>
      <c r="AO2062" s="51"/>
      <c r="AP2062" s="51"/>
      <c r="AQ2062" s="51"/>
      <c r="AR2062" s="51"/>
      <c r="AS2062" s="51"/>
      <c r="AT2062" s="51"/>
      <c r="AU2062" s="51"/>
      <c r="AV2062" s="51"/>
      <c r="AW2062" s="51"/>
      <c r="AX2062" s="51"/>
    </row>
    <row r="2063" spans="4:50" ht="12.75" customHeight="1">
      <c r="D2063" s="49" t="str">
        <f>'Class-8 WorkSheet'!A4</f>
        <v>(DISE CODE : 08140701704)</v>
      </c>
      <c r="E2063" s="49"/>
      <c r="F2063" s="49"/>
      <c r="G2063" s="49"/>
      <c r="H2063" s="49"/>
      <c r="I2063" s="49"/>
      <c r="J2063" s="49"/>
      <c r="K2063" s="49"/>
      <c r="L2063" s="49"/>
      <c r="M2063" s="49"/>
      <c r="N2063" s="49"/>
      <c r="O2063" s="49"/>
      <c r="P2063" s="49"/>
      <c r="Q2063" s="49"/>
      <c r="R2063" s="49"/>
      <c r="S2063" s="49"/>
      <c r="T2063" s="49"/>
      <c r="U2063" s="49"/>
      <c r="V2063" s="49"/>
      <c r="W2063" s="49"/>
      <c r="X2063" s="49"/>
      <c r="Y2063" s="49"/>
      <c r="Z2063" s="49"/>
      <c r="AA2063" s="49"/>
      <c r="AB2063" s="49"/>
      <c r="AC2063" s="49"/>
      <c r="AD2063" s="49"/>
      <c r="AE2063" s="49"/>
      <c r="AF2063" s="49"/>
      <c r="AG2063" s="49"/>
      <c r="AH2063" s="49"/>
      <c r="AI2063" s="49"/>
      <c r="AJ2063" s="49"/>
      <c r="AK2063" s="49"/>
      <c r="AL2063" s="49"/>
      <c r="AM2063" s="49"/>
      <c r="AN2063" s="49"/>
      <c r="AO2063" s="49"/>
      <c r="AP2063" s="49"/>
      <c r="AQ2063" s="49"/>
      <c r="AR2063" s="49"/>
      <c r="AS2063" s="49"/>
      <c r="AT2063" s="49"/>
      <c r="AU2063" s="49"/>
      <c r="AV2063" s="49"/>
      <c r="AW2063" s="49"/>
      <c r="AX2063" s="49"/>
    </row>
    <row r="2064" spans="4:50" ht="5.25" customHeight="1"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</row>
    <row r="2065" spans="2:50" ht="31.5" customHeight="1">
      <c r="B2065" s="2"/>
      <c r="C2065" s="2"/>
      <c r="D2065" s="52" t="str">
        <f>D7</f>
        <v>प्रारम्भिक शिक्षा पूर्णता प्रमाण-पत्र</v>
      </c>
      <c r="E2065" s="52"/>
      <c r="F2065" s="52"/>
      <c r="G2065" s="52"/>
      <c r="H2065" s="52"/>
      <c r="I2065" s="52"/>
      <c r="J2065" s="52"/>
      <c r="K2065" s="52"/>
      <c r="L2065" s="52"/>
      <c r="M2065" s="52"/>
      <c r="N2065" s="52"/>
      <c r="O2065" s="52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52"/>
      <c r="AA2065" s="52"/>
      <c r="AB2065" s="52"/>
      <c r="AC2065" s="52"/>
      <c r="AD2065" s="52"/>
      <c r="AE2065" s="52"/>
      <c r="AF2065" s="52"/>
      <c r="AG2065" s="52"/>
      <c r="AH2065" s="52"/>
      <c r="AI2065" s="52"/>
      <c r="AJ2065" s="52"/>
      <c r="AK2065" s="52"/>
      <c r="AL2065" s="52"/>
      <c r="AM2065" s="52"/>
      <c r="AN2065" s="52"/>
      <c r="AO2065" s="52"/>
      <c r="AP2065" s="52"/>
      <c r="AQ2065" s="52"/>
      <c r="AR2065" s="52"/>
      <c r="AS2065" s="52"/>
      <c r="AT2065" s="52"/>
      <c r="AU2065" s="52"/>
      <c r="AV2065" s="52"/>
      <c r="AW2065" s="52"/>
      <c r="AX2065" s="52"/>
    </row>
    <row r="2066" spans="2:50" ht="21">
      <c r="D2066" s="54" t="s">
        <v>46</v>
      </c>
      <c r="E2066" s="54"/>
      <c r="F2066" s="54"/>
      <c r="G2066" s="54"/>
      <c r="H2066" s="54"/>
      <c r="I2066" s="54"/>
      <c r="J2066" s="54"/>
      <c r="K2066" s="54"/>
      <c r="L2066" s="54"/>
      <c r="M2066" s="54"/>
      <c r="N2066" s="54"/>
      <c r="O2066" s="54"/>
      <c r="P2066" s="54"/>
      <c r="Q2066" s="54"/>
      <c r="R2066" s="54"/>
      <c r="S2066" s="54"/>
      <c r="T2066" s="54"/>
      <c r="U2066" s="54"/>
      <c r="V2066" s="54"/>
      <c r="W2066" s="54"/>
      <c r="X2066" s="54"/>
      <c r="Y2066" s="54"/>
      <c r="Z2066" s="54"/>
      <c r="AA2066" s="54"/>
      <c r="AB2066" s="54"/>
      <c r="AC2066" s="54"/>
      <c r="AD2066" s="54"/>
      <c r="AE2066" s="54"/>
      <c r="AF2066" s="54"/>
      <c r="AG2066" s="54"/>
      <c r="AH2066" s="54"/>
      <c r="AI2066" s="54"/>
      <c r="AJ2066" s="54"/>
      <c r="AK2066" s="54"/>
      <c r="AL2066" s="54"/>
      <c r="AM2066" s="54"/>
      <c r="AN2066" s="54"/>
      <c r="AO2066" s="54"/>
      <c r="AP2066" s="54"/>
      <c r="AQ2066" s="54"/>
      <c r="AR2066" s="54"/>
      <c r="AS2066" s="54"/>
      <c r="AT2066" s="54"/>
      <c r="AU2066" s="54"/>
      <c r="AV2066" s="54"/>
      <c r="AW2066" s="54"/>
      <c r="AX2066" s="54"/>
    </row>
    <row r="2067" spans="2:50" ht="35.25" customHeight="1">
      <c r="D2067" s="51" t="s">
        <v>47</v>
      </c>
      <c r="E2067" s="51"/>
      <c r="F2067" s="51"/>
      <c r="G2067" s="51"/>
      <c r="H2067" s="51"/>
      <c r="I2067" s="51"/>
      <c r="J2067" s="51"/>
      <c r="K2067" s="51"/>
      <c r="L2067" s="51"/>
      <c r="M2067" s="51"/>
      <c r="N2067" s="51"/>
      <c r="O2067" s="51"/>
      <c r="P2067" s="51"/>
      <c r="Q2067" s="51"/>
      <c r="R2067" s="51"/>
      <c r="S2067" s="51"/>
      <c r="T2067" s="51"/>
      <c r="U2067" s="51"/>
      <c r="V2067" s="51"/>
      <c r="W2067" s="51"/>
      <c r="X2067" s="51"/>
      <c r="Y2067" s="51"/>
      <c r="Z2067" s="51"/>
      <c r="AA2067" s="51"/>
      <c r="AB2067" s="51"/>
      <c r="AC2067" s="51"/>
      <c r="AD2067" s="51"/>
      <c r="AE2067" s="51"/>
      <c r="AF2067" s="51"/>
      <c r="AG2067" s="51"/>
      <c r="AH2067" s="51"/>
      <c r="AI2067" s="51"/>
      <c r="AJ2067" s="51"/>
      <c r="AK2067" s="51"/>
      <c r="AL2067" s="51"/>
      <c r="AM2067" s="51"/>
      <c r="AN2067" s="51"/>
      <c r="AO2067" s="51"/>
      <c r="AP2067" s="51"/>
      <c r="AQ2067" s="51"/>
      <c r="AR2067" s="51"/>
      <c r="AS2067" s="51"/>
      <c r="AT2067" s="51"/>
      <c r="AU2067" s="51"/>
      <c r="AV2067" s="51"/>
      <c r="AW2067" s="51"/>
      <c r="AX2067" s="51"/>
    </row>
    <row r="2068" spans="2:50" ht="5.25" customHeight="1"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</row>
    <row r="2069" spans="2:50" ht="20.100000000000001" customHeight="1">
      <c r="D2069" s="49" t="s">
        <v>48</v>
      </c>
      <c r="E2069" s="49"/>
      <c r="F2069" s="49"/>
      <c r="G2069" s="49"/>
      <c r="H2069" s="49"/>
      <c r="I2069" s="49"/>
      <c r="J2069" s="49"/>
      <c r="K2069" s="49"/>
      <c r="L2069" s="49"/>
      <c r="M2069" s="49"/>
      <c r="N2069" s="53"/>
      <c r="O2069" s="45">
        <f>'Class-8 WorkSheet'!B48</f>
        <v>43</v>
      </c>
      <c r="P2069" s="46"/>
      <c r="Q2069" s="46"/>
      <c r="R2069" s="46"/>
      <c r="S2069" s="46"/>
      <c r="T2069" s="46"/>
      <c r="U2069" s="46"/>
      <c r="V2069" s="47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</row>
    <row r="2070" spans="2:50" ht="7.5" customHeight="1"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</row>
    <row r="2071" spans="2:50" ht="20.100000000000001" customHeight="1">
      <c r="D2071" s="1"/>
      <c r="E2071" s="1"/>
      <c r="F2071" s="1"/>
      <c r="G2071" s="1"/>
      <c r="H2071" s="1"/>
      <c r="I2071" s="1"/>
      <c r="J2071" s="1"/>
      <c r="K2071" s="1"/>
      <c r="L2071" s="1"/>
      <c r="M2071" s="1" t="s">
        <v>49</v>
      </c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45">
        <f>VLOOKUP(O2069,'Class-8 WorkSheet'!B6:J2259,4,FALSE)</f>
        <v>0</v>
      </c>
      <c r="AF2071" s="46"/>
      <c r="AG2071" s="46"/>
      <c r="AH2071" s="46"/>
      <c r="AI2071" s="46"/>
      <c r="AJ2071" s="46"/>
      <c r="AK2071" s="46"/>
      <c r="AL2071" s="46"/>
      <c r="AM2071" s="46"/>
      <c r="AN2071" s="46"/>
      <c r="AO2071" s="46"/>
      <c r="AP2071" s="46"/>
      <c r="AQ2071" s="46"/>
      <c r="AR2071" s="46"/>
      <c r="AS2071" s="46"/>
      <c r="AT2071" s="46"/>
      <c r="AU2071" s="46"/>
      <c r="AV2071" s="46"/>
      <c r="AW2071" s="46"/>
      <c r="AX2071" s="47"/>
    </row>
    <row r="2072" spans="2:50" ht="6.75" customHeight="1"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</row>
    <row r="2073" spans="2:50" ht="20.100000000000001" customHeight="1">
      <c r="D2073" s="1" t="s">
        <v>53</v>
      </c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45">
        <f>VLOOKUP(O2069,'Class-8 WorkSheet'!B6:J2076,6,FALSE)</f>
        <v>0</v>
      </c>
      <c r="Y2073" s="46"/>
      <c r="Z2073" s="46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  <c r="AL2073" s="46"/>
      <c r="AM2073" s="46"/>
      <c r="AN2073" s="47"/>
      <c r="AO2073" s="1"/>
      <c r="AP2073" s="1" t="s">
        <v>57</v>
      </c>
      <c r="AQ2073" s="1"/>
      <c r="AR2073" s="1"/>
      <c r="AS2073" s="1"/>
      <c r="AT2073" s="1"/>
      <c r="AU2073" s="1"/>
      <c r="AV2073" s="1"/>
      <c r="AW2073" s="1"/>
      <c r="AX2073" s="1"/>
    </row>
    <row r="2074" spans="2:50" ht="5.25" customHeight="1"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</row>
    <row r="2075" spans="2:50" ht="20.100000000000001" customHeight="1">
      <c r="D2075" s="1" t="s">
        <v>54</v>
      </c>
      <c r="E2075" s="1"/>
      <c r="F2075" s="1"/>
      <c r="G2075" s="45">
        <f>VLOOKUP(O2069,'Class-8 WorkSheet'!B6:J2076,5,FALSE)</f>
        <v>0</v>
      </c>
      <c r="H2075" s="46"/>
      <c r="I2075" s="46"/>
      <c r="J2075" s="46"/>
      <c r="K2075" s="46"/>
      <c r="L2075" s="46"/>
      <c r="M2075" s="46"/>
      <c r="N2075" s="46"/>
      <c r="O2075" s="46"/>
      <c r="P2075" s="46"/>
      <c r="Q2075" s="46"/>
      <c r="R2075" s="46"/>
      <c r="S2075" s="46"/>
      <c r="T2075" s="46"/>
      <c r="U2075" s="46"/>
      <c r="V2075" s="46"/>
      <c r="W2075" s="46"/>
      <c r="X2075" s="46"/>
      <c r="Y2075" s="46"/>
      <c r="Z2075" s="47"/>
      <c r="AA2075" s="1" t="s">
        <v>58</v>
      </c>
      <c r="AB2075" s="1"/>
      <c r="AC2075" s="1"/>
      <c r="AD2075" s="1"/>
      <c r="AE2075" s="1"/>
      <c r="AF2075" s="1"/>
      <c r="AG2075" s="1"/>
      <c r="AH2075" s="1"/>
      <c r="AI2075" s="1"/>
      <c r="AJ2075" s="1"/>
      <c r="AK2075" s="1" t="s">
        <v>55</v>
      </c>
      <c r="AL2075" s="1"/>
      <c r="AM2075" s="1"/>
      <c r="AN2075" s="1"/>
      <c r="AO2075" s="1"/>
      <c r="AP2075" s="1"/>
      <c r="AQ2075" s="55">
        <f>VLOOKUP(O2069,'Class-8 WorkSheet'!B6:J2076,9,FALSE)</f>
        <v>0</v>
      </c>
      <c r="AR2075" s="56"/>
      <c r="AS2075" s="56"/>
      <c r="AT2075" s="56"/>
      <c r="AU2075" s="56"/>
      <c r="AV2075" s="56"/>
      <c r="AW2075" s="56"/>
      <c r="AX2075" s="57"/>
    </row>
    <row r="2076" spans="2:50" ht="6" customHeight="1"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</row>
    <row r="2077" spans="2:50" ht="20.100000000000001" customHeight="1">
      <c r="D2077" s="1" t="s">
        <v>50</v>
      </c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45" t="str">
        <f>'Class-8 WorkSheet'!D3</f>
        <v xml:space="preserve"> रामावि बांठड़ी (डीडवाना) नागौर</v>
      </c>
      <c r="P2077" s="46"/>
      <c r="Q2077" s="46"/>
      <c r="R2077" s="46"/>
      <c r="S2077" s="46"/>
      <c r="T2077" s="46"/>
      <c r="U2077" s="46"/>
      <c r="V2077" s="46"/>
      <c r="W2077" s="46"/>
      <c r="X2077" s="46"/>
      <c r="Y2077" s="46"/>
      <c r="Z2077" s="46"/>
      <c r="AA2077" s="46"/>
      <c r="AB2077" s="46"/>
      <c r="AC2077" s="46"/>
      <c r="AD2077" s="46"/>
      <c r="AE2077" s="46"/>
      <c r="AF2077" s="46"/>
      <c r="AG2077" s="46"/>
      <c r="AH2077" s="46"/>
      <c r="AI2077" s="47"/>
      <c r="AJ2077" s="1" t="s">
        <v>56</v>
      </c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45">
        <f>VLOOKUP(O2069,'Class-8 WorkSheet'!B6:J2259,3,FALSE)</f>
        <v>9</v>
      </c>
      <c r="AW2077" s="46"/>
      <c r="AX2077" s="47"/>
    </row>
    <row r="2078" spans="2:50" ht="6" customHeight="1"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</row>
    <row r="2079" spans="2:50" ht="20.100000000000001" customHeight="1">
      <c r="D2079" s="1" t="s">
        <v>52</v>
      </c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</row>
    <row r="2080" spans="2:50" ht="6" customHeight="1"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</row>
    <row r="2081" spans="4:50" ht="20.100000000000001" customHeight="1">
      <c r="D2081" s="1"/>
      <c r="E2081" s="1"/>
      <c r="F2081" s="1"/>
      <c r="G2081" s="1"/>
      <c r="H2081" s="1"/>
      <c r="I2081" s="1"/>
      <c r="J2081" s="1" t="s">
        <v>62</v>
      </c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45">
        <f>VLOOKUP(O2069,'Class-8 WorkSheet'!B6:J2259,2,FALSE)</f>
        <v>8</v>
      </c>
      <c r="V2081" s="46"/>
      <c r="W2081" s="47"/>
      <c r="X2081" s="1" t="s">
        <v>59</v>
      </c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</row>
    <row r="2082" spans="4:50" ht="5.25" customHeight="1"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3"/>
      <c r="V2082" s="3"/>
      <c r="W2082" s="3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</row>
    <row r="2083" spans="4:50" ht="20.100000000000001" customHeight="1">
      <c r="D2083" s="1" t="s">
        <v>51</v>
      </c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</row>
    <row r="2084" spans="4:50" ht="17.25" customHeight="1"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</row>
    <row r="2085" spans="4:50" ht="20.100000000000001" customHeight="1">
      <c r="D2085" s="1" t="s">
        <v>60</v>
      </c>
      <c r="E2085" s="1"/>
      <c r="F2085" s="1"/>
      <c r="G2085" s="1"/>
      <c r="H2085" s="1"/>
      <c r="I2085" s="48">
        <f>I27</f>
        <v>43951</v>
      </c>
      <c r="J2085" s="49"/>
      <c r="K2085" s="49"/>
      <c r="L2085" s="49"/>
      <c r="M2085" s="49"/>
      <c r="N2085" s="49"/>
      <c r="O2085" s="49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50" t="s">
        <v>61</v>
      </c>
      <c r="AH2085" s="50"/>
      <c r="AI2085" s="50"/>
      <c r="AJ2085" s="50"/>
      <c r="AK2085" s="50"/>
      <c r="AL2085" s="50"/>
      <c r="AM2085" s="50"/>
      <c r="AN2085" s="50"/>
      <c r="AO2085" s="50"/>
      <c r="AP2085" s="50"/>
      <c r="AQ2085" s="50"/>
      <c r="AR2085" s="50"/>
      <c r="AS2085" s="50"/>
      <c r="AT2085" s="50"/>
      <c r="AU2085" s="1"/>
      <c r="AV2085" s="1"/>
      <c r="AW2085" s="1"/>
      <c r="AX2085" s="1"/>
    </row>
    <row r="2086" spans="4:50"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50"/>
      <c r="AH2086" s="50"/>
      <c r="AI2086" s="50"/>
      <c r="AJ2086" s="50"/>
      <c r="AK2086" s="50"/>
      <c r="AL2086" s="50"/>
      <c r="AM2086" s="50"/>
      <c r="AN2086" s="50"/>
      <c r="AO2086" s="50"/>
      <c r="AP2086" s="50"/>
      <c r="AQ2086" s="50"/>
      <c r="AR2086" s="50"/>
      <c r="AS2086" s="50"/>
      <c r="AT2086" s="50"/>
      <c r="AU2086" s="1"/>
      <c r="AV2086" s="1"/>
      <c r="AW2086" s="1"/>
      <c r="AX2086" s="1"/>
    </row>
    <row r="2087" spans="4:50"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</row>
    <row r="2088" spans="4:50"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</row>
    <row r="2089" spans="4:50"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</row>
    <row r="2111" spans="4:50" ht="27" customHeight="1">
      <c r="D2111" s="51" t="str">
        <f>D2062</f>
        <v>कार्यालय राजकीय माध्यमिक विद्यालय बांठड़ी (डीडवाना) नागौर</v>
      </c>
      <c r="E2111" s="51"/>
      <c r="F2111" s="51"/>
      <c r="G2111" s="51"/>
      <c r="H2111" s="51"/>
      <c r="I2111" s="51"/>
      <c r="J2111" s="51"/>
      <c r="K2111" s="51"/>
      <c r="L2111" s="51"/>
      <c r="M2111" s="51"/>
      <c r="N2111" s="51"/>
      <c r="O2111" s="51"/>
      <c r="P2111" s="51"/>
      <c r="Q2111" s="51"/>
      <c r="R2111" s="51"/>
      <c r="S2111" s="51"/>
      <c r="T2111" s="51"/>
      <c r="U2111" s="51"/>
      <c r="V2111" s="51"/>
      <c r="W2111" s="51"/>
      <c r="X2111" s="51"/>
      <c r="Y2111" s="51"/>
      <c r="Z2111" s="51"/>
      <c r="AA2111" s="51"/>
      <c r="AB2111" s="51"/>
      <c r="AC2111" s="51"/>
      <c r="AD2111" s="51"/>
      <c r="AE2111" s="51"/>
      <c r="AF2111" s="51"/>
      <c r="AG2111" s="51"/>
      <c r="AH2111" s="51"/>
      <c r="AI2111" s="51"/>
      <c r="AJ2111" s="51"/>
      <c r="AK2111" s="51"/>
      <c r="AL2111" s="51"/>
      <c r="AM2111" s="51"/>
      <c r="AN2111" s="51"/>
      <c r="AO2111" s="51"/>
      <c r="AP2111" s="51"/>
      <c r="AQ2111" s="51"/>
      <c r="AR2111" s="51"/>
      <c r="AS2111" s="51"/>
      <c r="AT2111" s="51"/>
      <c r="AU2111" s="51"/>
      <c r="AV2111" s="51"/>
      <c r="AW2111" s="51"/>
      <c r="AX2111" s="51"/>
    </row>
    <row r="2112" spans="4:50" ht="12.75" customHeight="1">
      <c r="D2112" s="49" t="str">
        <f>'Class-8 WorkSheet'!A4</f>
        <v>(DISE CODE : 08140701704)</v>
      </c>
      <c r="E2112" s="49"/>
      <c r="F2112" s="49"/>
      <c r="G2112" s="49"/>
      <c r="H2112" s="49"/>
      <c r="I2112" s="49"/>
      <c r="J2112" s="49"/>
      <c r="K2112" s="49"/>
      <c r="L2112" s="49"/>
      <c r="M2112" s="49"/>
      <c r="N2112" s="49"/>
      <c r="O2112" s="49"/>
      <c r="P2112" s="49"/>
      <c r="Q2112" s="49"/>
      <c r="R2112" s="49"/>
      <c r="S2112" s="49"/>
      <c r="T2112" s="49"/>
      <c r="U2112" s="49"/>
      <c r="V2112" s="49"/>
      <c r="W2112" s="49"/>
      <c r="X2112" s="49"/>
      <c r="Y2112" s="49"/>
      <c r="Z2112" s="49"/>
      <c r="AA2112" s="49"/>
      <c r="AB2112" s="49"/>
      <c r="AC2112" s="49"/>
      <c r="AD2112" s="49"/>
      <c r="AE2112" s="49"/>
      <c r="AF2112" s="49"/>
      <c r="AG2112" s="49"/>
      <c r="AH2112" s="49"/>
      <c r="AI2112" s="49"/>
      <c r="AJ2112" s="49"/>
      <c r="AK2112" s="49"/>
      <c r="AL2112" s="49"/>
      <c r="AM2112" s="49"/>
      <c r="AN2112" s="49"/>
      <c r="AO2112" s="49"/>
      <c r="AP2112" s="49"/>
      <c r="AQ2112" s="49"/>
      <c r="AR2112" s="49"/>
      <c r="AS2112" s="49"/>
      <c r="AT2112" s="49"/>
      <c r="AU2112" s="49"/>
      <c r="AV2112" s="49"/>
      <c r="AW2112" s="49"/>
      <c r="AX2112" s="49"/>
    </row>
    <row r="2113" spans="2:50" ht="5.25" customHeight="1"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</row>
    <row r="2114" spans="2:50" ht="31.5" customHeight="1">
      <c r="B2114" s="2"/>
      <c r="C2114" s="2"/>
      <c r="D2114" s="52" t="str">
        <f>D7</f>
        <v>प्रारम्भिक शिक्षा पूर्णता प्रमाण-पत्र</v>
      </c>
      <c r="E2114" s="52"/>
      <c r="F2114" s="52"/>
      <c r="G2114" s="52"/>
      <c r="H2114" s="52"/>
      <c r="I2114" s="52"/>
      <c r="J2114" s="52"/>
      <c r="K2114" s="52"/>
      <c r="L2114" s="52"/>
      <c r="M2114" s="52"/>
      <c r="N2114" s="52"/>
      <c r="O2114" s="52"/>
      <c r="P2114" s="52"/>
      <c r="Q2114" s="52"/>
      <c r="R2114" s="52"/>
      <c r="S2114" s="52"/>
      <c r="T2114" s="52"/>
      <c r="U2114" s="52"/>
      <c r="V2114" s="52"/>
      <c r="W2114" s="52"/>
      <c r="X2114" s="52"/>
      <c r="Y2114" s="52"/>
      <c r="Z2114" s="52"/>
      <c r="AA2114" s="52"/>
      <c r="AB2114" s="52"/>
      <c r="AC2114" s="52"/>
      <c r="AD2114" s="52"/>
      <c r="AE2114" s="52"/>
      <c r="AF2114" s="52"/>
      <c r="AG2114" s="52"/>
      <c r="AH2114" s="52"/>
      <c r="AI2114" s="52"/>
      <c r="AJ2114" s="52"/>
      <c r="AK2114" s="52"/>
      <c r="AL2114" s="52"/>
      <c r="AM2114" s="52"/>
      <c r="AN2114" s="52"/>
      <c r="AO2114" s="52"/>
      <c r="AP2114" s="52"/>
      <c r="AQ2114" s="52"/>
      <c r="AR2114" s="52"/>
      <c r="AS2114" s="52"/>
      <c r="AT2114" s="52"/>
      <c r="AU2114" s="52"/>
      <c r="AV2114" s="52"/>
      <c r="AW2114" s="52"/>
      <c r="AX2114" s="52"/>
    </row>
    <row r="2115" spans="2:50" ht="21">
      <c r="D2115" s="54" t="s">
        <v>46</v>
      </c>
      <c r="E2115" s="54"/>
      <c r="F2115" s="54"/>
      <c r="G2115" s="54"/>
      <c r="H2115" s="54"/>
      <c r="I2115" s="54"/>
      <c r="J2115" s="54"/>
      <c r="K2115" s="54"/>
      <c r="L2115" s="54"/>
      <c r="M2115" s="54"/>
      <c r="N2115" s="54"/>
      <c r="O2115" s="54"/>
      <c r="P2115" s="54"/>
      <c r="Q2115" s="54"/>
      <c r="R2115" s="54"/>
      <c r="S2115" s="54"/>
      <c r="T2115" s="54"/>
      <c r="U2115" s="54"/>
      <c r="V2115" s="54"/>
      <c r="W2115" s="54"/>
      <c r="X2115" s="54"/>
      <c r="Y2115" s="54"/>
      <c r="Z2115" s="54"/>
      <c r="AA2115" s="54"/>
      <c r="AB2115" s="54"/>
      <c r="AC2115" s="54"/>
      <c r="AD2115" s="54"/>
      <c r="AE2115" s="54"/>
      <c r="AF2115" s="54"/>
      <c r="AG2115" s="54"/>
      <c r="AH2115" s="54"/>
      <c r="AI2115" s="54"/>
      <c r="AJ2115" s="54"/>
      <c r="AK2115" s="54"/>
      <c r="AL2115" s="54"/>
      <c r="AM2115" s="54"/>
      <c r="AN2115" s="54"/>
      <c r="AO2115" s="54"/>
      <c r="AP2115" s="54"/>
      <c r="AQ2115" s="54"/>
      <c r="AR2115" s="54"/>
      <c r="AS2115" s="54"/>
      <c r="AT2115" s="54"/>
      <c r="AU2115" s="54"/>
      <c r="AV2115" s="54"/>
      <c r="AW2115" s="54"/>
      <c r="AX2115" s="54"/>
    </row>
    <row r="2116" spans="2:50" ht="35.25" customHeight="1">
      <c r="D2116" s="51" t="s">
        <v>47</v>
      </c>
      <c r="E2116" s="51"/>
      <c r="F2116" s="51"/>
      <c r="G2116" s="51"/>
      <c r="H2116" s="51"/>
      <c r="I2116" s="51"/>
      <c r="J2116" s="51"/>
      <c r="K2116" s="51"/>
      <c r="L2116" s="51"/>
      <c r="M2116" s="51"/>
      <c r="N2116" s="51"/>
      <c r="O2116" s="51"/>
      <c r="P2116" s="51"/>
      <c r="Q2116" s="51"/>
      <c r="R2116" s="51"/>
      <c r="S2116" s="51"/>
      <c r="T2116" s="51"/>
      <c r="U2116" s="51"/>
      <c r="V2116" s="51"/>
      <c r="W2116" s="51"/>
      <c r="X2116" s="51"/>
      <c r="Y2116" s="51"/>
      <c r="Z2116" s="51"/>
      <c r="AA2116" s="51"/>
      <c r="AB2116" s="51"/>
      <c r="AC2116" s="51"/>
      <c r="AD2116" s="51"/>
      <c r="AE2116" s="51"/>
      <c r="AF2116" s="51"/>
      <c r="AG2116" s="51"/>
      <c r="AH2116" s="51"/>
      <c r="AI2116" s="51"/>
      <c r="AJ2116" s="51"/>
      <c r="AK2116" s="51"/>
      <c r="AL2116" s="51"/>
      <c r="AM2116" s="51"/>
      <c r="AN2116" s="51"/>
      <c r="AO2116" s="51"/>
      <c r="AP2116" s="51"/>
      <c r="AQ2116" s="51"/>
      <c r="AR2116" s="51"/>
      <c r="AS2116" s="51"/>
      <c r="AT2116" s="51"/>
      <c r="AU2116" s="51"/>
      <c r="AV2116" s="51"/>
      <c r="AW2116" s="51"/>
      <c r="AX2116" s="51"/>
    </row>
    <row r="2117" spans="2:50" ht="5.25" customHeight="1"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</row>
    <row r="2118" spans="2:50" ht="20.100000000000001" customHeight="1">
      <c r="D2118" s="49" t="s">
        <v>48</v>
      </c>
      <c r="E2118" s="49"/>
      <c r="F2118" s="49"/>
      <c r="G2118" s="49"/>
      <c r="H2118" s="49"/>
      <c r="I2118" s="49"/>
      <c r="J2118" s="49"/>
      <c r="K2118" s="49"/>
      <c r="L2118" s="49"/>
      <c r="M2118" s="49"/>
      <c r="N2118" s="53"/>
      <c r="O2118" s="45">
        <f>'Class-8 WorkSheet'!B49</f>
        <v>44</v>
      </c>
      <c r="P2118" s="46"/>
      <c r="Q2118" s="46"/>
      <c r="R2118" s="46"/>
      <c r="S2118" s="46"/>
      <c r="T2118" s="46"/>
      <c r="U2118" s="46"/>
      <c r="V2118" s="47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</row>
    <row r="2119" spans="2:50" ht="7.5" customHeight="1"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</row>
    <row r="2120" spans="2:50" ht="20.100000000000001" customHeight="1">
      <c r="D2120" s="1"/>
      <c r="E2120" s="1"/>
      <c r="F2120" s="1"/>
      <c r="G2120" s="1"/>
      <c r="H2120" s="1"/>
      <c r="I2120" s="1"/>
      <c r="J2120" s="1"/>
      <c r="K2120" s="1"/>
      <c r="L2120" s="1"/>
      <c r="M2120" s="1" t="s">
        <v>49</v>
      </c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45">
        <f>VLOOKUP(O2118,'Class-8 WorkSheet'!B6:J2308,4,FALSE)</f>
        <v>0</v>
      </c>
      <c r="AF2120" s="46"/>
      <c r="AG2120" s="46"/>
      <c r="AH2120" s="46"/>
      <c r="AI2120" s="46"/>
      <c r="AJ2120" s="46"/>
      <c r="AK2120" s="46"/>
      <c r="AL2120" s="46"/>
      <c r="AM2120" s="46"/>
      <c r="AN2120" s="46"/>
      <c r="AO2120" s="46"/>
      <c r="AP2120" s="46"/>
      <c r="AQ2120" s="46"/>
      <c r="AR2120" s="46"/>
      <c r="AS2120" s="46"/>
      <c r="AT2120" s="46"/>
      <c r="AU2120" s="46"/>
      <c r="AV2120" s="46"/>
      <c r="AW2120" s="46"/>
      <c r="AX2120" s="47"/>
    </row>
    <row r="2121" spans="2:50" ht="6.75" customHeight="1"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</row>
    <row r="2122" spans="2:50" ht="20.100000000000001" customHeight="1">
      <c r="D2122" s="1" t="s">
        <v>53</v>
      </c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45">
        <f>VLOOKUP(O2118,'Class-8 WorkSheet'!B6:J2125,6,FALSE)</f>
        <v>0</v>
      </c>
      <c r="Y2122" s="46"/>
      <c r="Z2122" s="46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  <c r="AL2122" s="46"/>
      <c r="AM2122" s="46"/>
      <c r="AN2122" s="47"/>
      <c r="AO2122" s="1"/>
      <c r="AP2122" s="1" t="s">
        <v>57</v>
      </c>
      <c r="AQ2122" s="1"/>
      <c r="AR2122" s="1"/>
      <c r="AS2122" s="1"/>
      <c r="AT2122" s="1"/>
      <c r="AU2122" s="1"/>
      <c r="AV2122" s="1"/>
      <c r="AW2122" s="1"/>
      <c r="AX2122" s="1"/>
    </row>
    <row r="2123" spans="2:50" ht="5.25" customHeight="1"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</row>
    <row r="2124" spans="2:50" ht="20.100000000000001" customHeight="1">
      <c r="D2124" s="1" t="s">
        <v>54</v>
      </c>
      <c r="E2124" s="1"/>
      <c r="F2124" s="1"/>
      <c r="G2124" s="45">
        <f>VLOOKUP(O2118,'Class-8 WorkSheet'!B6:J2125,5,FALSE)</f>
        <v>0</v>
      </c>
      <c r="H2124" s="46"/>
      <c r="I2124" s="46"/>
      <c r="J2124" s="46"/>
      <c r="K2124" s="46"/>
      <c r="L2124" s="46"/>
      <c r="M2124" s="46"/>
      <c r="N2124" s="46"/>
      <c r="O2124" s="46"/>
      <c r="P2124" s="46"/>
      <c r="Q2124" s="46"/>
      <c r="R2124" s="46"/>
      <c r="S2124" s="46"/>
      <c r="T2124" s="46"/>
      <c r="U2124" s="46"/>
      <c r="V2124" s="46"/>
      <c r="W2124" s="46"/>
      <c r="X2124" s="46"/>
      <c r="Y2124" s="46"/>
      <c r="Z2124" s="47"/>
      <c r="AA2124" s="1" t="s">
        <v>58</v>
      </c>
      <c r="AB2124" s="1"/>
      <c r="AC2124" s="1"/>
      <c r="AD2124" s="1"/>
      <c r="AE2124" s="1"/>
      <c r="AF2124" s="1"/>
      <c r="AG2124" s="1"/>
      <c r="AH2124" s="1"/>
      <c r="AI2124" s="1"/>
      <c r="AJ2124" s="1"/>
      <c r="AK2124" s="1" t="s">
        <v>55</v>
      </c>
      <c r="AL2124" s="1"/>
      <c r="AM2124" s="1"/>
      <c r="AN2124" s="1"/>
      <c r="AO2124" s="1"/>
      <c r="AP2124" s="1"/>
      <c r="AQ2124" s="55">
        <f>VLOOKUP(O2118,'Class-8 WorkSheet'!B6:J2125,9,FALSE)</f>
        <v>0</v>
      </c>
      <c r="AR2124" s="56"/>
      <c r="AS2124" s="56"/>
      <c r="AT2124" s="56"/>
      <c r="AU2124" s="56"/>
      <c r="AV2124" s="56"/>
      <c r="AW2124" s="56"/>
      <c r="AX2124" s="57"/>
    </row>
    <row r="2125" spans="2:50" ht="6" customHeight="1"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</row>
    <row r="2126" spans="2:50" ht="20.100000000000001" customHeight="1">
      <c r="D2126" s="1" t="s">
        <v>50</v>
      </c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45" t="str">
        <f>'Class-8 WorkSheet'!D3</f>
        <v xml:space="preserve"> रामावि बांठड़ी (डीडवाना) नागौर</v>
      </c>
      <c r="P2126" s="46"/>
      <c r="Q2126" s="46"/>
      <c r="R2126" s="46"/>
      <c r="S2126" s="46"/>
      <c r="T2126" s="46"/>
      <c r="U2126" s="46"/>
      <c r="V2126" s="46"/>
      <c r="W2126" s="46"/>
      <c r="X2126" s="46"/>
      <c r="Y2126" s="46"/>
      <c r="Z2126" s="46"/>
      <c r="AA2126" s="46"/>
      <c r="AB2126" s="46"/>
      <c r="AC2126" s="46"/>
      <c r="AD2126" s="46"/>
      <c r="AE2126" s="46"/>
      <c r="AF2126" s="46"/>
      <c r="AG2126" s="46"/>
      <c r="AH2126" s="46"/>
      <c r="AI2126" s="47"/>
      <c r="AJ2126" s="1" t="s">
        <v>56</v>
      </c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45">
        <f>VLOOKUP(O2118,'Class-8 WorkSheet'!B6:J2308,3,FALSE)</f>
        <v>9</v>
      </c>
      <c r="AW2126" s="46"/>
      <c r="AX2126" s="47"/>
    </row>
    <row r="2127" spans="2:50" ht="6" customHeight="1"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</row>
    <row r="2128" spans="2:50" ht="20.100000000000001" customHeight="1">
      <c r="D2128" s="1" t="s">
        <v>52</v>
      </c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</row>
    <row r="2129" spans="4:50" ht="6" customHeight="1"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</row>
    <row r="2130" spans="4:50" ht="20.100000000000001" customHeight="1">
      <c r="D2130" s="1"/>
      <c r="E2130" s="1"/>
      <c r="F2130" s="1"/>
      <c r="G2130" s="1"/>
      <c r="H2130" s="1"/>
      <c r="I2130" s="1"/>
      <c r="J2130" s="1" t="s">
        <v>62</v>
      </c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45">
        <f>VLOOKUP(O2118,'Class-8 WorkSheet'!B6:J2308,2,FALSE)</f>
        <v>8</v>
      </c>
      <c r="V2130" s="46"/>
      <c r="W2130" s="47"/>
      <c r="X2130" s="1" t="s">
        <v>59</v>
      </c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</row>
    <row r="2131" spans="4:50" ht="5.25" customHeight="1"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3"/>
      <c r="V2131" s="3"/>
      <c r="W2131" s="3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</row>
    <row r="2132" spans="4:50" ht="20.100000000000001" customHeight="1">
      <c r="D2132" s="1" t="s">
        <v>51</v>
      </c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</row>
    <row r="2133" spans="4:50" ht="17.25" customHeight="1"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</row>
    <row r="2134" spans="4:50" ht="20.100000000000001" customHeight="1">
      <c r="D2134" s="1" t="s">
        <v>60</v>
      </c>
      <c r="E2134" s="1"/>
      <c r="F2134" s="1"/>
      <c r="G2134" s="1"/>
      <c r="H2134" s="1"/>
      <c r="I2134" s="48">
        <f>I27</f>
        <v>43951</v>
      </c>
      <c r="J2134" s="49"/>
      <c r="K2134" s="49"/>
      <c r="L2134" s="49"/>
      <c r="M2134" s="49"/>
      <c r="N2134" s="49"/>
      <c r="O2134" s="49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50" t="s">
        <v>61</v>
      </c>
      <c r="AH2134" s="50"/>
      <c r="AI2134" s="50"/>
      <c r="AJ2134" s="50"/>
      <c r="AK2134" s="50"/>
      <c r="AL2134" s="50"/>
      <c r="AM2134" s="50"/>
      <c r="AN2134" s="50"/>
      <c r="AO2134" s="50"/>
      <c r="AP2134" s="50"/>
      <c r="AQ2134" s="50"/>
      <c r="AR2134" s="50"/>
      <c r="AS2134" s="50"/>
      <c r="AT2134" s="50"/>
      <c r="AU2134" s="1"/>
      <c r="AV2134" s="1"/>
      <c r="AW2134" s="1"/>
      <c r="AX2134" s="1"/>
    </row>
    <row r="2135" spans="4:50"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50"/>
      <c r="AH2135" s="50"/>
      <c r="AI2135" s="50"/>
      <c r="AJ2135" s="50"/>
      <c r="AK2135" s="50"/>
      <c r="AL2135" s="50"/>
      <c r="AM2135" s="50"/>
      <c r="AN2135" s="50"/>
      <c r="AO2135" s="50"/>
      <c r="AP2135" s="50"/>
      <c r="AQ2135" s="50"/>
      <c r="AR2135" s="50"/>
      <c r="AS2135" s="50"/>
      <c r="AT2135" s="50"/>
      <c r="AU2135" s="1"/>
      <c r="AV2135" s="1"/>
      <c r="AW2135" s="1"/>
      <c r="AX2135" s="1"/>
    </row>
    <row r="2136" spans="4:50"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</row>
    <row r="2137" spans="4:50"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</row>
    <row r="2138" spans="4:50"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</row>
    <row r="2160" spans="4:50" ht="27" customHeight="1">
      <c r="D2160" s="51" t="str">
        <f>D2111</f>
        <v>कार्यालय राजकीय माध्यमिक विद्यालय बांठड़ी (डीडवाना) नागौर</v>
      </c>
      <c r="E2160" s="51"/>
      <c r="F2160" s="51"/>
      <c r="G2160" s="51"/>
      <c r="H2160" s="51"/>
      <c r="I2160" s="51"/>
      <c r="J2160" s="51"/>
      <c r="K2160" s="51"/>
      <c r="L2160" s="51"/>
      <c r="M2160" s="51"/>
      <c r="N2160" s="51"/>
      <c r="O2160" s="51"/>
      <c r="P2160" s="51"/>
      <c r="Q2160" s="51"/>
      <c r="R2160" s="51"/>
      <c r="S2160" s="51"/>
      <c r="T2160" s="51"/>
      <c r="U2160" s="51"/>
      <c r="V2160" s="51"/>
      <c r="W2160" s="51"/>
      <c r="X2160" s="51"/>
      <c r="Y2160" s="51"/>
      <c r="Z2160" s="51"/>
      <c r="AA2160" s="51"/>
      <c r="AB2160" s="51"/>
      <c r="AC2160" s="51"/>
      <c r="AD2160" s="51"/>
      <c r="AE2160" s="51"/>
      <c r="AF2160" s="51"/>
      <c r="AG2160" s="51"/>
      <c r="AH2160" s="51"/>
      <c r="AI2160" s="51"/>
      <c r="AJ2160" s="51"/>
      <c r="AK2160" s="51"/>
      <c r="AL2160" s="51"/>
      <c r="AM2160" s="51"/>
      <c r="AN2160" s="51"/>
      <c r="AO2160" s="51"/>
      <c r="AP2160" s="51"/>
      <c r="AQ2160" s="51"/>
      <c r="AR2160" s="51"/>
      <c r="AS2160" s="51"/>
      <c r="AT2160" s="51"/>
      <c r="AU2160" s="51"/>
      <c r="AV2160" s="51"/>
      <c r="AW2160" s="51"/>
      <c r="AX2160" s="51"/>
    </row>
    <row r="2161" spans="2:50" ht="12.75" customHeight="1">
      <c r="D2161" s="49" t="str">
        <f>'Class-8 WorkSheet'!A4</f>
        <v>(DISE CODE : 08140701704)</v>
      </c>
      <c r="E2161" s="49"/>
      <c r="F2161" s="49"/>
      <c r="G2161" s="49"/>
      <c r="H2161" s="49"/>
      <c r="I2161" s="49"/>
      <c r="J2161" s="49"/>
      <c r="K2161" s="49"/>
      <c r="L2161" s="49"/>
      <c r="M2161" s="49"/>
      <c r="N2161" s="49"/>
      <c r="O2161" s="49"/>
      <c r="P2161" s="49"/>
      <c r="Q2161" s="49"/>
      <c r="R2161" s="49"/>
      <c r="S2161" s="49"/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49"/>
      <c r="AG2161" s="49"/>
      <c r="AH2161" s="49"/>
      <c r="AI2161" s="49"/>
      <c r="AJ2161" s="49"/>
      <c r="AK2161" s="49"/>
      <c r="AL2161" s="49"/>
      <c r="AM2161" s="49"/>
      <c r="AN2161" s="49"/>
      <c r="AO2161" s="49"/>
      <c r="AP2161" s="49"/>
      <c r="AQ2161" s="49"/>
      <c r="AR2161" s="49"/>
      <c r="AS2161" s="49"/>
      <c r="AT2161" s="49"/>
      <c r="AU2161" s="49"/>
      <c r="AV2161" s="49"/>
      <c r="AW2161" s="49"/>
      <c r="AX2161" s="49"/>
    </row>
    <row r="2162" spans="2:50" ht="5.25" customHeight="1"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</row>
    <row r="2163" spans="2:50" ht="31.5" customHeight="1">
      <c r="B2163" s="2"/>
      <c r="C2163" s="2"/>
      <c r="D2163" s="52" t="str">
        <f>D7</f>
        <v>प्रारम्भिक शिक्षा पूर्णता प्रमाण-पत्र</v>
      </c>
      <c r="E2163" s="52"/>
      <c r="F2163" s="52"/>
      <c r="G2163" s="52"/>
      <c r="H2163" s="52"/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  <c r="AA2163" s="52"/>
      <c r="AB2163" s="52"/>
      <c r="AC2163" s="52"/>
      <c r="AD2163" s="52"/>
      <c r="AE2163" s="52"/>
      <c r="AF2163" s="52"/>
      <c r="AG2163" s="52"/>
      <c r="AH2163" s="52"/>
      <c r="AI2163" s="52"/>
      <c r="AJ2163" s="52"/>
      <c r="AK2163" s="52"/>
      <c r="AL2163" s="52"/>
      <c r="AM2163" s="52"/>
      <c r="AN2163" s="52"/>
      <c r="AO2163" s="52"/>
      <c r="AP2163" s="52"/>
      <c r="AQ2163" s="52"/>
      <c r="AR2163" s="52"/>
      <c r="AS2163" s="52"/>
      <c r="AT2163" s="52"/>
      <c r="AU2163" s="52"/>
      <c r="AV2163" s="52"/>
      <c r="AW2163" s="52"/>
      <c r="AX2163" s="52"/>
    </row>
    <row r="2164" spans="2:50" ht="21">
      <c r="D2164" s="54" t="s">
        <v>46</v>
      </c>
      <c r="E2164" s="54"/>
      <c r="F2164" s="54"/>
      <c r="G2164" s="54"/>
      <c r="H2164" s="54"/>
      <c r="I2164" s="54"/>
      <c r="J2164" s="54"/>
      <c r="K2164" s="54"/>
      <c r="L2164" s="54"/>
      <c r="M2164" s="54"/>
      <c r="N2164" s="54"/>
      <c r="O2164" s="54"/>
      <c r="P2164" s="54"/>
      <c r="Q2164" s="54"/>
      <c r="R2164" s="54"/>
      <c r="S2164" s="54"/>
      <c r="T2164" s="54"/>
      <c r="U2164" s="54"/>
      <c r="V2164" s="54"/>
      <c r="W2164" s="54"/>
      <c r="X2164" s="54"/>
      <c r="Y2164" s="54"/>
      <c r="Z2164" s="54"/>
      <c r="AA2164" s="54"/>
      <c r="AB2164" s="54"/>
      <c r="AC2164" s="54"/>
      <c r="AD2164" s="54"/>
      <c r="AE2164" s="54"/>
      <c r="AF2164" s="54"/>
      <c r="AG2164" s="54"/>
      <c r="AH2164" s="54"/>
      <c r="AI2164" s="54"/>
      <c r="AJ2164" s="54"/>
      <c r="AK2164" s="54"/>
      <c r="AL2164" s="54"/>
      <c r="AM2164" s="54"/>
      <c r="AN2164" s="54"/>
      <c r="AO2164" s="54"/>
      <c r="AP2164" s="54"/>
      <c r="AQ2164" s="54"/>
      <c r="AR2164" s="54"/>
      <c r="AS2164" s="54"/>
      <c r="AT2164" s="54"/>
      <c r="AU2164" s="54"/>
      <c r="AV2164" s="54"/>
      <c r="AW2164" s="54"/>
      <c r="AX2164" s="54"/>
    </row>
    <row r="2165" spans="2:50" ht="35.25" customHeight="1">
      <c r="D2165" s="51" t="s">
        <v>47</v>
      </c>
      <c r="E2165" s="51"/>
      <c r="F2165" s="51"/>
      <c r="G2165" s="51"/>
      <c r="H2165" s="51"/>
      <c r="I2165" s="51"/>
      <c r="J2165" s="51"/>
      <c r="K2165" s="51"/>
      <c r="L2165" s="51"/>
      <c r="M2165" s="51"/>
      <c r="N2165" s="51"/>
      <c r="O2165" s="51"/>
      <c r="P2165" s="51"/>
      <c r="Q2165" s="51"/>
      <c r="R2165" s="51"/>
      <c r="S2165" s="51"/>
      <c r="T2165" s="51"/>
      <c r="U2165" s="51"/>
      <c r="V2165" s="51"/>
      <c r="W2165" s="51"/>
      <c r="X2165" s="51"/>
      <c r="Y2165" s="51"/>
      <c r="Z2165" s="51"/>
      <c r="AA2165" s="51"/>
      <c r="AB2165" s="51"/>
      <c r="AC2165" s="51"/>
      <c r="AD2165" s="51"/>
      <c r="AE2165" s="51"/>
      <c r="AF2165" s="51"/>
      <c r="AG2165" s="51"/>
      <c r="AH2165" s="51"/>
      <c r="AI2165" s="51"/>
      <c r="AJ2165" s="51"/>
      <c r="AK2165" s="51"/>
      <c r="AL2165" s="51"/>
      <c r="AM2165" s="51"/>
      <c r="AN2165" s="51"/>
      <c r="AO2165" s="51"/>
      <c r="AP2165" s="51"/>
      <c r="AQ2165" s="51"/>
      <c r="AR2165" s="51"/>
      <c r="AS2165" s="51"/>
      <c r="AT2165" s="51"/>
      <c r="AU2165" s="51"/>
      <c r="AV2165" s="51"/>
      <c r="AW2165" s="51"/>
      <c r="AX2165" s="51"/>
    </row>
    <row r="2166" spans="2:50" ht="5.25" customHeight="1"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</row>
    <row r="2167" spans="2:50" ht="20.100000000000001" customHeight="1">
      <c r="D2167" s="49" t="s">
        <v>48</v>
      </c>
      <c r="E2167" s="49"/>
      <c r="F2167" s="49"/>
      <c r="G2167" s="49"/>
      <c r="H2167" s="49"/>
      <c r="I2167" s="49"/>
      <c r="J2167" s="49"/>
      <c r="K2167" s="49"/>
      <c r="L2167" s="49"/>
      <c r="M2167" s="49"/>
      <c r="N2167" s="53"/>
      <c r="O2167" s="45">
        <f>'Class-8 WorkSheet'!B50</f>
        <v>45</v>
      </c>
      <c r="P2167" s="46"/>
      <c r="Q2167" s="46"/>
      <c r="R2167" s="46"/>
      <c r="S2167" s="46"/>
      <c r="T2167" s="46"/>
      <c r="U2167" s="46"/>
      <c r="V2167" s="47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</row>
    <row r="2168" spans="2:50" ht="7.5" customHeight="1"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</row>
    <row r="2169" spans="2:50" ht="20.100000000000001" customHeight="1">
      <c r="D2169" s="1"/>
      <c r="E2169" s="1"/>
      <c r="F2169" s="1"/>
      <c r="G2169" s="1"/>
      <c r="H2169" s="1"/>
      <c r="I2169" s="1"/>
      <c r="J2169" s="1"/>
      <c r="K2169" s="1"/>
      <c r="L2169" s="1"/>
      <c r="M2169" s="1" t="s">
        <v>49</v>
      </c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45">
        <f>VLOOKUP(O2167,'Class-8 WorkSheet'!B6:J2357,4,FALSE)</f>
        <v>0</v>
      </c>
      <c r="AF2169" s="46"/>
      <c r="AG2169" s="46"/>
      <c r="AH2169" s="46"/>
      <c r="AI2169" s="46"/>
      <c r="AJ2169" s="46"/>
      <c r="AK2169" s="46"/>
      <c r="AL2169" s="46"/>
      <c r="AM2169" s="46"/>
      <c r="AN2169" s="46"/>
      <c r="AO2169" s="46"/>
      <c r="AP2169" s="46"/>
      <c r="AQ2169" s="46"/>
      <c r="AR2169" s="46"/>
      <c r="AS2169" s="46"/>
      <c r="AT2169" s="46"/>
      <c r="AU2169" s="46"/>
      <c r="AV2169" s="46"/>
      <c r="AW2169" s="46"/>
      <c r="AX2169" s="47"/>
    </row>
    <row r="2170" spans="2:50" ht="6.75" customHeight="1"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</row>
    <row r="2171" spans="2:50" ht="20.100000000000001" customHeight="1">
      <c r="D2171" s="1" t="s">
        <v>53</v>
      </c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45">
        <f>VLOOKUP(O2167,'Class-8 WorkSheet'!B6:J2174,6,FALSE)</f>
        <v>0</v>
      </c>
      <c r="Y2171" s="46"/>
      <c r="Z2171" s="46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  <c r="AL2171" s="46"/>
      <c r="AM2171" s="46"/>
      <c r="AN2171" s="47"/>
      <c r="AO2171" s="1"/>
      <c r="AP2171" s="1" t="s">
        <v>57</v>
      </c>
      <c r="AQ2171" s="1"/>
      <c r="AR2171" s="1"/>
      <c r="AS2171" s="1"/>
      <c r="AT2171" s="1"/>
      <c r="AU2171" s="1"/>
      <c r="AV2171" s="1"/>
      <c r="AW2171" s="1"/>
      <c r="AX2171" s="1"/>
    </row>
    <row r="2172" spans="2:50" ht="5.25" customHeight="1"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</row>
    <row r="2173" spans="2:50" ht="20.100000000000001" customHeight="1">
      <c r="D2173" s="1" t="s">
        <v>54</v>
      </c>
      <c r="E2173" s="1"/>
      <c r="F2173" s="1"/>
      <c r="G2173" s="45">
        <f>VLOOKUP(O2167,'Class-8 WorkSheet'!B6:J2174,5,FALSE)</f>
        <v>0</v>
      </c>
      <c r="H2173" s="46"/>
      <c r="I2173" s="46"/>
      <c r="J2173" s="46"/>
      <c r="K2173" s="46"/>
      <c r="L2173" s="46"/>
      <c r="M2173" s="46"/>
      <c r="N2173" s="46"/>
      <c r="O2173" s="46"/>
      <c r="P2173" s="46"/>
      <c r="Q2173" s="46"/>
      <c r="R2173" s="46"/>
      <c r="S2173" s="46"/>
      <c r="T2173" s="46"/>
      <c r="U2173" s="46"/>
      <c r="V2173" s="46"/>
      <c r="W2173" s="46"/>
      <c r="X2173" s="46"/>
      <c r="Y2173" s="46"/>
      <c r="Z2173" s="47"/>
      <c r="AA2173" s="1" t="s">
        <v>58</v>
      </c>
      <c r="AB2173" s="1"/>
      <c r="AC2173" s="1"/>
      <c r="AD2173" s="1"/>
      <c r="AE2173" s="1"/>
      <c r="AF2173" s="1"/>
      <c r="AG2173" s="1"/>
      <c r="AH2173" s="1"/>
      <c r="AI2173" s="1"/>
      <c r="AJ2173" s="1"/>
      <c r="AK2173" s="1" t="s">
        <v>55</v>
      </c>
      <c r="AL2173" s="1"/>
      <c r="AM2173" s="1"/>
      <c r="AN2173" s="1"/>
      <c r="AO2173" s="1"/>
      <c r="AP2173" s="1"/>
      <c r="AQ2173" s="55">
        <f>VLOOKUP(O2167,'Class-8 WorkSheet'!B6:J2174,9,FALSE)</f>
        <v>0</v>
      </c>
      <c r="AR2173" s="56"/>
      <c r="AS2173" s="56"/>
      <c r="AT2173" s="56"/>
      <c r="AU2173" s="56"/>
      <c r="AV2173" s="56"/>
      <c r="AW2173" s="56"/>
      <c r="AX2173" s="57"/>
    </row>
    <row r="2174" spans="2:50" ht="6" customHeight="1"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</row>
    <row r="2175" spans="2:50" ht="20.100000000000001" customHeight="1">
      <c r="D2175" s="1" t="s">
        <v>50</v>
      </c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45" t="str">
        <f>'Class-8 WorkSheet'!D3</f>
        <v xml:space="preserve"> रामावि बांठड़ी (डीडवाना) नागौर</v>
      </c>
      <c r="P2175" s="46"/>
      <c r="Q2175" s="46"/>
      <c r="R2175" s="46"/>
      <c r="S2175" s="46"/>
      <c r="T2175" s="46"/>
      <c r="U2175" s="46"/>
      <c r="V2175" s="46"/>
      <c r="W2175" s="46"/>
      <c r="X2175" s="46"/>
      <c r="Y2175" s="46"/>
      <c r="Z2175" s="46"/>
      <c r="AA2175" s="46"/>
      <c r="AB2175" s="46"/>
      <c r="AC2175" s="46"/>
      <c r="AD2175" s="46"/>
      <c r="AE2175" s="46"/>
      <c r="AF2175" s="46"/>
      <c r="AG2175" s="46"/>
      <c r="AH2175" s="46"/>
      <c r="AI2175" s="47"/>
      <c r="AJ2175" s="1" t="s">
        <v>56</v>
      </c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45">
        <f>VLOOKUP(O2167,'Class-8 WorkSheet'!B6:J2357,3,FALSE)</f>
        <v>9</v>
      </c>
      <c r="AW2175" s="46"/>
      <c r="AX2175" s="47"/>
    </row>
    <row r="2176" spans="2:50" ht="6" customHeight="1"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</row>
    <row r="2177" spans="4:50" ht="20.100000000000001" customHeight="1">
      <c r="D2177" s="1" t="s">
        <v>52</v>
      </c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</row>
    <row r="2178" spans="4:50" ht="6" customHeight="1"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</row>
    <row r="2179" spans="4:50" ht="20.100000000000001" customHeight="1">
      <c r="D2179" s="1"/>
      <c r="E2179" s="1"/>
      <c r="F2179" s="1"/>
      <c r="G2179" s="1"/>
      <c r="H2179" s="1"/>
      <c r="I2179" s="1"/>
      <c r="J2179" s="1" t="s">
        <v>62</v>
      </c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45">
        <f>VLOOKUP(O2167,'Class-8 WorkSheet'!B6:J2357,2,FALSE)</f>
        <v>8</v>
      </c>
      <c r="V2179" s="46"/>
      <c r="W2179" s="47"/>
      <c r="X2179" s="1" t="s">
        <v>59</v>
      </c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</row>
    <row r="2180" spans="4:50" ht="5.25" customHeight="1"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3"/>
      <c r="V2180" s="3"/>
      <c r="W2180" s="3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</row>
    <row r="2181" spans="4:50" ht="20.100000000000001" customHeight="1">
      <c r="D2181" s="1" t="s">
        <v>51</v>
      </c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</row>
    <row r="2182" spans="4:50" ht="17.25" customHeight="1"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</row>
    <row r="2183" spans="4:50" ht="20.100000000000001" customHeight="1">
      <c r="D2183" s="1" t="s">
        <v>60</v>
      </c>
      <c r="E2183" s="1"/>
      <c r="F2183" s="1"/>
      <c r="G2183" s="1"/>
      <c r="H2183" s="1"/>
      <c r="I2183" s="48">
        <f>I27</f>
        <v>43951</v>
      </c>
      <c r="J2183" s="49"/>
      <c r="K2183" s="49"/>
      <c r="L2183" s="49"/>
      <c r="M2183" s="49"/>
      <c r="N2183" s="49"/>
      <c r="O2183" s="49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50" t="s">
        <v>61</v>
      </c>
      <c r="AH2183" s="50"/>
      <c r="AI2183" s="50"/>
      <c r="AJ2183" s="50"/>
      <c r="AK2183" s="50"/>
      <c r="AL2183" s="50"/>
      <c r="AM2183" s="50"/>
      <c r="AN2183" s="50"/>
      <c r="AO2183" s="50"/>
      <c r="AP2183" s="50"/>
      <c r="AQ2183" s="50"/>
      <c r="AR2183" s="50"/>
      <c r="AS2183" s="50"/>
      <c r="AT2183" s="50"/>
      <c r="AU2183" s="1"/>
      <c r="AV2183" s="1"/>
      <c r="AW2183" s="1"/>
      <c r="AX2183" s="1"/>
    </row>
    <row r="2184" spans="4:50"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50"/>
      <c r="AH2184" s="50"/>
      <c r="AI2184" s="50"/>
      <c r="AJ2184" s="50"/>
      <c r="AK2184" s="50"/>
      <c r="AL2184" s="50"/>
      <c r="AM2184" s="50"/>
      <c r="AN2184" s="50"/>
      <c r="AO2184" s="50"/>
      <c r="AP2184" s="50"/>
      <c r="AQ2184" s="50"/>
      <c r="AR2184" s="50"/>
      <c r="AS2184" s="50"/>
      <c r="AT2184" s="50"/>
      <c r="AU2184" s="1"/>
      <c r="AV2184" s="1"/>
      <c r="AW2184" s="1"/>
      <c r="AX2184" s="1"/>
    </row>
    <row r="2185" spans="4:50"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</row>
    <row r="2186" spans="4:50"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</row>
    <row r="2187" spans="4:50"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</row>
    <row r="2209" spans="2:50" ht="27" customHeight="1">
      <c r="D2209" s="51" t="str">
        <f>D2160</f>
        <v>कार्यालय राजकीय माध्यमिक विद्यालय बांठड़ी (डीडवाना) नागौर</v>
      </c>
      <c r="E2209" s="51"/>
      <c r="F2209" s="51"/>
      <c r="G2209" s="51"/>
      <c r="H2209" s="51"/>
      <c r="I2209" s="51"/>
      <c r="J2209" s="51"/>
      <c r="K2209" s="51"/>
      <c r="L2209" s="51"/>
      <c r="M2209" s="51"/>
      <c r="N2209" s="51"/>
      <c r="O2209" s="51"/>
      <c r="P2209" s="51"/>
      <c r="Q2209" s="51"/>
      <c r="R2209" s="51"/>
      <c r="S2209" s="51"/>
      <c r="T2209" s="51"/>
      <c r="U2209" s="51"/>
      <c r="V2209" s="51"/>
      <c r="W2209" s="51"/>
      <c r="X2209" s="51"/>
      <c r="Y2209" s="51"/>
      <c r="Z2209" s="51"/>
      <c r="AA2209" s="51"/>
      <c r="AB2209" s="51"/>
      <c r="AC2209" s="51"/>
      <c r="AD2209" s="51"/>
      <c r="AE2209" s="51"/>
      <c r="AF2209" s="51"/>
      <c r="AG2209" s="51"/>
      <c r="AH2209" s="51"/>
      <c r="AI2209" s="51"/>
      <c r="AJ2209" s="51"/>
      <c r="AK2209" s="51"/>
      <c r="AL2209" s="51"/>
      <c r="AM2209" s="51"/>
      <c r="AN2209" s="51"/>
      <c r="AO2209" s="51"/>
      <c r="AP2209" s="51"/>
      <c r="AQ2209" s="51"/>
      <c r="AR2209" s="51"/>
      <c r="AS2209" s="51"/>
      <c r="AT2209" s="51"/>
      <c r="AU2209" s="51"/>
      <c r="AV2209" s="51"/>
      <c r="AW2209" s="51"/>
      <c r="AX2209" s="51"/>
    </row>
    <row r="2210" spans="2:50" ht="12.75" customHeight="1">
      <c r="D2210" s="49" t="str">
        <f>'Class-8 WorkSheet'!A4</f>
        <v>(DISE CODE : 08140701704)</v>
      </c>
      <c r="E2210" s="49"/>
      <c r="F2210" s="49"/>
      <c r="G2210" s="49"/>
      <c r="H2210" s="49"/>
      <c r="I2210" s="49"/>
      <c r="J2210" s="49"/>
      <c r="K2210" s="49"/>
      <c r="L2210" s="49"/>
      <c r="M2210" s="49"/>
      <c r="N2210" s="49"/>
      <c r="O2210" s="49"/>
      <c r="P2210" s="49"/>
      <c r="Q2210" s="49"/>
      <c r="R2210" s="49"/>
      <c r="S2210" s="49"/>
      <c r="T2210" s="49"/>
      <c r="U2210" s="49"/>
      <c r="V2210" s="49"/>
      <c r="W2210" s="49"/>
      <c r="X2210" s="49"/>
      <c r="Y2210" s="49"/>
      <c r="Z2210" s="49"/>
      <c r="AA2210" s="49"/>
      <c r="AB2210" s="49"/>
      <c r="AC2210" s="49"/>
      <c r="AD2210" s="49"/>
      <c r="AE2210" s="49"/>
      <c r="AF2210" s="49"/>
      <c r="AG2210" s="49"/>
      <c r="AH2210" s="49"/>
      <c r="AI2210" s="49"/>
      <c r="AJ2210" s="49"/>
      <c r="AK2210" s="49"/>
      <c r="AL2210" s="49"/>
      <c r="AM2210" s="49"/>
      <c r="AN2210" s="49"/>
      <c r="AO2210" s="49"/>
      <c r="AP2210" s="49"/>
      <c r="AQ2210" s="49"/>
      <c r="AR2210" s="49"/>
      <c r="AS2210" s="49"/>
      <c r="AT2210" s="49"/>
      <c r="AU2210" s="49"/>
      <c r="AV2210" s="49"/>
      <c r="AW2210" s="49"/>
      <c r="AX2210" s="49"/>
    </row>
    <row r="2211" spans="2:50" ht="5.25" customHeight="1"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</row>
    <row r="2212" spans="2:50" ht="31.5" customHeight="1">
      <c r="B2212" s="2"/>
      <c r="C2212" s="2"/>
      <c r="D2212" s="52" t="str">
        <f>D7</f>
        <v>प्रारम्भिक शिक्षा पूर्णता प्रमाण-पत्र</v>
      </c>
      <c r="E2212" s="52"/>
      <c r="F2212" s="52"/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52"/>
      <c r="AA2212" s="52"/>
      <c r="AB2212" s="52"/>
      <c r="AC2212" s="52"/>
      <c r="AD2212" s="52"/>
      <c r="AE2212" s="52"/>
      <c r="AF2212" s="52"/>
      <c r="AG2212" s="52"/>
      <c r="AH2212" s="52"/>
      <c r="AI2212" s="52"/>
      <c r="AJ2212" s="52"/>
      <c r="AK2212" s="52"/>
      <c r="AL2212" s="52"/>
      <c r="AM2212" s="52"/>
      <c r="AN2212" s="52"/>
      <c r="AO2212" s="52"/>
      <c r="AP2212" s="52"/>
      <c r="AQ2212" s="52"/>
      <c r="AR2212" s="52"/>
      <c r="AS2212" s="52"/>
      <c r="AT2212" s="52"/>
      <c r="AU2212" s="52"/>
      <c r="AV2212" s="52"/>
      <c r="AW2212" s="52"/>
      <c r="AX2212" s="52"/>
    </row>
    <row r="2213" spans="2:50" ht="21">
      <c r="D2213" s="54" t="s">
        <v>46</v>
      </c>
      <c r="E2213" s="54"/>
      <c r="F2213" s="54"/>
      <c r="G2213" s="54"/>
      <c r="H2213" s="54"/>
      <c r="I2213" s="54"/>
      <c r="J2213" s="54"/>
      <c r="K2213" s="54"/>
      <c r="L2213" s="54"/>
      <c r="M2213" s="54"/>
      <c r="N2213" s="54"/>
      <c r="O2213" s="54"/>
      <c r="P2213" s="54"/>
      <c r="Q2213" s="54"/>
      <c r="R2213" s="54"/>
      <c r="S2213" s="54"/>
      <c r="T2213" s="54"/>
      <c r="U2213" s="54"/>
      <c r="V2213" s="54"/>
      <c r="W2213" s="54"/>
      <c r="X2213" s="54"/>
      <c r="Y2213" s="54"/>
      <c r="Z2213" s="54"/>
      <c r="AA2213" s="54"/>
      <c r="AB2213" s="54"/>
      <c r="AC2213" s="54"/>
      <c r="AD2213" s="54"/>
      <c r="AE2213" s="54"/>
      <c r="AF2213" s="54"/>
      <c r="AG2213" s="54"/>
      <c r="AH2213" s="54"/>
      <c r="AI2213" s="54"/>
      <c r="AJ2213" s="54"/>
      <c r="AK2213" s="54"/>
      <c r="AL2213" s="54"/>
      <c r="AM2213" s="54"/>
      <c r="AN2213" s="54"/>
      <c r="AO2213" s="54"/>
      <c r="AP2213" s="54"/>
      <c r="AQ2213" s="54"/>
      <c r="AR2213" s="54"/>
      <c r="AS2213" s="54"/>
      <c r="AT2213" s="54"/>
      <c r="AU2213" s="54"/>
      <c r="AV2213" s="54"/>
      <c r="AW2213" s="54"/>
      <c r="AX2213" s="54"/>
    </row>
    <row r="2214" spans="2:50" ht="35.25" customHeight="1">
      <c r="D2214" s="51" t="s">
        <v>47</v>
      </c>
      <c r="E2214" s="51"/>
      <c r="F2214" s="51"/>
      <c r="G2214" s="51"/>
      <c r="H2214" s="51"/>
      <c r="I2214" s="51"/>
      <c r="J2214" s="51"/>
      <c r="K2214" s="51"/>
      <c r="L2214" s="51"/>
      <c r="M2214" s="51"/>
      <c r="N2214" s="51"/>
      <c r="O2214" s="51"/>
      <c r="P2214" s="51"/>
      <c r="Q2214" s="51"/>
      <c r="R2214" s="51"/>
      <c r="S2214" s="51"/>
      <c r="T2214" s="51"/>
      <c r="U2214" s="51"/>
      <c r="V2214" s="51"/>
      <c r="W2214" s="51"/>
      <c r="X2214" s="51"/>
      <c r="Y2214" s="51"/>
      <c r="Z2214" s="51"/>
      <c r="AA2214" s="51"/>
      <c r="AB2214" s="51"/>
      <c r="AC2214" s="51"/>
      <c r="AD2214" s="51"/>
      <c r="AE2214" s="51"/>
      <c r="AF2214" s="51"/>
      <c r="AG2214" s="51"/>
      <c r="AH2214" s="51"/>
      <c r="AI2214" s="51"/>
      <c r="AJ2214" s="51"/>
      <c r="AK2214" s="51"/>
      <c r="AL2214" s="51"/>
      <c r="AM2214" s="51"/>
      <c r="AN2214" s="51"/>
      <c r="AO2214" s="51"/>
      <c r="AP2214" s="51"/>
      <c r="AQ2214" s="51"/>
      <c r="AR2214" s="51"/>
      <c r="AS2214" s="51"/>
      <c r="AT2214" s="51"/>
      <c r="AU2214" s="51"/>
      <c r="AV2214" s="51"/>
      <c r="AW2214" s="51"/>
      <c r="AX2214" s="51"/>
    </row>
    <row r="2215" spans="2:50" ht="5.25" customHeight="1"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</row>
    <row r="2216" spans="2:50" ht="20.100000000000001" customHeight="1">
      <c r="D2216" s="49" t="s">
        <v>48</v>
      </c>
      <c r="E2216" s="49"/>
      <c r="F2216" s="49"/>
      <c r="G2216" s="49"/>
      <c r="H2216" s="49"/>
      <c r="I2216" s="49"/>
      <c r="J2216" s="49"/>
      <c r="K2216" s="49"/>
      <c r="L2216" s="49"/>
      <c r="M2216" s="49"/>
      <c r="N2216" s="53"/>
      <c r="O2216" s="45">
        <f>'Class-8 WorkSheet'!B51</f>
        <v>46</v>
      </c>
      <c r="P2216" s="46"/>
      <c r="Q2216" s="46"/>
      <c r="R2216" s="46"/>
      <c r="S2216" s="46"/>
      <c r="T2216" s="46"/>
      <c r="U2216" s="46"/>
      <c r="V2216" s="47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</row>
    <row r="2217" spans="2:50" ht="7.5" customHeight="1"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</row>
    <row r="2218" spans="2:50" ht="20.100000000000001" customHeight="1">
      <c r="D2218" s="1"/>
      <c r="E2218" s="1"/>
      <c r="F2218" s="1"/>
      <c r="G2218" s="1"/>
      <c r="H2218" s="1"/>
      <c r="I2218" s="1"/>
      <c r="J2218" s="1"/>
      <c r="K2218" s="1"/>
      <c r="L2218" s="1"/>
      <c r="M2218" s="1" t="s">
        <v>49</v>
      </c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45">
        <f>VLOOKUP(O2216,'Class-8 WorkSheet'!B6:J2406,4,FALSE)</f>
        <v>0</v>
      </c>
      <c r="AF2218" s="46"/>
      <c r="AG2218" s="46"/>
      <c r="AH2218" s="46"/>
      <c r="AI2218" s="46"/>
      <c r="AJ2218" s="46"/>
      <c r="AK2218" s="46"/>
      <c r="AL2218" s="46"/>
      <c r="AM2218" s="46"/>
      <c r="AN2218" s="46"/>
      <c r="AO2218" s="46"/>
      <c r="AP2218" s="46"/>
      <c r="AQ2218" s="46"/>
      <c r="AR2218" s="46"/>
      <c r="AS2218" s="46"/>
      <c r="AT2218" s="46"/>
      <c r="AU2218" s="46"/>
      <c r="AV2218" s="46"/>
      <c r="AW2218" s="46"/>
      <c r="AX2218" s="47"/>
    </row>
    <row r="2219" spans="2:50" ht="6.75" customHeight="1"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</row>
    <row r="2220" spans="2:50" ht="20.100000000000001" customHeight="1">
      <c r="D2220" s="1" t="s">
        <v>53</v>
      </c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45">
        <f>VLOOKUP(O2216,'Class-8 WorkSheet'!B6:J2223,6,FALSE)</f>
        <v>0</v>
      </c>
      <c r="Y2220" s="46"/>
      <c r="Z2220" s="46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  <c r="AL2220" s="46"/>
      <c r="AM2220" s="46"/>
      <c r="AN2220" s="47"/>
      <c r="AO2220" s="1"/>
      <c r="AP2220" s="1" t="s">
        <v>57</v>
      </c>
      <c r="AQ2220" s="1"/>
      <c r="AR2220" s="1"/>
      <c r="AS2220" s="1"/>
      <c r="AT2220" s="1"/>
      <c r="AU2220" s="1"/>
      <c r="AV2220" s="1"/>
      <c r="AW2220" s="1"/>
      <c r="AX2220" s="1"/>
    </row>
    <row r="2221" spans="2:50" ht="5.25" customHeight="1"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</row>
    <row r="2222" spans="2:50" ht="20.100000000000001" customHeight="1">
      <c r="D2222" s="1" t="s">
        <v>54</v>
      </c>
      <c r="E2222" s="1"/>
      <c r="F2222" s="1"/>
      <c r="G2222" s="45">
        <f>VLOOKUP(O2216,'Class-8 WorkSheet'!B6:J2223,5,FALSE)</f>
        <v>0</v>
      </c>
      <c r="H2222" s="46"/>
      <c r="I2222" s="46"/>
      <c r="J2222" s="46"/>
      <c r="K2222" s="46"/>
      <c r="L2222" s="46"/>
      <c r="M2222" s="46"/>
      <c r="N2222" s="46"/>
      <c r="O2222" s="46"/>
      <c r="P2222" s="46"/>
      <c r="Q2222" s="46"/>
      <c r="R2222" s="46"/>
      <c r="S2222" s="46"/>
      <c r="T2222" s="46"/>
      <c r="U2222" s="46"/>
      <c r="V2222" s="46"/>
      <c r="W2222" s="46"/>
      <c r="X2222" s="46"/>
      <c r="Y2222" s="46"/>
      <c r="Z2222" s="47"/>
      <c r="AA2222" s="1" t="s">
        <v>58</v>
      </c>
      <c r="AB2222" s="1"/>
      <c r="AC2222" s="1"/>
      <c r="AD2222" s="1"/>
      <c r="AE2222" s="1"/>
      <c r="AF2222" s="1"/>
      <c r="AG2222" s="1"/>
      <c r="AH2222" s="1"/>
      <c r="AI2222" s="1"/>
      <c r="AJ2222" s="1"/>
      <c r="AK2222" s="1" t="s">
        <v>55</v>
      </c>
      <c r="AL2222" s="1"/>
      <c r="AM2222" s="1"/>
      <c r="AN2222" s="1"/>
      <c r="AO2222" s="1"/>
      <c r="AP2222" s="1"/>
      <c r="AQ2222" s="55">
        <f>VLOOKUP(O2216,'Class-8 WorkSheet'!B6:J2223,9,FALSE)</f>
        <v>0</v>
      </c>
      <c r="AR2222" s="56"/>
      <c r="AS2222" s="56"/>
      <c r="AT2222" s="56"/>
      <c r="AU2222" s="56"/>
      <c r="AV2222" s="56"/>
      <c r="AW2222" s="56"/>
      <c r="AX2222" s="57"/>
    </row>
    <row r="2223" spans="2:50" ht="6" customHeight="1"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</row>
    <row r="2224" spans="2:50" ht="20.100000000000001" customHeight="1">
      <c r="D2224" s="1" t="s">
        <v>50</v>
      </c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45" t="str">
        <f>'Class-8 WorkSheet'!D3</f>
        <v xml:space="preserve"> रामावि बांठड़ी (डीडवाना) नागौर</v>
      </c>
      <c r="P2224" s="46"/>
      <c r="Q2224" s="46"/>
      <c r="R2224" s="46"/>
      <c r="S2224" s="46"/>
      <c r="T2224" s="46"/>
      <c r="U2224" s="46"/>
      <c r="V2224" s="46"/>
      <c r="W2224" s="46"/>
      <c r="X2224" s="46"/>
      <c r="Y2224" s="46"/>
      <c r="Z2224" s="46"/>
      <c r="AA2224" s="46"/>
      <c r="AB2224" s="46"/>
      <c r="AC2224" s="46"/>
      <c r="AD2224" s="46"/>
      <c r="AE2224" s="46"/>
      <c r="AF2224" s="46"/>
      <c r="AG2224" s="46"/>
      <c r="AH2224" s="46"/>
      <c r="AI2224" s="47"/>
      <c r="AJ2224" s="1" t="s">
        <v>56</v>
      </c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45">
        <f>VLOOKUP(O2216,'Class-8 WorkSheet'!B6:J2406,3,FALSE)</f>
        <v>9</v>
      </c>
      <c r="AW2224" s="46"/>
      <c r="AX2224" s="47"/>
    </row>
    <row r="2225" spans="4:50" ht="6" customHeight="1"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</row>
    <row r="2226" spans="4:50" ht="20.100000000000001" customHeight="1">
      <c r="D2226" s="1" t="s">
        <v>52</v>
      </c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</row>
    <row r="2227" spans="4:50" ht="6" customHeight="1"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</row>
    <row r="2228" spans="4:50" ht="20.100000000000001" customHeight="1">
      <c r="D2228" s="1"/>
      <c r="E2228" s="1"/>
      <c r="F2228" s="1"/>
      <c r="G2228" s="1"/>
      <c r="H2228" s="1"/>
      <c r="I2228" s="1"/>
      <c r="J2228" s="1" t="s">
        <v>62</v>
      </c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45">
        <f>VLOOKUP(O2216,'Class-8 WorkSheet'!B6:J2406,2,FALSE)</f>
        <v>8</v>
      </c>
      <c r="V2228" s="46"/>
      <c r="W2228" s="47"/>
      <c r="X2228" s="1" t="s">
        <v>59</v>
      </c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</row>
    <row r="2229" spans="4:50" ht="5.25" customHeight="1"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3"/>
      <c r="V2229" s="3"/>
      <c r="W2229" s="3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</row>
    <row r="2230" spans="4:50" ht="20.100000000000001" customHeight="1">
      <c r="D2230" s="1" t="s">
        <v>51</v>
      </c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</row>
    <row r="2231" spans="4:50" ht="17.25" customHeight="1"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</row>
    <row r="2232" spans="4:50" ht="20.100000000000001" customHeight="1">
      <c r="D2232" s="1" t="s">
        <v>60</v>
      </c>
      <c r="E2232" s="1"/>
      <c r="F2232" s="1"/>
      <c r="G2232" s="1"/>
      <c r="H2232" s="1"/>
      <c r="I2232" s="48">
        <f>I27</f>
        <v>43951</v>
      </c>
      <c r="J2232" s="49"/>
      <c r="K2232" s="49"/>
      <c r="L2232" s="49"/>
      <c r="M2232" s="49"/>
      <c r="N2232" s="49"/>
      <c r="O2232" s="49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50" t="s">
        <v>61</v>
      </c>
      <c r="AH2232" s="50"/>
      <c r="AI2232" s="50"/>
      <c r="AJ2232" s="50"/>
      <c r="AK2232" s="50"/>
      <c r="AL2232" s="50"/>
      <c r="AM2232" s="50"/>
      <c r="AN2232" s="50"/>
      <c r="AO2232" s="50"/>
      <c r="AP2232" s="50"/>
      <c r="AQ2232" s="50"/>
      <c r="AR2232" s="50"/>
      <c r="AS2232" s="50"/>
      <c r="AT2232" s="50"/>
      <c r="AU2232" s="1"/>
      <c r="AV2232" s="1"/>
      <c r="AW2232" s="1"/>
      <c r="AX2232" s="1"/>
    </row>
    <row r="2233" spans="4:50"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50"/>
      <c r="AH2233" s="50"/>
      <c r="AI2233" s="50"/>
      <c r="AJ2233" s="50"/>
      <c r="AK2233" s="50"/>
      <c r="AL2233" s="50"/>
      <c r="AM2233" s="50"/>
      <c r="AN2233" s="50"/>
      <c r="AO2233" s="50"/>
      <c r="AP2233" s="50"/>
      <c r="AQ2233" s="50"/>
      <c r="AR2233" s="50"/>
      <c r="AS2233" s="50"/>
      <c r="AT2233" s="50"/>
      <c r="AU2233" s="1"/>
      <c r="AV2233" s="1"/>
      <c r="AW2233" s="1"/>
      <c r="AX2233" s="1"/>
    </row>
    <row r="2234" spans="4:50"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</row>
    <row r="2235" spans="4:50"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</row>
    <row r="2236" spans="4:50"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</row>
    <row r="2258" spans="2:50" ht="27" customHeight="1">
      <c r="D2258" s="51" t="str">
        <f>D2209</f>
        <v>कार्यालय राजकीय माध्यमिक विद्यालय बांठड़ी (डीडवाना) नागौर</v>
      </c>
      <c r="E2258" s="51"/>
      <c r="F2258" s="51"/>
      <c r="G2258" s="51"/>
      <c r="H2258" s="51"/>
      <c r="I2258" s="51"/>
      <c r="J2258" s="51"/>
      <c r="K2258" s="51"/>
      <c r="L2258" s="51"/>
      <c r="M2258" s="51"/>
      <c r="N2258" s="51"/>
      <c r="O2258" s="51"/>
      <c r="P2258" s="51"/>
      <c r="Q2258" s="51"/>
      <c r="R2258" s="51"/>
      <c r="S2258" s="51"/>
      <c r="T2258" s="51"/>
      <c r="U2258" s="51"/>
      <c r="V2258" s="51"/>
      <c r="W2258" s="51"/>
      <c r="X2258" s="51"/>
      <c r="Y2258" s="51"/>
      <c r="Z2258" s="51"/>
      <c r="AA2258" s="51"/>
      <c r="AB2258" s="51"/>
      <c r="AC2258" s="51"/>
      <c r="AD2258" s="51"/>
      <c r="AE2258" s="51"/>
      <c r="AF2258" s="51"/>
      <c r="AG2258" s="51"/>
      <c r="AH2258" s="51"/>
      <c r="AI2258" s="51"/>
      <c r="AJ2258" s="51"/>
      <c r="AK2258" s="51"/>
      <c r="AL2258" s="51"/>
      <c r="AM2258" s="51"/>
      <c r="AN2258" s="51"/>
      <c r="AO2258" s="51"/>
      <c r="AP2258" s="51"/>
      <c r="AQ2258" s="51"/>
      <c r="AR2258" s="51"/>
      <c r="AS2258" s="51"/>
      <c r="AT2258" s="51"/>
      <c r="AU2258" s="51"/>
      <c r="AV2258" s="51"/>
      <c r="AW2258" s="51"/>
      <c r="AX2258" s="51"/>
    </row>
    <row r="2259" spans="2:50" ht="12.75" customHeight="1">
      <c r="D2259" s="49" t="str">
        <f>'Class-8 WorkSheet'!A4</f>
        <v>(DISE CODE : 08140701704)</v>
      </c>
      <c r="E2259" s="49"/>
      <c r="F2259" s="49"/>
      <c r="G2259" s="49"/>
      <c r="H2259" s="49"/>
      <c r="I2259" s="49"/>
      <c r="J2259" s="49"/>
      <c r="K2259" s="49"/>
      <c r="L2259" s="49"/>
      <c r="M2259" s="49"/>
      <c r="N2259" s="49"/>
      <c r="O2259" s="49"/>
      <c r="P2259" s="49"/>
      <c r="Q2259" s="49"/>
      <c r="R2259" s="49"/>
      <c r="S2259" s="49"/>
      <c r="T2259" s="49"/>
      <c r="U2259" s="49"/>
      <c r="V2259" s="49"/>
      <c r="W2259" s="49"/>
      <c r="X2259" s="49"/>
      <c r="Y2259" s="49"/>
      <c r="Z2259" s="49"/>
      <c r="AA2259" s="49"/>
      <c r="AB2259" s="49"/>
      <c r="AC2259" s="49"/>
      <c r="AD2259" s="49"/>
      <c r="AE2259" s="49"/>
      <c r="AF2259" s="49"/>
      <c r="AG2259" s="49"/>
      <c r="AH2259" s="49"/>
      <c r="AI2259" s="49"/>
      <c r="AJ2259" s="49"/>
      <c r="AK2259" s="49"/>
      <c r="AL2259" s="49"/>
      <c r="AM2259" s="49"/>
      <c r="AN2259" s="49"/>
      <c r="AO2259" s="49"/>
      <c r="AP2259" s="49"/>
      <c r="AQ2259" s="49"/>
      <c r="AR2259" s="49"/>
      <c r="AS2259" s="49"/>
      <c r="AT2259" s="49"/>
      <c r="AU2259" s="49"/>
      <c r="AV2259" s="49"/>
      <c r="AW2259" s="49"/>
      <c r="AX2259" s="49"/>
    </row>
    <row r="2260" spans="2:50" ht="5.25" customHeight="1"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</row>
    <row r="2261" spans="2:50" ht="31.5" customHeight="1">
      <c r="B2261" s="2"/>
      <c r="C2261" s="2"/>
      <c r="D2261" s="52" t="str">
        <f>D7</f>
        <v>प्रारम्भिक शिक्षा पूर्णता प्रमाण-पत्र</v>
      </c>
      <c r="E2261" s="52"/>
      <c r="F2261" s="52"/>
      <c r="G2261" s="52"/>
      <c r="H2261" s="52"/>
      <c r="I2261" s="52"/>
      <c r="J2261" s="52"/>
      <c r="K2261" s="52"/>
      <c r="L2261" s="52"/>
      <c r="M2261" s="52"/>
      <c r="N2261" s="52"/>
      <c r="O2261" s="52"/>
      <c r="P2261" s="52"/>
      <c r="Q2261" s="52"/>
      <c r="R2261" s="52"/>
      <c r="S2261" s="52"/>
      <c r="T2261" s="52"/>
      <c r="U2261" s="52"/>
      <c r="V2261" s="52"/>
      <c r="W2261" s="52"/>
      <c r="X2261" s="52"/>
      <c r="Y2261" s="52"/>
      <c r="Z2261" s="52"/>
      <c r="AA2261" s="52"/>
      <c r="AB2261" s="52"/>
      <c r="AC2261" s="52"/>
      <c r="AD2261" s="52"/>
      <c r="AE2261" s="52"/>
      <c r="AF2261" s="52"/>
      <c r="AG2261" s="52"/>
      <c r="AH2261" s="52"/>
      <c r="AI2261" s="52"/>
      <c r="AJ2261" s="52"/>
      <c r="AK2261" s="52"/>
      <c r="AL2261" s="52"/>
      <c r="AM2261" s="52"/>
      <c r="AN2261" s="52"/>
      <c r="AO2261" s="52"/>
      <c r="AP2261" s="52"/>
      <c r="AQ2261" s="52"/>
      <c r="AR2261" s="52"/>
      <c r="AS2261" s="52"/>
      <c r="AT2261" s="52"/>
      <c r="AU2261" s="52"/>
      <c r="AV2261" s="52"/>
      <c r="AW2261" s="52"/>
      <c r="AX2261" s="52"/>
    </row>
    <row r="2262" spans="2:50" ht="21">
      <c r="D2262" s="54" t="s">
        <v>46</v>
      </c>
      <c r="E2262" s="54"/>
      <c r="F2262" s="54"/>
      <c r="G2262" s="54"/>
      <c r="H2262" s="54"/>
      <c r="I2262" s="54"/>
      <c r="J2262" s="54"/>
      <c r="K2262" s="54"/>
      <c r="L2262" s="54"/>
      <c r="M2262" s="54"/>
      <c r="N2262" s="54"/>
      <c r="O2262" s="54"/>
      <c r="P2262" s="54"/>
      <c r="Q2262" s="54"/>
      <c r="R2262" s="54"/>
      <c r="S2262" s="54"/>
      <c r="T2262" s="54"/>
      <c r="U2262" s="54"/>
      <c r="V2262" s="54"/>
      <c r="W2262" s="54"/>
      <c r="X2262" s="54"/>
      <c r="Y2262" s="54"/>
      <c r="Z2262" s="54"/>
      <c r="AA2262" s="54"/>
      <c r="AB2262" s="54"/>
      <c r="AC2262" s="54"/>
      <c r="AD2262" s="54"/>
      <c r="AE2262" s="54"/>
      <c r="AF2262" s="54"/>
      <c r="AG2262" s="54"/>
      <c r="AH2262" s="54"/>
      <c r="AI2262" s="54"/>
      <c r="AJ2262" s="54"/>
      <c r="AK2262" s="54"/>
      <c r="AL2262" s="54"/>
      <c r="AM2262" s="54"/>
      <c r="AN2262" s="54"/>
      <c r="AO2262" s="54"/>
      <c r="AP2262" s="54"/>
      <c r="AQ2262" s="54"/>
      <c r="AR2262" s="54"/>
      <c r="AS2262" s="54"/>
      <c r="AT2262" s="54"/>
      <c r="AU2262" s="54"/>
      <c r="AV2262" s="54"/>
      <c r="AW2262" s="54"/>
      <c r="AX2262" s="54"/>
    </row>
    <row r="2263" spans="2:50" ht="35.25" customHeight="1">
      <c r="D2263" s="51" t="s">
        <v>47</v>
      </c>
      <c r="E2263" s="51"/>
      <c r="F2263" s="51"/>
      <c r="G2263" s="51"/>
      <c r="H2263" s="51"/>
      <c r="I2263" s="51"/>
      <c r="J2263" s="51"/>
      <c r="K2263" s="51"/>
      <c r="L2263" s="51"/>
      <c r="M2263" s="51"/>
      <c r="N2263" s="51"/>
      <c r="O2263" s="51"/>
      <c r="P2263" s="51"/>
      <c r="Q2263" s="51"/>
      <c r="R2263" s="51"/>
      <c r="S2263" s="51"/>
      <c r="T2263" s="51"/>
      <c r="U2263" s="51"/>
      <c r="V2263" s="51"/>
      <c r="W2263" s="51"/>
      <c r="X2263" s="51"/>
      <c r="Y2263" s="51"/>
      <c r="Z2263" s="51"/>
      <c r="AA2263" s="51"/>
      <c r="AB2263" s="51"/>
      <c r="AC2263" s="51"/>
      <c r="AD2263" s="51"/>
      <c r="AE2263" s="51"/>
      <c r="AF2263" s="51"/>
      <c r="AG2263" s="51"/>
      <c r="AH2263" s="51"/>
      <c r="AI2263" s="51"/>
      <c r="AJ2263" s="51"/>
      <c r="AK2263" s="51"/>
      <c r="AL2263" s="51"/>
      <c r="AM2263" s="51"/>
      <c r="AN2263" s="51"/>
      <c r="AO2263" s="51"/>
      <c r="AP2263" s="51"/>
      <c r="AQ2263" s="51"/>
      <c r="AR2263" s="51"/>
      <c r="AS2263" s="51"/>
      <c r="AT2263" s="51"/>
      <c r="AU2263" s="51"/>
      <c r="AV2263" s="51"/>
      <c r="AW2263" s="51"/>
      <c r="AX2263" s="51"/>
    </row>
    <row r="2264" spans="2:50" ht="5.25" customHeight="1"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</row>
    <row r="2265" spans="2:50" ht="20.100000000000001" customHeight="1">
      <c r="D2265" s="49" t="s">
        <v>48</v>
      </c>
      <c r="E2265" s="49"/>
      <c r="F2265" s="49"/>
      <c r="G2265" s="49"/>
      <c r="H2265" s="49"/>
      <c r="I2265" s="49"/>
      <c r="J2265" s="49"/>
      <c r="K2265" s="49"/>
      <c r="L2265" s="49"/>
      <c r="M2265" s="49"/>
      <c r="N2265" s="53"/>
      <c r="O2265" s="45">
        <f>'Class-8 WorkSheet'!B52</f>
        <v>47</v>
      </c>
      <c r="P2265" s="46"/>
      <c r="Q2265" s="46"/>
      <c r="R2265" s="46"/>
      <c r="S2265" s="46"/>
      <c r="T2265" s="46"/>
      <c r="U2265" s="46"/>
      <c r="V2265" s="47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</row>
    <row r="2266" spans="2:50" ht="7.5" customHeight="1"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</row>
    <row r="2267" spans="2:50" ht="20.100000000000001" customHeight="1">
      <c r="D2267" s="1"/>
      <c r="E2267" s="1"/>
      <c r="F2267" s="1"/>
      <c r="G2267" s="1"/>
      <c r="H2267" s="1"/>
      <c r="I2267" s="1"/>
      <c r="J2267" s="1"/>
      <c r="K2267" s="1"/>
      <c r="L2267" s="1"/>
      <c r="M2267" s="1" t="s">
        <v>49</v>
      </c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45">
        <f>VLOOKUP(O2265,'Class-8 WorkSheet'!B6:J2455,4,FALSE)</f>
        <v>0</v>
      </c>
      <c r="AF2267" s="46"/>
      <c r="AG2267" s="46"/>
      <c r="AH2267" s="46"/>
      <c r="AI2267" s="46"/>
      <c r="AJ2267" s="46"/>
      <c r="AK2267" s="46"/>
      <c r="AL2267" s="46"/>
      <c r="AM2267" s="46"/>
      <c r="AN2267" s="46"/>
      <c r="AO2267" s="46"/>
      <c r="AP2267" s="46"/>
      <c r="AQ2267" s="46"/>
      <c r="AR2267" s="46"/>
      <c r="AS2267" s="46"/>
      <c r="AT2267" s="46"/>
      <c r="AU2267" s="46"/>
      <c r="AV2267" s="46"/>
      <c r="AW2267" s="46"/>
      <c r="AX2267" s="47"/>
    </row>
    <row r="2268" spans="2:50" ht="6.75" customHeight="1"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</row>
    <row r="2269" spans="2:50" ht="20.100000000000001" customHeight="1">
      <c r="D2269" s="1" t="s">
        <v>53</v>
      </c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45">
        <f>VLOOKUP(O2265,'Class-8 WorkSheet'!B6:J2272,6,FALSE)</f>
        <v>0</v>
      </c>
      <c r="Y2269" s="46"/>
      <c r="Z2269" s="46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  <c r="AL2269" s="46"/>
      <c r="AM2269" s="46"/>
      <c r="AN2269" s="47"/>
      <c r="AO2269" s="1"/>
      <c r="AP2269" s="1" t="s">
        <v>57</v>
      </c>
      <c r="AQ2269" s="1"/>
      <c r="AR2269" s="1"/>
      <c r="AS2269" s="1"/>
      <c r="AT2269" s="1"/>
      <c r="AU2269" s="1"/>
      <c r="AV2269" s="1"/>
      <c r="AW2269" s="1"/>
      <c r="AX2269" s="1"/>
    </row>
    <row r="2270" spans="2:50" ht="5.25" customHeight="1"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</row>
    <row r="2271" spans="2:50" ht="20.100000000000001" customHeight="1">
      <c r="D2271" s="1" t="s">
        <v>54</v>
      </c>
      <c r="E2271" s="1"/>
      <c r="F2271" s="1"/>
      <c r="G2271" s="45">
        <f>VLOOKUP(O2265,'Class-8 WorkSheet'!B6:J2272,5,FALSE)</f>
        <v>0</v>
      </c>
      <c r="H2271" s="46"/>
      <c r="I2271" s="46"/>
      <c r="J2271" s="46"/>
      <c r="K2271" s="46"/>
      <c r="L2271" s="46"/>
      <c r="M2271" s="46"/>
      <c r="N2271" s="46"/>
      <c r="O2271" s="46"/>
      <c r="P2271" s="46"/>
      <c r="Q2271" s="46"/>
      <c r="R2271" s="46"/>
      <c r="S2271" s="46"/>
      <c r="T2271" s="46"/>
      <c r="U2271" s="46"/>
      <c r="V2271" s="46"/>
      <c r="W2271" s="46"/>
      <c r="X2271" s="46"/>
      <c r="Y2271" s="46"/>
      <c r="Z2271" s="47"/>
      <c r="AA2271" s="1" t="s">
        <v>58</v>
      </c>
      <c r="AB2271" s="1"/>
      <c r="AC2271" s="1"/>
      <c r="AD2271" s="1"/>
      <c r="AE2271" s="1"/>
      <c r="AF2271" s="1"/>
      <c r="AG2271" s="1"/>
      <c r="AH2271" s="1"/>
      <c r="AI2271" s="1"/>
      <c r="AJ2271" s="1"/>
      <c r="AK2271" s="1" t="s">
        <v>55</v>
      </c>
      <c r="AL2271" s="1"/>
      <c r="AM2271" s="1"/>
      <c r="AN2271" s="1"/>
      <c r="AO2271" s="1"/>
      <c r="AP2271" s="1"/>
      <c r="AQ2271" s="55">
        <f>VLOOKUP(O2265,'Class-8 WorkSheet'!B6:J2272,9,FALSE)</f>
        <v>0</v>
      </c>
      <c r="AR2271" s="56"/>
      <c r="AS2271" s="56"/>
      <c r="AT2271" s="56"/>
      <c r="AU2271" s="56"/>
      <c r="AV2271" s="56"/>
      <c r="AW2271" s="56"/>
      <c r="AX2271" s="57"/>
    </row>
    <row r="2272" spans="2:50" ht="6" customHeight="1"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</row>
    <row r="2273" spans="4:50" ht="20.100000000000001" customHeight="1">
      <c r="D2273" s="1" t="s">
        <v>50</v>
      </c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45" t="str">
        <f>'Class-8 WorkSheet'!D3</f>
        <v xml:space="preserve"> रामावि बांठड़ी (डीडवाना) नागौर</v>
      </c>
      <c r="P2273" s="46"/>
      <c r="Q2273" s="46"/>
      <c r="R2273" s="46"/>
      <c r="S2273" s="46"/>
      <c r="T2273" s="46"/>
      <c r="U2273" s="46"/>
      <c r="V2273" s="46"/>
      <c r="W2273" s="46"/>
      <c r="X2273" s="46"/>
      <c r="Y2273" s="46"/>
      <c r="Z2273" s="46"/>
      <c r="AA2273" s="46"/>
      <c r="AB2273" s="46"/>
      <c r="AC2273" s="46"/>
      <c r="AD2273" s="46"/>
      <c r="AE2273" s="46"/>
      <c r="AF2273" s="46"/>
      <c r="AG2273" s="46"/>
      <c r="AH2273" s="46"/>
      <c r="AI2273" s="47"/>
      <c r="AJ2273" s="1" t="s">
        <v>56</v>
      </c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45">
        <f>VLOOKUP(O2265,'Class-8 WorkSheet'!B6:J2455,3,FALSE)</f>
        <v>9</v>
      </c>
      <c r="AW2273" s="46"/>
      <c r="AX2273" s="47"/>
    </row>
    <row r="2274" spans="4:50" ht="6" customHeight="1"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</row>
    <row r="2275" spans="4:50" ht="20.100000000000001" customHeight="1">
      <c r="D2275" s="1" t="s">
        <v>52</v>
      </c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</row>
    <row r="2276" spans="4:50" ht="6" customHeight="1"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</row>
    <row r="2277" spans="4:50" ht="20.100000000000001" customHeight="1">
      <c r="D2277" s="1"/>
      <c r="E2277" s="1"/>
      <c r="F2277" s="1"/>
      <c r="G2277" s="1"/>
      <c r="H2277" s="1"/>
      <c r="I2277" s="1"/>
      <c r="J2277" s="1" t="s">
        <v>62</v>
      </c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45">
        <f>VLOOKUP(O2265,'Class-8 WorkSheet'!B6:J2455,2,FALSE)</f>
        <v>8</v>
      </c>
      <c r="V2277" s="46"/>
      <c r="W2277" s="47"/>
      <c r="X2277" s="1" t="s">
        <v>59</v>
      </c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</row>
    <row r="2278" spans="4:50" ht="5.25" customHeight="1"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3"/>
      <c r="V2278" s="3"/>
      <c r="W2278" s="3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</row>
    <row r="2279" spans="4:50" ht="20.100000000000001" customHeight="1">
      <c r="D2279" s="1" t="s">
        <v>51</v>
      </c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</row>
    <row r="2280" spans="4:50" ht="17.25" customHeight="1"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</row>
    <row r="2281" spans="4:50" ht="20.100000000000001" customHeight="1">
      <c r="D2281" s="1" t="s">
        <v>60</v>
      </c>
      <c r="E2281" s="1"/>
      <c r="F2281" s="1"/>
      <c r="G2281" s="1"/>
      <c r="H2281" s="1"/>
      <c r="I2281" s="48">
        <f>I27</f>
        <v>43951</v>
      </c>
      <c r="J2281" s="49"/>
      <c r="K2281" s="49"/>
      <c r="L2281" s="49"/>
      <c r="M2281" s="49"/>
      <c r="N2281" s="49"/>
      <c r="O2281" s="49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50" t="s">
        <v>61</v>
      </c>
      <c r="AH2281" s="50"/>
      <c r="AI2281" s="50"/>
      <c r="AJ2281" s="50"/>
      <c r="AK2281" s="50"/>
      <c r="AL2281" s="50"/>
      <c r="AM2281" s="50"/>
      <c r="AN2281" s="50"/>
      <c r="AO2281" s="50"/>
      <c r="AP2281" s="50"/>
      <c r="AQ2281" s="50"/>
      <c r="AR2281" s="50"/>
      <c r="AS2281" s="50"/>
      <c r="AT2281" s="50"/>
      <c r="AU2281" s="1"/>
      <c r="AV2281" s="1"/>
      <c r="AW2281" s="1"/>
      <c r="AX2281" s="1"/>
    </row>
    <row r="2282" spans="4:50"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50"/>
      <c r="AH2282" s="50"/>
      <c r="AI2282" s="50"/>
      <c r="AJ2282" s="50"/>
      <c r="AK2282" s="50"/>
      <c r="AL2282" s="50"/>
      <c r="AM2282" s="50"/>
      <c r="AN2282" s="50"/>
      <c r="AO2282" s="50"/>
      <c r="AP2282" s="50"/>
      <c r="AQ2282" s="50"/>
      <c r="AR2282" s="50"/>
      <c r="AS2282" s="50"/>
      <c r="AT2282" s="50"/>
      <c r="AU2282" s="1"/>
      <c r="AV2282" s="1"/>
      <c r="AW2282" s="1"/>
      <c r="AX2282" s="1"/>
    </row>
    <row r="2283" spans="4:50"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</row>
    <row r="2284" spans="4:50"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</row>
    <row r="2285" spans="4:50"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</row>
    <row r="2307" spans="2:50" ht="27" customHeight="1">
      <c r="D2307" s="51" t="str">
        <f>D2258</f>
        <v>कार्यालय राजकीय माध्यमिक विद्यालय बांठड़ी (डीडवाना) नागौर</v>
      </c>
      <c r="E2307" s="51"/>
      <c r="F2307" s="51"/>
      <c r="G2307" s="51"/>
      <c r="H2307" s="51"/>
      <c r="I2307" s="51"/>
      <c r="J2307" s="51"/>
      <c r="K2307" s="51"/>
      <c r="L2307" s="51"/>
      <c r="M2307" s="51"/>
      <c r="N2307" s="51"/>
      <c r="O2307" s="51"/>
      <c r="P2307" s="51"/>
      <c r="Q2307" s="51"/>
      <c r="R2307" s="51"/>
      <c r="S2307" s="51"/>
      <c r="T2307" s="51"/>
      <c r="U2307" s="51"/>
      <c r="V2307" s="51"/>
      <c r="W2307" s="51"/>
      <c r="X2307" s="51"/>
      <c r="Y2307" s="51"/>
      <c r="Z2307" s="51"/>
      <c r="AA2307" s="51"/>
      <c r="AB2307" s="51"/>
      <c r="AC2307" s="51"/>
      <c r="AD2307" s="51"/>
      <c r="AE2307" s="51"/>
      <c r="AF2307" s="51"/>
      <c r="AG2307" s="51"/>
      <c r="AH2307" s="51"/>
      <c r="AI2307" s="51"/>
      <c r="AJ2307" s="51"/>
      <c r="AK2307" s="51"/>
      <c r="AL2307" s="51"/>
      <c r="AM2307" s="51"/>
      <c r="AN2307" s="51"/>
      <c r="AO2307" s="51"/>
      <c r="AP2307" s="51"/>
      <c r="AQ2307" s="51"/>
      <c r="AR2307" s="51"/>
      <c r="AS2307" s="51"/>
      <c r="AT2307" s="51"/>
      <c r="AU2307" s="51"/>
      <c r="AV2307" s="51"/>
      <c r="AW2307" s="51"/>
      <c r="AX2307" s="51"/>
    </row>
    <row r="2308" spans="2:50" ht="12.75" customHeight="1">
      <c r="D2308" s="49" t="str">
        <f>'Class-8 WorkSheet'!A4</f>
        <v>(DISE CODE : 08140701704)</v>
      </c>
      <c r="E2308" s="49"/>
      <c r="F2308" s="49"/>
      <c r="G2308" s="49"/>
      <c r="H2308" s="49"/>
      <c r="I2308" s="49"/>
      <c r="J2308" s="49"/>
      <c r="K2308" s="49"/>
      <c r="L2308" s="49"/>
      <c r="M2308" s="49"/>
      <c r="N2308" s="49"/>
      <c r="O2308" s="49"/>
      <c r="P2308" s="49"/>
      <c r="Q2308" s="49"/>
      <c r="R2308" s="49"/>
      <c r="S2308" s="49"/>
      <c r="T2308" s="49"/>
      <c r="U2308" s="49"/>
      <c r="V2308" s="49"/>
      <c r="W2308" s="49"/>
      <c r="X2308" s="49"/>
      <c r="Y2308" s="49"/>
      <c r="Z2308" s="49"/>
      <c r="AA2308" s="49"/>
      <c r="AB2308" s="49"/>
      <c r="AC2308" s="49"/>
      <c r="AD2308" s="49"/>
      <c r="AE2308" s="49"/>
      <c r="AF2308" s="49"/>
      <c r="AG2308" s="49"/>
      <c r="AH2308" s="49"/>
      <c r="AI2308" s="49"/>
      <c r="AJ2308" s="49"/>
      <c r="AK2308" s="49"/>
      <c r="AL2308" s="49"/>
      <c r="AM2308" s="49"/>
      <c r="AN2308" s="49"/>
      <c r="AO2308" s="49"/>
      <c r="AP2308" s="49"/>
      <c r="AQ2308" s="49"/>
      <c r="AR2308" s="49"/>
      <c r="AS2308" s="49"/>
      <c r="AT2308" s="49"/>
      <c r="AU2308" s="49"/>
      <c r="AV2308" s="49"/>
      <c r="AW2308" s="49"/>
      <c r="AX2308" s="49"/>
    </row>
    <row r="2309" spans="2:50" ht="5.25" customHeight="1"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</row>
    <row r="2310" spans="2:50" ht="31.5" customHeight="1">
      <c r="B2310" s="2"/>
      <c r="C2310" s="2"/>
      <c r="D2310" s="52" t="str">
        <f>D7</f>
        <v>प्रारम्भिक शिक्षा पूर्णता प्रमाण-पत्र</v>
      </c>
      <c r="E2310" s="52"/>
      <c r="F2310" s="52"/>
      <c r="G2310" s="52"/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2"/>
      <c r="T2310" s="52"/>
      <c r="U2310" s="52"/>
      <c r="V2310" s="52"/>
      <c r="W2310" s="52"/>
      <c r="X2310" s="52"/>
      <c r="Y2310" s="52"/>
      <c r="Z2310" s="52"/>
      <c r="AA2310" s="52"/>
      <c r="AB2310" s="52"/>
      <c r="AC2310" s="52"/>
      <c r="AD2310" s="52"/>
      <c r="AE2310" s="52"/>
      <c r="AF2310" s="52"/>
      <c r="AG2310" s="52"/>
      <c r="AH2310" s="52"/>
      <c r="AI2310" s="52"/>
      <c r="AJ2310" s="52"/>
      <c r="AK2310" s="52"/>
      <c r="AL2310" s="52"/>
      <c r="AM2310" s="52"/>
      <c r="AN2310" s="52"/>
      <c r="AO2310" s="52"/>
      <c r="AP2310" s="52"/>
      <c r="AQ2310" s="52"/>
      <c r="AR2310" s="52"/>
      <c r="AS2310" s="52"/>
      <c r="AT2310" s="52"/>
      <c r="AU2310" s="52"/>
      <c r="AV2310" s="52"/>
      <c r="AW2310" s="52"/>
      <c r="AX2310" s="52"/>
    </row>
    <row r="2311" spans="2:50" ht="21">
      <c r="D2311" s="54" t="s">
        <v>46</v>
      </c>
      <c r="E2311" s="54"/>
      <c r="F2311" s="54"/>
      <c r="G2311" s="54"/>
      <c r="H2311" s="54"/>
      <c r="I2311" s="54"/>
      <c r="J2311" s="54"/>
      <c r="K2311" s="54"/>
      <c r="L2311" s="54"/>
      <c r="M2311" s="54"/>
      <c r="N2311" s="54"/>
      <c r="O2311" s="54"/>
      <c r="P2311" s="54"/>
      <c r="Q2311" s="54"/>
      <c r="R2311" s="54"/>
      <c r="S2311" s="54"/>
      <c r="T2311" s="54"/>
      <c r="U2311" s="54"/>
      <c r="V2311" s="54"/>
      <c r="W2311" s="54"/>
      <c r="X2311" s="54"/>
      <c r="Y2311" s="54"/>
      <c r="Z2311" s="54"/>
      <c r="AA2311" s="54"/>
      <c r="AB2311" s="54"/>
      <c r="AC2311" s="54"/>
      <c r="AD2311" s="54"/>
      <c r="AE2311" s="54"/>
      <c r="AF2311" s="54"/>
      <c r="AG2311" s="54"/>
      <c r="AH2311" s="54"/>
      <c r="AI2311" s="54"/>
      <c r="AJ2311" s="54"/>
      <c r="AK2311" s="54"/>
      <c r="AL2311" s="54"/>
      <c r="AM2311" s="54"/>
      <c r="AN2311" s="54"/>
      <c r="AO2311" s="54"/>
      <c r="AP2311" s="54"/>
      <c r="AQ2311" s="54"/>
      <c r="AR2311" s="54"/>
      <c r="AS2311" s="54"/>
      <c r="AT2311" s="54"/>
      <c r="AU2311" s="54"/>
      <c r="AV2311" s="54"/>
      <c r="AW2311" s="54"/>
      <c r="AX2311" s="54"/>
    </row>
    <row r="2312" spans="2:50" ht="35.25" customHeight="1">
      <c r="D2312" s="51" t="s">
        <v>47</v>
      </c>
      <c r="E2312" s="51"/>
      <c r="F2312" s="51"/>
      <c r="G2312" s="51"/>
      <c r="H2312" s="51"/>
      <c r="I2312" s="51"/>
      <c r="J2312" s="51"/>
      <c r="K2312" s="51"/>
      <c r="L2312" s="51"/>
      <c r="M2312" s="51"/>
      <c r="N2312" s="51"/>
      <c r="O2312" s="51"/>
      <c r="P2312" s="51"/>
      <c r="Q2312" s="51"/>
      <c r="R2312" s="51"/>
      <c r="S2312" s="51"/>
      <c r="T2312" s="51"/>
      <c r="U2312" s="51"/>
      <c r="V2312" s="51"/>
      <c r="W2312" s="51"/>
      <c r="X2312" s="51"/>
      <c r="Y2312" s="51"/>
      <c r="Z2312" s="51"/>
      <c r="AA2312" s="51"/>
      <c r="AB2312" s="51"/>
      <c r="AC2312" s="51"/>
      <c r="AD2312" s="51"/>
      <c r="AE2312" s="51"/>
      <c r="AF2312" s="51"/>
      <c r="AG2312" s="51"/>
      <c r="AH2312" s="51"/>
      <c r="AI2312" s="51"/>
      <c r="AJ2312" s="51"/>
      <c r="AK2312" s="51"/>
      <c r="AL2312" s="51"/>
      <c r="AM2312" s="51"/>
      <c r="AN2312" s="51"/>
      <c r="AO2312" s="51"/>
      <c r="AP2312" s="51"/>
      <c r="AQ2312" s="51"/>
      <c r="AR2312" s="51"/>
      <c r="AS2312" s="51"/>
      <c r="AT2312" s="51"/>
      <c r="AU2312" s="51"/>
      <c r="AV2312" s="51"/>
      <c r="AW2312" s="51"/>
      <c r="AX2312" s="51"/>
    </row>
    <row r="2313" spans="2:50" ht="5.25" customHeight="1"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</row>
    <row r="2314" spans="2:50" ht="20.100000000000001" customHeight="1">
      <c r="D2314" s="49" t="s">
        <v>48</v>
      </c>
      <c r="E2314" s="49"/>
      <c r="F2314" s="49"/>
      <c r="G2314" s="49"/>
      <c r="H2314" s="49"/>
      <c r="I2314" s="49"/>
      <c r="J2314" s="49"/>
      <c r="K2314" s="49"/>
      <c r="L2314" s="49"/>
      <c r="M2314" s="49"/>
      <c r="N2314" s="53"/>
      <c r="O2314" s="45">
        <f>'Class-8 WorkSheet'!B53</f>
        <v>48</v>
      </c>
      <c r="P2314" s="46"/>
      <c r="Q2314" s="46"/>
      <c r="R2314" s="46"/>
      <c r="S2314" s="46"/>
      <c r="T2314" s="46"/>
      <c r="U2314" s="46"/>
      <c r="V2314" s="47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</row>
    <row r="2315" spans="2:50" ht="7.5" customHeight="1"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</row>
    <row r="2316" spans="2:50" ht="20.100000000000001" customHeight="1">
      <c r="D2316" s="1"/>
      <c r="E2316" s="1"/>
      <c r="F2316" s="1"/>
      <c r="G2316" s="1"/>
      <c r="H2316" s="1"/>
      <c r="I2316" s="1"/>
      <c r="J2316" s="1"/>
      <c r="K2316" s="1"/>
      <c r="L2316" s="1"/>
      <c r="M2316" s="1" t="s">
        <v>49</v>
      </c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45">
        <f>VLOOKUP(O2314,'Class-8 WorkSheet'!B6:J2504,4,FALSE)</f>
        <v>0</v>
      </c>
      <c r="AF2316" s="46"/>
      <c r="AG2316" s="46"/>
      <c r="AH2316" s="46"/>
      <c r="AI2316" s="46"/>
      <c r="AJ2316" s="46"/>
      <c r="AK2316" s="46"/>
      <c r="AL2316" s="46"/>
      <c r="AM2316" s="46"/>
      <c r="AN2316" s="46"/>
      <c r="AO2316" s="46"/>
      <c r="AP2316" s="46"/>
      <c r="AQ2316" s="46"/>
      <c r="AR2316" s="46"/>
      <c r="AS2316" s="46"/>
      <c r="AT2316" s="46"/>
      <c r="AU2316" s="46"/>
      <c r="AV2316" s="46"/>
      <c r="AW2316" s="46"/>
      <c r="AX2316" s="47"/>
    </row>
    <row r="2317" spans="2:50" ht="6.75" customHeight="1"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</row>
    <row r="2318" spans="2:50" ht="20.100000000000001" customHeight="1">
      <c r="D2318" s="1" t="s">
        <v>53</v>
      </c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45">
        <f>VLOOKUP(O2314,'Class-8 WorkSheet'!B6:J2321,6,FALSE)</f>
        <v>0</v>
      </c>
      <c r="Y2318" s="46"/>
      <c r="Z2318" s="46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  <c r="AL2318" s="46"/>
      <c r="AM2318" s="46"/>
      <c r="AN2318" s="47"/>
      <c r="AO2318" s="1"/>
      <c r="AP2318" s="1" t="s">
        <v>57</v>
      </c>
      <c r="AQ2318" s="1"/>
      <c r="AR2318" s="1"/>
      <c r="AS2318" s="1"/>
      <c r="AT2318" s="1"/>
      <c r="AU2318" s="1"/>
      <c r="AV2318" s="1"/>
      <c r="AW2318" s="1"/>
      <c r="AX2318" s="1"/>
    </row>
    <row r="2319" spans="2:50" ht="5.25" customHeight="1"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</row>
    <row r="2320" spans="2:50" ht="20.100000000000001" customHeight="1">
      <c r="D2320" s="1" t="s">
        <v>54</v>
      </c>
      <c r="E2320" s="1"/>
      <c r="F2320" s="1"/>
      <c r="G2320" s="45">
        <f>VLOOKUP(O2314,'Class-8 WorkSheet'!B6:J2321,5,FALSE)</f>
        <v>0</v>
      </c>
      <c r="H2320" s="46"/>
      <c r="I2320" s="46"/>
      <c r="J2320" s="46"/>
      <c r="K2320" s="46"/>
      <c r="L2320" s="46"/>
      <c r="M2320" s="46"/>
      <c r="N2320" s="46"/>
      <c r="O2320" s="46"/>
      <c r="P2320" s="46"/>
      <c r="Q2320" s="46"/>
      <c r="R2320" s="46"/>
      <c r="S2320" s="46"/>
      <c r="T2320" s="46"/>
      <c r="U2320" s="46"/>
      <c r="V2320" s="46"/>
      <c r="W2320" s="46"/>
      <c r="X2320" s="46"/>
      <c r="Y2320" s="46"/>
      <c r="Z2320" s="47"/>
      <c r="AA2320" s="1" t="s">
        <v>58</v>
      </c>
      <c r="AB2320" s="1"/>
      <c r="AC2320" s="1"/>
      <c r="AD2320" s="1"/>
      <c r="AE2320" s="1"/>
      <c r="AF2320" s="1"/>
      <c r="AG2320" s="1"/>
      <c r="AH2320" s="1"/>
      <c r="AI2320" s="1"/>
      <c r="AJ2320" s="1"/>
      <c r="AK2320" s="1" t="s">
        <v>55</v>
      </c>
      <c r="AL2320" s="1"/>
      <c r="AM2320" s="1"/>
      <c r="AN2320" s="1"/>
      <c r="AO2320" s="1"/>
      <c r="AP2320" s="1"/>
      <c r="AQ2320" s="55">
        <f>VLOOKUP(O2314,'Class-8 WorkSheet'!B6:J2321,9,FALSE)</f>
        <v>0</v>
      </c>
      <c r="AR2320" s="56"/>
      <c r="AS2320" s="56"/>
      <c r="AT2320" s="56"/>
      <c r="AU2320" s="56"/>
      <c r="AV2320" s="56"/>
      <c r="AW2320" s="56"/>
      <c r="AX2320" s="57"/>
    </row>
    <row r="2321" spans="4:50" ht="6" customHeight="1"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</row>
    <row r="2322" spans="4:50" ht="20.100000000000001" customHeight="1">
      <c r="D2322" s="1" t="s">
        <v>50</v>
      </c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45" t="str">
        <f>'Class-8 WorkSheet'!D3</f>
        <v xml:space="preserve"> रामावि बांठड़ी (डीडवाना) नागौर</v>
      </c>
      <c r="P2322" s="46"/>
      <c r="Q2322" s="46"/>
      <c r="R2322" s="46"/>
      <c r="S2322" s="46"/>
      <c r="T2322" s="46"/>
      <c r="U2322" s="46"/>
      <c r="V2322" s="46"/>
      <c r="W2322" s="46"/>
      <c r="X2322" s="46"/>
      <c r="Y2322" s="46"/>
      <c r="Z2322" s="46"/>
      <c r="AA2322" s="46"/>
      <c r="AB2322" s="46"/>
      <c r="AC2322" s="46"/>
      <c r="AD2322" s="46"/>
      <c r="AE2322" s="46"/>
      <c r="AF2322" s="46"/>
      <c r="AG2322" s="46"/>
      <c r="AH2322" s="46"/>
      <c r="AI2322" s="47"/>
      <c r="AJ2322" s="1" t="s">
        <v>56</v>
      </c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45">
        <f>VLOOKUP(O2314,'Class-8 WorkSheet'!B6:J2504,3,FALSE)</f>
        <v>9</v>
      </c>
      <c r="AW2322" s="46"/>
      <c r="AX2322" s="47"/>
    </row>
    <row r="2323" spans="4:50" ht="6" customHeight="1"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</row>
    <row r="2324" spans="4:50" ht="20.100000000000001" customHeight="1">
      <c r="D2324" s="1" t="s">
        <v>52</v>
      </c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</row>
    <row r="2325" spans="4:50" ht="6" customHeight="1"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</row>
    <row r="2326" spans="4:50" ht="20.100000000000001" customHeight="1">
      <c r="D2326" s="1"/>
      <c r="E2326" s="1"/>
      <c r="F2326" s="1"/>
      <c r="G2326" s="1"/>
      <c r="H2326" s="1"/>
      <c r="I2326" s="1"/>
      <c r="J2326" s="1" t="s">
        <v>62</v>
      </c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45">
        <f>VLOOKUP(O2314,'Class-8 WorkSheet'!B6:J2504,2,FALSE)</f>
        <v>8</v>
      </c>
      <c r="V2326" s="46"/>
      <c r="W2326" s="47"/>
      <c r="X2326" s="1" t="s">
        <v>59</v>
      </c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</row>
    <row r="2327" spans="4:50" ht="5.25" customHeight="1"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3"/>
      <c r="V2327" s="3"/>
      <c r="W2327" s="3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</row>
    <row r="2328" spans="4:50" ht="20.100000000000001" customHeight="1">
      <c r="D2328" s="1" t="s">
        <v>51</v>
      </c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</row>
    <row r="2329" spans="4:50" ht="17.25" customHeight="1"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</row>
    <row r="2330" spans="4:50" ht="20.100000000000001" customHeight="1">
      <c r="D2330" s="1" t="s">
        <v>60</v>
      </c>
      <c r="E2330" s="1"/>
      <c r="F2330" s="1"/>
      <c r="G2330" s="1"/>
      <c r="H2330" s="1"/>
      <c r="I2330" s="48">
        <f>I27</f>
        <v>43951</v>
      </c>
      <c r="J2330" s="49"/>
      <c r="K2330" s="49"/>
      <c r="L2330" s="49"/>
      <c r="M2330" s="49"/>
      <c r="N2330" s="49"/>
      <c r="O2330" s="49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50" t="s">
        <v>61</v>
      </c>
      <c r="AH2330" s="50"/>
      <c r="AI2330" s="50"/>
      <c r="AJ2330" s="50"/>
      <c r="AK2330" s="50"/>
      <c r="AL2330" s="50"/>
      <c r="AM2330" s="50"/>
      <c r="AN2330" s="50"/>
      <c r="AO2330" s="50"/>
      <c r="AP2330" s="50"/>
      <c r="AQ2330" s="50"/>
      <c r="AR2330" s="50"/>
      <c r="AS2330" s="50"/>
      <c r="AT2330" s="50"/>
      <c r="AU2330" s="1"/>
      <c r="AV2330" s="1"/>
      <c r="AW2330" s="1"/>
      <c r="AX2330" s="1"/>
    </row>
    <row r="2331" spans="4:50"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50"/>
      <c r="AH2331" s="50"/>
      <c r="AI2331" s="50"/>
      <c r="AJ2331" s="50"/>
      <c r="AK2331" s="50"/>
      <c r="AL2331" s="50"/>
      <c r="AM2331" s="50"/>
      <c r="AN2331" s="50"/>
      <c r="AO2331" s="50"/>
      <c r="AP2331" s="50"/>
      <c r="AQ2331" s="50"/>
      <c r="AR2331" s="50"/>
      <c r="AS2331" s="50"/>
      <c r="AT2331" s="50"/>
      <c r="AU2331" s="1"/>
      <c r="AV2331" s="1"/>
      <c r="AW2331" s="1"/>
      <c r="AX2331" s="1"/>
    </row>
    <row r="2332" spans="4:50"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</row>
    <row r="2333" spans="4:50"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</row>
    <row r="2334" spans="4:50"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</row>
    <row r="2356" spans="2:50" ht="27" customHeight="1">
      <c r="D2356" s="51" t="str">
        <f>D2307</f>
        <v>कार्यालय राजकीय माध्यमिक विद्यालय बांठड़ी (डीडवाना) नागौर</v>
      </c>
      <c r="E2356" s="51"/>
      <c r="F2356" s="51"/>
      <c r="G2356" s="51"/>
      <c r="H2356" s="51"/>
      <c r="I2356" s="51"/>
      <c r="J2356" s="51"/>
      <c r="K2356" s="51"/>
      <c r="L2356" s="51"/>
      <c r="M2356" s="51"/>
      <c r="N2356" s="51"/>
      <c r="O2356" s="51"/>
      <c r="P2356" s="51"/>
      <c r="Q2356" s="51"/>
      <c r="R2356" s="51"/>
      <c r="S2356" s="51"/>
      <c r="T2356" s="51"/>
      <c r="U2356" s="51"/>
      <c r="V2356" s="51"/>
      <c r="W2356" s="51"/>
      <c r="X2356" s="51"/>
      <c r="Y2356" s="51"/>
      <c r="Z2356" s="51"/>
      <c r="AA2356" s="51"/>
      <c r="AB2356" s="51"/>
      <c r="AC2356" s="51"/>
      <c r="AD2356" s="51"/>
      <c r="AE2356" s="51"/>
      <c r="AF2356" s="51"/>
      <c r="AG2356" s="51"/>
      <c r="AH2356" s="51"/>
      <c r="AI2356" s="51"/>
      <c r="AJ2356" s="51"/>
      <c r="AK2356" s="51"/>
      <c r="AL2356" s="51"/>
      <c r="AM2356" s="51"/>
      <c r="AN2356" s="51"/>
      <c r="AO2356" s="51"/>
      <c r="AP2356" s="51"/>
      <c r="AQ2356" s="51"/>
      <c r="AR2356" s="51"/>
      <c r="AS2356" s="51"/>
      <c r="AT2356" s="51"/>
      <c r="AU2356" s="51"/>
      <c r="AV2356" s="51"/>
      <c r="AW2356" s="51"/>
      <c r="AX2356" s="51"/>
    </row>
    <row r="2357" spans="2:50" ht="12.75" customHeight="1">
      <c r="D2357" s="49" t="str">
        <f>'Class-8 WorkSheet'!A4</f>
        <v>(DISE CODE : 08140701704)</v>
      </c>
      <c r="E2357" s="49"/>
      <c r="F2357" s="49"/>
      <c r="G2357" s="49"/>
      <c r="H2357" s="49"/>
      <c r="I2357" s="49"/>
      <c r="J2357" s="49"/>
      <c r="K2357" s="49"/>
      <c r="L2357" s="49"/>
      <c r="M2357" s="49"/>
      <c r="N2357" s="49"/>
      <c r="O2357" s="49"/>
      <c r="P2357" s="49"/>
      <c r="Q2357" s="49"/>
      <c r="R2357" s="49"/>
      <c r="S2357" s="49"/>
      <c r="T2357" s="49"/>
      <c r="U2357" s="49"/>
      <c r="V2357" s="49"/>
      <c r="W2357" s="49"/>
      <c r="X2357" s="49"/>
      <c r="Y2357" s="49"/>
      <c r="Z2357" s="49"/>
      <c r="AA2357" s="49"/>
      <c r="AB2357" s="49"/>
      <c r="AC2357" s="49"/>
      <c r="AD2357" s="49"/>
      <c r="AE2357" s="49"/>
      <c r="AF2357" s="49"/>
      <c r="AG2357" s="49"/>
      <c r="AH2357" s="49"/>
      <c r="AI2357" s="49"/>
      <c r="AJ2357" s="49"/>
      <c r="AK2357" s="49"/>
      <c r="AL2357" s="49"/>
      <c r="AM2357" s="49"/>
      <c r="AN2357" s="49"/>
      <c r="AO2357" s="49"/>
      <c r="AP2357" s="49"/>
      <c r="AQ2357" s="49"/>
      <c r="AR2357" s="49"/>
      <c r="AS2357" s="49"/>
      <c r="AT2357" s="49"/>
      <c r="AU2357" s="49"/>
      <c r="AV2357" s="49"/>
      <c r="AW2357" s="49"/>
      <c r="AX2357" s="49"/>
    </row>
    <row r="2358" spans="2:50" ht="5.25" customHeight="1"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</row>
    <row r="2359" spans="2:50" ht="31.5" customHeight="1">
      <c r="B2359" s="2"/>
      <c r="C2359" s="2"/>
      <c r="D2359" s="52" t="str">
        <f>D7</f>
        <v>प्रारम्भिक शिक्षा पूर्णता प्रमाण-पत्र</v>
      </c>
      <c r="E2359" s="52"/>
      <c r="F2359" s="52"/>
      <c r="G2359" s="52"/>
      <c r="H2359" s="52"/>
      <c r="I2359" s="52"/>
      <c r="J2359" s="52"/>
      <c r="K2359" s="52"/>
      <c r="L2359" s="52"/>
      <c r="M2359" s="52"/>
      <c r="N2359" s="52"/>
      <c r="O2359" s="52"/>
      <c r="P2359" s="52"/>
      <c r="Q2359" s="52"/>
      <c r="R2359" s="52"/>
      <c r="S2359" s="52"/>
      <c r="T2359" s="52"/>
      <c r="U2359" s="52"/>
      <c r="V2359" s="52"/>
      <c r="W2359" s="52"/>
      <c r="X2359" s="52"/>
      <c r="Y2359" s="52"/>
      <c r="Z2359" s="52"/>
      <c r="AA2359" s="52"/>
      <c r="AB2359" s="52"/>
      <c r="AC2359" s="52"/>
      <c r="AD2359" s="52"/>
      <c r="AE2359" s="52"/>
      <c r="AF2359" s="52"/>
      <c r="AG2359" s="52"/>
      <c r="AH2359" s="52"/>
      <c r="AI2359" s="52"/>
      <c r="AJ2359" s="52"/>
      <c r="AK2359" s="52"/>
      <c r="AL2359" s="52"/>
      <c r="AM2359" s="52"/>
      <c r="AN2359" s="52"/>
      <c r="AO2359" s="52"/>
      <c r="AP2359" s="52"/>
      <c r="AQ2359" s="52"/>
      <c r="AR2359" s="52"/>
      <c r="AS2359" s="52"/>
      <c r="AT2359" s="52"/>
      <c r="AU2359" s="52"/>
      <c r="AV2359" s="52"/>
      <c r="AW2359" s="52"/>
      <c r="AX2359" s="52"/>
    </row>
    <row r="2360" spans="2:50" ht="21">
      <c r="D2360" s="54" t="s">
        <v>46</v>
      </c>
      <c r="E2360" s="54"/>
      <c r="F2360" s="54"/>
      <c r="G2360" s="54"/>
      <c r="H2360" s="54"/>
      <c r="I2360" s="54"/>
      <c r="J2360" s="54"/>
      <c r="K2360" s="54"/>
      <c r="L2360" s="54"/>
      <c r="M2360" s="54"/>
      <c r="N2360" s="54"/>
      <c r="O2360" s="54"/>
      <c r="P2360" s="54"/>
      <c r="Q2360" s="54"/>
      <c r="R2360" s="54"/>
      <c r="S2360" s="54"/>
      <c r="T2360" s="54"/>
      <c r="U2360" s="54"/>
      <c r="V2360" s="54"/>
      <c r="W2360" s="54"/>
      <c r="X2360" s="54"/>
      <c r="Y2360" s="54"/>
      <c r="Z2360" s="54"/>
      <c r="AA2360" s="54"/>
      <c r="AB2360" s="54"/>
      <c r="AC2360" s="54"/>
      <c r="AD2360" s="54"/>
      <c r="AE2360" s="54"/>
      <c r="AF2360" s="54"/>
      <c r="AG2360" s="54"/>
      <c r="AH2360" s="54"/>
      <c r="AI2360" s="54"/>
      <c r="AJ2360" s="54"/>
      <c r="AK2360" s="54"/>
      <c r="AL2360" s="54"/>
      <c r="AM2360" s="54"/>
      <c r="AN2360" s="54"/>
      <c r="AO2360" s="54"/>
      <c r="AP2360" s="54"/>
      <c r="AQ2360" s="54"/>
      <c r="AR2360" s="54"/>
      <c r="AS2360" s="54"/>
      <c r="AT2360" s="54"/>
      <c r="AU2360" s="54"/>
      <c r="AV2360" s="54"/>
      <c r="AW2360" s="54"/>
      <c r="AX2360" s="54"/>
    </row>
    <row r="2361" spans="2:50" ht="35.25" customHeight="1">
      <c r="D2361" s="51" t="s">
        <v>47</v>
      </c>
      <c r="E2361" s="51"/>
      <c r="F2361" s="51"/>
      <c r="G2361" s="51"/>
      <c r="H2361" s="51"/>
      <c r="I2361" s="51"/>
      <c r="J2361" s="51"/>
      <c r="K2361" s="51"/>
      <c r="L2361" s="51"/>
      <c r="M2361" s="51"/>
      <c r="N2361" s="51"/>
      <c r="O2361" s="51"/>
      <c r="P2361" s="51"/>
      <c r="Q2361" s="51"/>
      <c r="R2361" s="51"/>
      <c r="S2361" s="51"/>
      <c r="T2361" s="51"/>
      <c r="U2361" s="51"/>
      <c r="V2361" s="51"/>
      <c r="W2361" s="51"/>
      <c r="X2361" s="51"/>
      <c r="Y2361" s="51"/>
      <c r="Z2361" s="51"/>
      <c r="AA2361" s="51"/>
      <c r="AB2361" s="51"/>
      <c r="AC2361" s="51"/>
      <c r="AD2361" s="51"/>
      <c r="AE2361" s="51"/>
      <c r="AF2361" s="51"/>
      <c r="AG2361" s="51"/>
      <c r="AH2361" s="51"/>
      <c r="AI2361" s="51"/>
      <c r="AJ2361" s="51"/>
      <c r="AK2361" s="51"/>
      <c r="AL2361" s="51"/>
      <c r="AM2361" s="51"/>
      <c r="AN2361" s="51"/>
      <c r="AO2361" s="51"/>
      <c r="AP2361" s="51"/>
      <c r="AQ2361" s="51"/>
      <c r="AR2361" s="51"/>
      <c r="AS2361" s="51"/>
      <c r="AT2361" s="51"/>
      <c r="AU2361" s="51"/>
      <c r="AV2361" s="51"/>
      <c r="AW2361" s="51"/>
      <c r="AX2361" s="51"/>
    </row>
    <row r="2362" spans="2:50" ht="5.25" customHeight="1"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</row>
    <row r="2363" spans="2:50" ht="20.100000000000001" customHeight="1">
      <c r="D2363" s="49" t="s">
        <v>48</v>
      </c>
      <c r="E2363" s="49"/>
      <c r="F2363" s="49"/>
      <c r="G2363" s="49"/>
      <c r="H2363" s="49"/>
      <c r="I2363" s="49"/>
      <c r="J2363" s="49"/>
      <c r="K2363" s="49"/>
      <c r="L2363" s="49"/>
      <c r="M2363" s="49"/>
      <c r="N2363" s="53"/>
      <c r="O2363" s="45">
        <f>'Class-8 WorkSheet'!B54</f>
        <v>49</v>
      </c>
      <c r="P2363" s="46"/>
      <c r="Q2363" s="46"/>
      <c r="R2363" s="46"/>
      <c r="S2363" s="46"/>
      <c r="T2363" s="46"/>
      <c r="U2363" s="46"/>
      <c r="V2363" s="47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</row>
    <row r="2364" spans="2:50" ht="7.5" customHeight="1"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</row>
    <row r="2365" spans="2:50" ht="20.100000000000001" customHeight="1">
      <c r="D2365" s="1"/>
      <c r="E2365" s="1"/>
      <c r="F2365" s="1"/>
      <c r="G2365" s="1"/>
      <c r="H2365" s="1"/>
      <c r="I2365" s="1"/>
      <c r="J2365" s="1"/>
      <c r="K2365" s="1"/>
      <c r="L2365" s="1"/>
      <c r="M2365" s="1" t="s">
        <v>49</v>
      </c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45">
        <f>VLOOKUP(O2363,'Class-8 WorkSheet'!B6:J2553,4,FALSE)</f>
        <v>0</v>
      </c>
      <c r="AF2365" s="46"/>
      <c r="AG2365" s="46"/>
      <c r="AH2365" s="46"/>
      <c r="AI2365" s="46"/>
      <c r="AJ2365" s="46"/>
      <c r="AK2365" s="46"/>
      <c r="AL2365" s="46"/>
      <c r="AM2365" s="46"/>
      <c r="AN2365" s="46"/>
      <c r="AO2365" s="46"/>
      <c r="AP2365" s="46"/>
      <c r="AQ2365" s="46"/>
      <c r="AR2365" s="46"/>
      <c r="AS2365" s="46"/>
      <c r="AT2365" s="46"/>
      <c r="AU2365" s="46"/>
      <c r="AV2365" s="46"/>
      <c r="AW2365" s="46"/>
      <c r="AX2365" s="47"/>
    </row>
    <row r="2366" spans="2:50" ht="6.75" customHeight="1"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</row>
    <row r="2367" spans="2:50" ht="20.100000000000001" customHeight="1">
      <c r="D2367" s="1" t="s">
        <v>53</v>
      </c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45">
        <f>VLOOKUP(O2363,'Class-8 WorkSheet'!B6:J2370,6,FALSE)</f>
        <v>0</v>
      </c>
      <c r="Y2367" s="46"/>
      <c r="Z2367" s="46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  <c r="AL2367" s="46"/>
      <c r="AM2367" s="46"/>
      <c r="AN2367" s="47"/>
      <c r="AO2367" s="1"/>
      <c r="AP2367" s="1" t="s">
        <v>57</v>
      </c>
      <c r="AQ2367" s="1"/>
      <c r="AR2367" s="1"/>
      <c r="AS2367" s="1"/>
      <c r="AT2367" s="1"/>
      <c r="AU2367" s="1"/>
      <c r="AV2367" s="1"/>
      <c r="AW2367" s="1"/>
      <c r="AX2367" s="1"/>
    </row>
    <row r="2368" spans="2:50" ht="5.25" customHeight="1"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</row>
    <row r="2369" spans="4:50" ht="20.100000000000001" customHeight="1">
      <c r="D2369" s="1" t="s">
        <v>54</v>
      </c>
      <c r="E2369" s="1"/>
      <c r="F2369" s="1"/>
      <c r="G2369" s="45">
        <f>VLOOKUP(O2363,'Class-8 WorkSheet'!B6:J2370,5,FALSE)</f>
        <v>0</v>
      </c>
      <c r="H2369" s="46"/>
      <c r="I2369" s="46"/>
      <c r="J2369" s="46"/>
      <c r="K2369" s="46"/>
      <c r="L2369" s="46"/>
      <c r="M2369" s="46"/>
      <c r="N2369" s="46"/>
      <c r="O2369" s="46"/>
      <c r="P2369" s="46"/>
      <c r="Q2369" s="46"/>
      <c r="R2369" s="46"/>
      <c r="S2369" s="46"/>
      <c r="T2369" s="46"/>
      <c r="U2369" s="46"/>
      <c r="V2369" s="46"/>
      <c r="W2369" s="46"/>
      <c r="X2369" s="46"/>
      <c r="Y2369" s="46"/>
      <c r="Z2369" s="47"/>
      <c r="AA2369" s="1" t="s">
        <v>58</v>
      </c>
      <c r="AB2369" s="1"/>
      <c r="AC2369" s="1"/>
      <c r="AD2369" s="1"/>
      <c r="AE2369" s="1"/>
      <c r="AF2369" s="1"/>
      <c r="AG2369" s="1"/>
      <c r="AH2369" s="1"/>
      <c r="AI2369" s="1"/>
      <c r="AJ2369" s="1"/>
      <c r="AK2369" s="1" t="s">
        <v>55</v>
      </c>
      <c r="AL2369" s="1"/>
      <c r="AM2369" s="1"/>
      <c r="AN2369" s="1"/>
      <c r="AO2369" s="1"/>
      <c r="AP2369" s="1"/>
      <c r="AQ2369" s="55">
        <f>VLOOKUP(O2363,'Class-8 WorkSheet'!B6:J2370,9,FALSE)</f>
        <v>0</v>
      </c>
      <c r="AR2369" s="56"/>
      <c r="AS2369" s="56"/>
      <c r="AT2369" s="56"/>
      <c r="AU2369" s="56"/>
      <c r="AV2369" s="56"/>
      <c r="AW2369" s="56"/>
      <c r="AX2369" s="57"/>
    </row>
    <row r="2370" spans="4:50" ht="6" customHeight="1"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</row>
    <row r="2371" spans="4:50" ht="20.100000000000001" customHeight="1">
      <c r="D2371" s="1" t="s">
        <v>50</v>
      </c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45" t="str">
        <f>'Class-8 WorkSheet'!D3</f>
        <v xml:space="preserve"> रामावि बांठड़ी (डीडवाना) नागौर</v>
      </c>
      <c r="P2371" s="46"/>
      <c r="Q2371" s="46"/>
      <c r="R2371" s="46"/>
      <c r="S2371" s="46"/>
      <c r="T2371" s="46"/>
      <c r="U2371" s="46"/>
      <c r="V2371" s="46"/>
      <c r="W2371" s="46"/>
      <c r="X2371" s="46"/>
      <c r="Y2371" s="46"/>
      <c r="Z2371" s="46"/>
      <c r="AA2371" s="46"/>
      <c r="AB2371" s="46"/>
      <c r="AC2371" s="46"/>
      <c r="AD2371" s="46"/>
      <c r="AE2371" s="46"/>
      <c r="AF2371" s="46"/>
      <c r="AG2371" s="46"/>
      <c r="AH2371" s="46"/>
      <c r="AI2371" s="47"/>
      <c r="AJ2371" s="1" t="s">
        <v>56</v>
      </c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45">
        <f>VLOOKUP(O2363,'Class-8 WorkSheet'!B6:J2553,3,FALSE)</f>
        <v>9</v>
      </c>
      <c r="AW2371" s="46"/>
      <c r="AX2371" s="47"/>
    </row>
    <row r="2372" spans="4:50" ht="6" customHeight="1"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</row>
    <row r="2373" spans="4:50" ht="20.100000000000001" customHeight="1">
      <c r="D2373" s="1" t="s">
        <v>52</v>
      </c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</row>
    <row r="2374" spans="4:50" ht="6" customHeight="1"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</row>
    <row r="2375" spans="4:50" ht="20.100000000000001" customHeight="1">
      <c r="D2375" s="1"/>
      <c r="E2375" s="1"/>
      <c r="F2375" s="1"/>
      <c r="G2375" s="1"/>
      <c r="H2375" s="1"/>
      <c r="I2375" s="1"/>
      <c r="J2375" s="1" t="s">
        <v>62</v>
      </c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45">
        <f>VLOOKUP(O2363,'Class-8 WorkSheet'!B6:J2553,2,FALSE)</f>
        <v>8</v>
      </c>
      <c r="V2375" s="46"/>
      <c r="W2375" s="47"/>
      <c r="X2375" s="1" t="s">
        <v>59</v>
      </c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</row>
    <row r="2376" spans="4:50" ht="5.25" customHeight="1"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3"/>
      <c r="V2376" s="3"/>
      <c r="W2376" s="3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</row>
    <row r="2377" spans="4:50" ht="20.100000000000001" customHeight="1">
      <c r="D2377" s="1" t="s">
        <v>51</v>
      </c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</row>
    <row r="2378" spans="4:50" ht="17.25" customHeight="1"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</row>
    <row r="2379" spans="4:50" ht="20.100000000000001" customHeight="1">
      <c r="D2379" s="1" t="s">
        <v>60</v>
      </c>
      <c r="E2379" s="1"/>
      <c r="F2379" s="1"/>
      <c r="G2379" s="1"/>
      <c r="H2379" s="1"/>
      <c r="I2379" s="48">
        <f>I27</f>
        <v>43951</v>
      </c>
      <c r="J2379" s="49"/>
      <c r="K2379" s="49"/>
      <c r="L2379" s="49"/>
      <c r="M2379" s="49"/>
      <c r="N2379" s="49"/>
      <c r="O2379" s="49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50" t="s">
        <v>61</v>
      </c>
      <c r="AH2379" s="50"/>
      <c r="AI2379" s="50"/>
      <c r="AJ2379" s="50"/>
      <c r="AK2379" s="50"/>
      <c r="AL2379" s="50"/>
      <c r="AM2379" s="50"/>
      <c r="AN2379" s="50"/>
      <c r="AO2379" s="50"/>
      <c r="AP2379" s="50"/>
      <c r="AQ2379" s="50"/>
      <c r="AR2379" s="50"/>
      <c r="AS2379" s="50"/>
      <c r="AT2379" s="50"/>
      <c r="AU2379" s="1"/>
      <c r="AV2379" s="1"/>
      <c r="AW2379" s="1"/>
      <c r="AX2379" s="1"/>
    </row>
    <row r="2380" spans="4:50"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50"/>
      <c r="AH2380" s="50"/>
      <c r="AI2380" s="50"/>
      <c r="AJ2380" s="50"/>
      <c r="AK2380" s="50"/>
      <c r="AL2380" s="50"/>
      <c r="AM2380" s="50"/>
      <c r="AN2380" s="50"/>
      <c r="AO2380" s="50"/>
      <c r="AP2380" s="50"/>
      <c r="AQ2380" s="50"/>
      <c r="AR2380" s="50"/>
      <c r="AS2380" s="50"/>
      <c r="AT2380" s="50"/>
      <c r="AU2380" s="1"/>
      <c r="AV2380" s="1"/>
      <c r="AW2380" s="1"/>
      <c r="AX2380" s="1"/>
    </row>
    <row r="2381" spans="4:50"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</row>
    <row r="2382" spans="4:50"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</row>
    <row r="2383" spans="4:50"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</row>
    <row r="2405" spans="2:50" ht="27" customHeight="1">
      <c r="D2405" s="51" t="str">
        <f>D2356</f>
        <v>कार्यालय राजकीय माध्यमिक विद्यालय बांठड़ी (डीडवाना) नागौर</v>
      </c>
      <c r="E2405" s="51"/>
      <c r="F2405" s="51"/>
      <c r="G2405" s="51"/>
      <c r="H2405" s="51"/>
      <c r="I2405" s="51"/>
      <c r="J2405" s="51"/>
      <c r="K2405" s="51"/>
      <c r="L2405" s="51"/>
      <c r="M2405" s="51"/>
      <c r="N2405" s="51"/>
      <c r="O2405" s="51"/>
      <c r="P2405" s="51"/>
      <c r="Q2405" s="51"/>
      <c r="R2405" s="51"/>
      <c r="S2405" s="51"/>
      <c r="T2405" s="51"/>
      <c r="U2405" s="51"/>
      <c r="V2405" s="51"/>
      <c r="W2405" s="51"/>
      <c r="X2405" s="51"/>
      <c r="Y2405" s="51"/>
      <c r="Z2405" s="51"/>
      <c r="AA2405" s="51"/>
      <c r="AB2405" s="51"/>
      <c r="AC2405" s="51"/>
      <c r="AD2405" s="51"/>
      <c r="AE2405" s="51"/>
      <c r="AF2405" s="51"/>
      <c r="AG2405" s="51"/>
      <c r="AH2405" s="51"/>
      <c r="AI2405" s="51"/>
      <c r="AJ2405" s="51"/>
      <c r="AK2405" s="51"/>
      <c r="AL2405" s="51"/>
      <c r="AM2405" s="51"/>
      <c r="AN2405" s="51"/>
      <c r="AO2405" s="51"/>
      <c r="AP2405" s="51"/>
      <c r="AQ2405" s="51"/>
      <c r="AR2405" s="51"/>
      <c r="AS2405" s="51"/>
      <c r="AT2405" s="51"/>
      <c r="AU2405" s="51"/>
      <c r="AV2405" s="51"/>
      <c r="AW2405" s="51"/>
      <c r="AX2405" s="51"/>
    </row>
    <row r="2406" spans="2:50" ht="12.75" customHeight="1">
      <c r="D2406" s="49" t="str">
        <f>'Class-8 WorkSheet'!A4</f>
        <v>(DISE CODE : 08140701704)</v>
      </c>
      <c r="E2406" s="49"/>
      <c r="F2406" s="49"/>
      <c r="G2406" s="49"/>
      <c r="H2406" s="49"/>
      <c r="I2406" s="49"/>
      <c r="J2406" s="49"/>
      <c r="K2406" s="49"/>
      <c r="L2406" s="49"/>
      <c r="M2406" s="49"/>
      <c r="N2406" s="49"/>
      <c r="O2406" s="49"/>
      <c r="P2406" s="49"/>
      <c r="Q2406" s="49"/>
      <c r="R2406" s="49"/>
      <c r="S2406" s="49"/>
      <c r="T2406" s="49"/>
      <c r="U2406" s="49"/>
      <c r="V2406" s="49"/>
      <c r="W2406" s="49"/>
      <c r="X2406" s="49"/>
      <c r="Y2406" s="49"/>
      <c r="Z2406" s="49"/>
      <c r="AA2406" s="49"/>
      <c r="AB2406" s="49"/>
      <c r="AC2406" s="49"/>
      <c r="AD2406" s="49"/>
      <c r="AE2406" s="49"/>
      <c r="AF2406" s="49"/>
      <c r="AG2406" s="49"/>
      <c r="AH2406" s="49"/>
      <c r="AI2406" s="49"/>
      <c r="AJ2406" s="49"/>
      <c r="AK2406" s="49"/>
      <c r="AL2406" s="49"/>
      <c r="AM2406" s="49"/>
      <c r="AN2406" s="49"/>
      <c r="AO2406" s="49"/>
      <c r="AP2406" s="49"/>
      <c r="AQ2406" s="49"/>
      <c r="AR2406" s="49"/>
      <c r="AS2406" s="49"/>
      <c r="AT2406" s="49"/>
      <c r="AU2406" s="49"/>
      <c r="AV2406" s="49"/>
      <c r="AW2406" s="49"/>
      <c r="AX2406" s="49"/>
    </row>
    <row r="2407" spans="2:50" ht="5.25" customHeight="1"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</row>
    <row r="2408" spans="2:50" ht="31.5" customHeight="1">
      <c r="B2408" s="2"/>
      <c r="C2408" s="2"/>
      <c r="D2408" s="52" t="str">
        <f>D7</f>
        <v>प्रारम्भिक शिक्षा पूर्णता प्रमाण-पत्र</v>
      </c>
      <c r="E2408" s="52"/>
      <c r="F2408" s="52"/>
      <c r="G2408" s="52"/>
      <c r="H2408" s="52"/>
      <c r="I2408" s="52"/>
      <c r="J2408" s="52"/>
      <c r="K2408" s="52"/>
      <c r="L2408" s="52"/>
      <c r="M2408" s="52"/>
      <c r="N2408" s="52"/>
      <c r="O2408" s="52"/>
      <c r="P2408" s="52"/>
      <c r="Q2408" s="52"/>
      <c r="R2408" s="52"/>
      <c r="S2408" s="52"/>
      <c r="T2408" s="52"/>
      <c r="U2408" s="52"/>
      <c r="V2408" s="52"/>
      <c r="W2408" s="52"/>
      <c r="X2408" s="52"/>
      <c r="Y2408" s="52"/>
      <c r="Z2408" s="52"/>
      <c r="AA2408" s="52"/>
      <c r="AB2408" s="52"/>
      <c r="AC2408" s="52"/>
      <c r="AD2408" s="52"/>
      <c r="AE2408" s="52"/>
      <c r="AF2408" s="52"/>
      <c r="AG2408" s="52"/>
      <c r="AH2408" s="52"/>
      <c r="AI2408" s="52"/>
      <c r="AJ2408" s="52"/>
      <c r="AK2408" s="52"/>
      <c r="AL2408" s="52"/>
      <c r="AM2408" s="52"/>
      <c r="AN2408" s="52"/>
      <c r="AO2408" s="52"/>
      <c r="AP2408" s="52"/>
      <c r="AQ2408" s="52"/>
      <c r="AR2408" s="52"/>
      <c r="AS2408" s="52"/>
      <c r="AT2408" s="52"/>
      <c r="AU2408" s="52"/>
      <c r="AV2408" s="52"/>
      <c r="AW2408" s="52"/>
      <c r="AX2408" s="52"/>
    </row>
    <row r="2409" spans="2:50" ht="21">
      <c r="D2409" s="54" t="s">
        <v>46</v>
      </c>
      <c r="E2409" s="54"/>
      <c r="F2409" s="54"/>
      <c r="G2409" s="54"/>
      <c r="H2409" s="54"/>
      <c r="I2409" s="54"/>
      <c r="J2409" s="54"/>
      <c r="K2409" s="54"/>
      <c r="L2409" s="54"/>
      <c r="M2409" s="54"/>
      <c r="N2409" s="54"/>
      <c r="O2409" s="54"/>
      <c r="P2409" s="54"/>
      <c r="Q2409" s="54"/>
      <c r="R2409" s="54"/>
      <c r="S2409" s="54"/>
      <c r="T2409" s="54"/>
      <c r="U2409" s="54"/>
      <c r="V2409" s="54"/>
      <c r="W2409" s="54"/>
      <c r="X2409" s="54"/>
      <c r="Y2409" s="54"/>
      <c r="Z2409" s="54"/>
      <c r="AA2409" s="54"/>
      <c r="AB2409" s="54"/>
      <c r="AC2409" s="54"/>
      <c r="AD2409" s="54"/>
      <c r="AE2409" s="54"/>
      <c r="AF2409" s="54"/>
      <c r="AG2409" s="54"/>
      <c r="AH2409" s="54"/>
      <c r="AI2409" s="54"/>
      <c r="AJ2409" s="54"/>
      <c r="AK2409" s="54"/>
      <c r="AL2409" s="54"/>
      <c r="AM2409" s="54"/>
      <c r="AN2409" s="54"/>
      <c r="AO2409" s="54"/>
      <c r="AP2409" s="54"/>
      <c r="AQ2409" s="54"/>
      <c r="AR2409" s="54"/>
      <c r="AS2409" s="54"/>
      <c r="AT2409" s="54"/>
      <c r="AU2409" s="54"/>
      <c r="AV2409" s="54"/>
      <c r="AW2409" s="54"/>
      <c r="AX2409" s="54"/>
    </row>
    <row r="2410" spans="2:50" ht="35.25" customHeight="1">
      <c r="D2410" s="51" t="s">
        <v>47</v>
      </c>
      <c r="E2410" s="51"/>
      <c r="F2410" s="51"/>
      <c r="G2410" s="51"/>
      <c r="H2410" s="51"/>
      <c r="I2410" s="51"/>
      <c r="J2410" s="51"/>
      <c r="K2410" s="51"/>
      <c r="L2410" s="51"/>
      <c r="M2410" s="51"/>
      <c r="N2410" s="51"/>
      <c r="O2410" s="51"/>
      <c r="P2410" s="51"/>
      <c r="Q2410" s="51"/>
      <c r="R2410" s="51"/>
      <c r="S2410" s="51"/>
      <c r="T2410" s="51"/>
      <c r="U2410" s="51"/>
      <c r="V2410" s="51"/>
      <c r="W2410" s="51"/>
      <c r="X2410" s="51"/>
      <c r="Y2410" s="51"/>
      <c r="Z2410" s="51"/>
      <c r="AA2410" s="51"/>
      <c r="AB2410" s="51"/>
      <c r="AC2410" s="51"/>
      <c r="AD2410" s="51"/>
      <c r="AE2410" s="51"/>
      <c r="AF2410" s="51"/>
      <c r="AG2410" s="51"/>
      <c r="AH2410" s="51"/>
      <c r="AI2410" s="51"/>
      <c r="AJ2410" s="51"/>
      <c r="AK2410" s="51"/>
      <c r="AL2410" s="51"/>
      <c r="AM2410" s="51"/>
      <c r="AN2410" s="51"/>
      <c r="AO2410" s="51"/>
      <c r="AP2410" s="51"/>
      <c r="AQ2410" s="51"/>
      <c r="AR2410" s="51"/>
      <c r="AS2410" s="51"/>
      <c r="AT2410" s="51"/>
      <c r="AU2410" s="51"/>
      <c r="AV2410" s="51"/>
      <c r="AW2410" s="51"/>
      <c r="AX2410" s="51"/>
    </row>
    <row r="2411" spans="2:50" ht="5.25" customHeight="1"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</row>
    <row r="2412" spans="2:50" ht="20.100000000000001" customHeight="1">
      <c r="D2412" s="49" t="s">
        <v>48</v>
      </c>
      <c r="E2412" s="49"/>
      <c r="F2412" s="49"/>
      <c r="G2412" s="49"/>
      <c r="H2412" s="49"/>
      <c r="I2412" s="49"/>
      <c r="J2412" s="49"/>
      <c r="K2412" s="49"/>
      <c r="L2412" s="49"/>
      <c r="M2412" s="49"/>
      <c r="N2412" s="53"/>
      <c r="O2412" s="45">
        <f>'Class-8 WorkSheet'!B55</f>
        <v>50</v>
      </c>
      <c r="P2412" s="46"/>
      <c r="Q2412" s="46"/>
      <c r="R2412" s="46"/>
      <c r="S2412" s="46"/>
      <c r="T2412" s="46"/>
      <c r="U2412" s="46"/>
      <c r="V2412" s="47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</row>
    <row r="2413" spans="2:50" ht="7.5" customHeight="1"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</row>
    <row r="2414" spans="2:50" ht="20.100000000000001" customHeight="1">
      <c r="D2414" s="1"/>
      <c r="E2414" s="1"/>
      <c r="F2414" s="1"/>
      <c r="G2414" s="1"/>
      <c r="H2414" s="1"/>
      <c r="I2414" s="1"/>
      <c r="J2414" s="1"/>
      <c r="K2414" s="1"/>
      <c r="L2414" s="1"/>
      <c r="M2414" s="1" t="s">
        <v>49</v>
      </c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45">
        <f>VLOOKUP(O2412,'Class-8 WorkSheet'!B6:J2602,4,FALSE)</f>
        <v>0</v>
      </c>
      <c r="AF2414" s="46"/>
      <c r="AG2414" s="46"/>
      <c r="AH2414" s="46"/>
      <c r="AI2414" s="46"/>
      <c r="AJ2414" s="46"/>
      <c r="AK2414" s="46"/>
      <c r="AL2414" s="46"/>
      <c r="AM2414" s="46"/>
      <c r="AN2414" s="46"/>
      <c r="AO2414" s="46"/>
      <c r="AP2414" s="46"/>
      <c r="AQ2414" s="46"/>
      <c r="AR2414" s="46"/>
      <c r="AS2414" s="46"/>
      <c r="AT2414" s="46"/>
      <c r="AU2414" s="46"/>
      <c r="AV2414" s="46"/>
      <c r="AW2414" s="46"/>
      <c r="AX2414" s="47"/>
    </row>
    <row r="2415" spans="2:50" ht="6.75" customHeight="1"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</row>
    <row r="2416" spans="2:50" ht="20.100000000000001" customHeight="1">
      <c r="D2416" s="1" t="s">
        <v>53</v>
      </c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45">
        <f>VLOOKUP(O2412,'Class-8 WorkSheet'!B6:J2419,6,FALSE)</f>
        <v>0</v>
      </c>
      <c r="Y2416" s="46"/>
      <c r="Z2416" s="46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  <c r="AL2416" s="46"/>
      <c r="AM2416" s="46"/>
      <c r="AN2416" s="47"/>
      <c r="AO2416" s="1"/>
      <c r="AP2416" s="1" t="s">
        <v>57</v>
      </c>
      <c r="AQ2416" s="1"/>
      <c r="AR2416" s="1"/>
      <c r="AS2416" s="1"/>
      <c r="AT2416" s="1"/>
      <c r="AU2416" s="1"/>
      <c r="AV2416" s="1"/>
      <c r="AW2416" s="1"/>
      <c r="AX2416" s="1"/>
    </row>
    <row r="2417" spans="4:50" ht="5.25" customHeight="1"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</row>
    <row r="2418" spans="4:50" ht="20.100000000000001" customHeight="1">
      <c r="D2418" s="1" t="s">
        <v>54</v>
      </c>
      <c r="E2418" s="1"/>
      <c r="F2418" s="1"/>
      <c r="G2418" s="45">
        <f>VLOOKUP(O2412,'Class-8 WorkSheet'!B6:J2419,5,FALSE)</f>
        <v>0</v>
      </c>
      <c r="H2418" s="46"/>
      <c r="I2418" s="46"/>
      <c r="J2418" s="46"/>
      <c r="K2418" s="46"/>
      <c r="L2418" s="46"/>
      <c r="M2418" s="46"/>
      <c r="N2418" s="46"/>
      <c r="O2418" s="46"/>
      <c r="P2418" s="46"/>
      <c r="Q2418" s="46"/>
      <c r="R2418" s="46"/>
      <c r="S2418" s="46"/>
      <c r="T2418" s="46"/>
      <c r="U2418" s="46"/>
      <c r="V2418" s="46"/>
      <c r="W2418" s="46"/>
      <c r="X2418" s="46"/>
      <c r="Y2418" s="46"/>
      <c r="Z2418" s="47"/>
      <c r="AA2418" s="1" t="s">
        <v>58</v>
      </c>
      <c r="AB2418" s="1"/>
      <c r="AC2418" s="1"/>
      <c r="AD2418" s="1"/>
      <c r="AE2418" s="1"/>
      <c r="AF2418" s="1"/>
      <c r="AG2418" s="1"/>
      <c r="AH2418" s="1"/>
      <c r="AI2418" s="1"/>
      <c r="AJ2418" s="1"/>
      <c r="AK2418" s="1" t="s">
        <v>55</v>
      </c>
      <c r="AL2418" s="1"/>
      <c r="AM2418" s="1"/>
      <c r="AN2418" s="1"/>
      <c r="AO2418" s="1"/>
      <c r="AP2418" s="1"/>
      <c r="AQ2418" s="55">
        <f>VLOOKUP(O2412,'Class-8 WorkSheet'!B6:J2419,9,FALSE)</f>
        <v>0</v>
      </c>
      <c r="AR2418" s="56"/>
      <c r="AS2418" s="56"/>
      <c r="AT2418" s="56"/>
      <c r="AU2418" s="56"/>
      <c r="AV2418" s="56"/>
      <c r="AW2418" s="56"/>
      <c r="AX2418" s="57"/>
    </row>
    <row r="2419" spans="4:50" ht="6" customHeight="1"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</row>
    <row r="2420" spans="4:50" ht="20.100000000000001" customHeight="1">
      <c r="D2420" s="1" t="s">
        <v>50</v>
      </c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45" t="str">
        <f>'Class-8 WorkSheet'!D3</f>
        <v xml:space="preserve"> रामावि बांठड़ी (डीडवाना) नागौर</v>
      </c>
      <c r="P2420" s="46"/>
      <c r="Q2420" s="46"/>
      <c r="R2420" s="46"/>
      <c r="S2420" s="46"/>
      <c r="T2420" s="46"/>
      <c r="U2420" s="46"/>
      <c r="V2420" s="46"/>
      <c r="W2420" s="46"/>
      <c r="X2420" s="46"/>
      <c r="Y2420" s="46"/>
      <c r="Z2420" s="46"/>
      <c r="AA2420" s="46"/>
      <c r="AB2420" s="46"/>
      <c r="AC2420" s="46"/>
      <c r="AD2420" s="46"/>
      <c r="AE2420" s="46"/>
      <c r="AF2420" s="46"/>
      <c r="AG2420" s="46"/>
      <c r="AH2420" s="46"/>
      <c r="AI2420" s="47"/>
      <c r="AJ2420" s="1" t="s">
        <v>56</v>
      </c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45">
        <f>VLOOKUP(O2412,'Class-8 WorkSheet'!B3:J2602,3,FALSE)</f>
        <v>9</v>
      </c>
      <c r="AW2420" s="46"/>
      <c r="AX2420" s="47"/>
    </row>
    <row r="2421" spans="4:50" ht="6" customHeight="1"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</row>
    <row r="2422" spans="4:50" ht="20.100000000000001" customHeight="1">
      <c r="D2422" s="1" t="s">
        <v>52</v>
      </c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</row>
    <row r="2423" spans="4:50" ht="6" customHeight="1"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</row>
    <row r="2424" spans="4:50" ht="20.100000000000001" customHeight="1">
      <c r="D2424" s="1"/>
      <c r="E2424" s="1"/>
      <c r="F2424" s="1"/>
      <c r="G2424" s="1"/>
      <c r="H2424" s="1"/>
      <c r="I2424" s="1"/>
      <c r="J2424" s="1" t="s">
        <v>62</v>
      </c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45">
        <f>VLOOKUP(O2412,'Class-8 WorkSheet'!B6:J2602,2,FALSE)</f>
        <v>8</v>
      </c>
      <c r="V2424" s="46"/>
      <c r="W2424" s="47"/>
      <c r="X2424" s="1" t="s">
        <v>59</v>
      </c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</row>
    <row r="2425" spans="4:50" ht="5.25" customHeight="1"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3"/>
      <c r="V2425" s="3"/>
      <c r="W2425" s="3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</row>
    <row r="2426" spans="4:50" ht="20.100000000000001" customHeight="1">
      <c r="D2426" s="1" t="s">
        <v>51</v>
      </c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</row>
    <row r="2427" spans="4:50" ht="17.25" customHeight="1"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</row>
    <row r="2428" spans="4:50" ht="20.100000000000001" customHeight="1">
      <c r="D2428" s="1" t="s">
        <v>60</v>
      </c>
      <c r="E2428" s="1"/>
      <c r="F2428" s="1"/>
      <c r="G2428" s="1"/>
      <c r="H2428" s="1"/>
      <c r="I2428" s="48">
        <f>I27</f>
        <v>43951</v>
      </c>
      <c r="J2428" s="49"/>
      <c r="K2428" s="49"/>
      <c r="L2428" s="49"/>
      <c r="M2428" s="49"/>
      <c r="N2428" s="49"/>
      <c r="O2428" s="49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50" t="s">
        <v>61</v>
      </c>
      <c r="AH2428" s="50"/>
      <c r="AI2428" s="50"/>
      <c r="AJ2428" s="50"/>
      <c r="AK2428" s="50"/>
      <c r="AL2428" s="50"/>
      <c r="AM2428" s="50"/>
      <c r="AN2428" s="50"/>
      <c r="AO2428" s="50"/>
      <c r="AP2428" s="50"/>
      <c r="AQ2428" s="50"/>
      <c r="AR2428" s="50"/>
      <c r="AS2428" s="50"/>
      <c r="AT2428" s="50"/>
      <c r="AU2428" s="1"/>
      <c r="AV2428" s="1"/>
      <c r="AW2428" s="1"/>
      <c r="AX2428" s="1"/>
    </row>
    <row r="2429" spans="4:50"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50"/>
      <c r="AH2429" s="50"/>
      <c r="AI2429" s="50"/>
      <c r="AJ2429" s="50"/>
      <c r="AK2429" s="50"/>
      <c r="AL2429" s="50"/>
      <c r="AM2429" s="50"/>
      <c r="AN2429" s="50"/>
      <c r="AO2429" s="50"/>
      <c r="AP2429" s="50"/>
      <c r="AQ2429" s="50"/>
      <c r="AR2429" s="50"/>
      <c r="AS2429" s="50"/>
      <c r="AT2429" s="50"/>
      <c r="AU2429" s="1"/>
      <c r="AV2429" s="1"/>
      <c r="AW2429" s="1"/>
      <c r="AX2429" s="1"/>
    </row>
    <row r="2430" spans="4:50"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</row>
    <row r="2431" spans="4:50"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</row>
    <row r="2432" spans="4:50"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</row>
    <row r="2454" spans="2:50" ht="27" customHeight="1">
      <c r="D2454" s="51" t="str">
        <f>D2405</f>
        <v>कार्यालय राजकीय माध्यमिक विद्यालय बांठड़ी (डीडवाना) नागौर</v>
      </c>
      <c r="E2454" s="51"/>
      <c r="F2454" s="51"/>
      <c r="G2454" s="51"/>
      <c r="H2454" s="51"/>
      <c r="I2454" s="51"/>
      <c r="J2454" s="51"/>
      <c r="K2454" s="51"/>
      <c r="L2454" s="51"/>
      <c r="M2454" s="51"/>
      <c r="N2454" s="51"/>
      <c r="O2454" s="51"/>
      <c r="P2454" s="51"/>
      <c r="Q2454" s="51"/>
      <c r="R2454" s="51"/>
      <c r="S2454" s="51"/>
      <c r="T2454" s="51"/>
      <c r="U2454" s="51"/>
      <c r="V2454" s="51"/>
      <c r="W2454" s="51"/>
      <c r="X2454" s="51"/>
      <c r="Y2454" s="51"/>
      <c r="Z2454" s="51"/>
      <c r="AA2454" s="51"/>
      <c r="AB2454" s="51"/>
      <c r="AC2454" s="51"/>
      <c r="AD2454" s="51"/>
      <c r="AE2454" s="51"/>
      <c r="AF2454" s="51"/>
      <c r="AG2454" s="51"/>
      <c r="AH2454" s="51"/>
      <c r="AI2454" s="51"/>
      <c r="AJ2454" s="51"/>
      <c r="AK2454" s="51"/>
      <c r="AL2454" s="51"/>
      <c r="AM2454" s="51"/>
      <c r="AN2454" s="51"/>
      <c r="AO2454" s="51"/>
      <c r="AP2454" s="51"/>
      <c r="AQ2454" s="51"/>
      <c r="AR2454" s="51"/>
      <c r="AS2454" s="51"/>
      <c r="AT2454" s="51"/>
      <c r="AU2454" s="51"/>
      <c r="AV2454" s="51"/>
      <c r="AW2454" s="51"/>
      <c r="AX2454" s="51"/>
    </row>
    <row r="2455" spans="2:50" ht="12.75" customHeight="1">
      <c r="D2455" s="49" t="str">
        <f>'Class-8 WorkSheet'!A4</f>
        <v>(DISE CODE : 08140701704)</v>
      </c>
      <c r="E2455" s="49"/>
      <c r="F2455" s="49"/>
      <c r="G2455" s="49"/>
      <c r="H2455" s="49"/>
      <c r="I2455" s="49"/>
      <c r="J2455" s="49"/>
      <c r="K2455" s="49"/>
      <c r="L2455" s="49"/>
      <c r="M2455" s="49"/>
      <c r="N2455" s="49"/>
      <c r="O2455" s="49"/>
      <c r="P2455" s="49"/>
      <c r="Q2455" s="49"/>
      <c r="R2455" s="49"/>
      <c r="S2455" s="49"/>
      <c r="T2455" s="49"/>
      <c r="U2455" s="49"/>
      <c r="V2455" s="49"/>
      <c r="W2455" s="49"/>
      <c r="X2455" s="49"/>
      <c r="Y2455" s="49"/>
      <c r="Z2455" s="49"/>
      <c r="AA2455" s="49"/>
      <c r="AB2455" s="49"/>
      <c r="AC2455" s="49"/>
      <c r="AD2455" s="49"/>
      <c r="AE2455" s="49"/>
      <c r="AF2455" s="49"/>
      <c r="AG2455" s="49"/>
      <c r="AH2455" s="49"/>
      <c r="AI2455" s="49"/>
      <c r="AJ2455" s="49"/>
      <c r="AK2455" s="49"/>
      <c r="AL2455" s="49"/>
      <c r="AM2455" s="49"/>
      <c r="AN2455" s="49"/>
      <c r="AO2455" s="49"/>
      <c r="AP2455" s="49"/>
      <c r="AQ2455" s="49"/>
      <c r="AR2455" s="49"/>
      <c r="AS2455" s="49"/>
      <c r="AT2455" s="49"/>
      <c r="AU2455" s="49"/>
      <c r="AV2455" s="49"/>
      <c r="AW2455" s="49"/>
      <c r="AX2455" s="49"/>
    </row>
    <row r="2456" spans="2:50" ht="5.25" customHeight="1"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</row>
    <row r="2457" spans="2:50" ht="31.5" customHeight="1">
      <c r="B2457" s="2"/>
      <c r="C2457" s="2"/>
      <c r="D2457" s="52" t="str">
        <f>D7</f>
        <v>प्रारम्भिक शिक्षा पूर्णता प्रमाण-पत्र</v>
      </c>
      <c r="E2457" s="52"/>
      <c r="F2457" s="52"/>
      <c r="G2457" s="52"/>
      <c r="H2457" s="52"/>
      <c r="I2457" s="52"/>
      <c r="J2457" s="52"/>
      <c r="K2457" s="52"/>
      <c r="L2457" s="52"/>
      <c r="M2457" s="52"/>
      <c r="N2457" s="52"/>
      <c r="O2457" s="52"/>
      <c r="P2457" s="52"/>
      <c r="Q2457" s="52"/>
      <c r="R2457" s="52"/>
      <c r="S2457" s="52"/>
      <c r="T2457" s="52"/>
      <c r="U2457" s="52"/>
      <c r="V2457" s="52"/>
      <c r="W2457" s="52"/>
      <c r="X2457" s="52"/>
      <c r="Y2457" s="52"/>
      <c r="Z2457" s="52"/>
      <c r="AA2457" s="52"/>
      <c r="AB2457" s="52"/>
      <c r="AC2457" s="52"/>
      <c r="AD2457" s="52"/>
      <c r="AE2457" s="52"/>
      <c r="AF2457" s="52"/>
      <c r="AG2457" s="52"/>
      <c r="AH2457" s="52"/>
      <c r="AI2457" s="52"/>
      <c r="AJ2457" s="52"/>
      <c r="AK2457" s="52"/>
      <c r="AL2457" s="52"/>
      <c r="AM2457" s="52"/>
      <c r="AN2457" s="52"/>
      <c r="AO2457" s="52"/>
      <c r="AP2457" s="52"/>
      <c r="AQ2457" s="52"/>
      <c r="AR2457" s="52"/>
      <c r="AS2457" s="52"/>
      <c r="AT2457" s="52"/>
      <c r="AU2457" s="52"/>
      <c r="AV2457" s="52"/>
      <c r="AW2457" s="52"/>
      <c r="AX2457" s="52"/>
    </row>
    <row r="2458" spans="2:50" ht="21">
      <c r="D2458" s="54" t="s">
        <v>46</v>
      </c>
      <c r="E2458" s="54"/>
      <c r="F2458" s="54"/>
      <c r="G2458" s="54"/>
      <c r="H2458" s="54"/>
      <c r="I2458" s="54"/>
      <c r="J2458" s="54"/>
      <c r="K2458" s="54"/>
      <c r="L2458" s="54"/>
      <c r="M2458" s="54"/>
      <c r="N2458" s="54"/>
      <c r="O2458" s="54"/>
      <c r="P2458" s="54"/>
      <c r="Q2458" s="54"/>
      <c r="R2458" s="54"/>
      <c r="S2458" s="54"/>
      <c r="T2458" s="54"/>
      <c r="U2458" s="54"/>
      <c r="V2458" s="54"/>
      <c r="W2458" s="54"/>
      <c r="X2458" s="54"/>
      <c r="Y2458" s="54"/>
      <c r="Z2458" s="54"/>
      <c r="AA2458" s="54"/>
      <c r="AB2458" s="54"/>
      <c r="AC2458" s="54"/>
      <c r="AD2458" s="54"/>
      <c r="AE2458" s="54"/>
      <c r="AF2458" s="54"/>
      <c r="AG2458" s="54"/>
      <c r="AH2458" s="54"/>
      <c r="AI2458" s="54"/>
      <c r="AJ2458" s="54"/>
      <c r="AK2458" s="54"/>
      <c r="AL2458" s="54"/>
      <c r="AM2458" s="54"/>
      <c r="AN2458" s="54"/>
      <c r="AO2458" s="54"/>
      <c r="AP2458" s="54"/>
      <c r="AQ2458" s="54"/>
      <c r="AR2458" s="54"/>
      <c r="AS2458" s="54"/>
      <c r="AT2458" s="54"/>
      <c r="AU2458" s="54"/>
      <c r="AV2458" s="54"/>
      <c r="AW2458" s="54"/>
      <c r="AX2458" s="54"/>
    </row>
    <row r="2459" spans="2:50" ht="35.25" customHeight="1">
      <c r="D2459" s="51" t="s">
        <v>47</v>
      </c>
      <c r="E2459" s="51"/>
      <c r="F2459" s="51"/>
      <c r="G2459" s="51"/>
      <c r="H2459" s="51"/>
      <c r="I2459" s="51"/>
      <c r="J2459" s="51"/>
      <c r="K2459" s="51"/>
      <c r="L2459" s="51"/>
      <c r="M2459" s="51"/>
      <c r="N2459" s="51"/>
      <c r="O2459" s="51"/>
      <c r="P2459" s="51"/>
      <c r="Q2459" s="51"/>
      <c r="R2459" s="51"/>
      <c r="S2459" s="51"/>
      <c r="T2459" s="51"/>
      <c r="U2459" s="51"/>
      <c r="V2459" s="51"/>
      <c r="W2459" s="51"/>
      <c r="X2459" s="51"/>
      <c r="Y2459" s="51"/>
      <c r="Z2459" s="51"/>
      <c r="AA2459" s="51"/>
      <c r="AB2459" s="51"/>
      <c r="AC2459" s="51"/>
      <c r="AD2459" s="51"/>
      <c r="AE2459" s="51"/>
      <c r="AF2459" s="51"/>
      <c r="AG2459" s="51"/>
      <c r="AH2459" s="51"/>
      <c r="AI2459" s="51"/>
      <c r="AJ2459" s="51"/>
      <c r="AK2459" s="51"/>
      <c r="AL2459" s="51"/>
      <c r="AM2459" s="51"/>
      <c r="AN2459" s="51"/>
      <c r="AO2459" s="51"/>
      <c r="AP2459" s="51"/>
      <c r="AQ2459" s="51"/>
      <c r="AR2459" s="51"/>
      <c r="AS2459" s="51"/>
      <c r="AT2459" s="51"/>
      <c r="AU2459" s="51"/>
      <c r="AV2459" s="51"/>
      <c r="AW2459" s="51"/>
      <c r="AX2459" s="51"/>
    </row>
    <row r="2460" spans="2:50" ht="5.25" customHeight="1">
      <c r="D2460" s="6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</row>
    <row r="2461" spans="2:50" ht="20.100000000000001" customHeight="1">
      <c r="D2461" s="49" t="s">
        <v>48</v>
      </c>
      <c r="E2461" s="49"/>
      <c r="F2461" s="49"/>
      <c r="G2461" s="49"/>
      <c r="H2461" s="49"/>
      <c r="I2461" s="49"/>
      <c r="J2461" s="49"/>
      <c r="K2461" s="49"/>
      <c r="L2461" s="49"/>
      <c r="M2461" s="49"/>
      <c r="N2461" s="53"/>
      <c r="O2461" s="45">
        <f>'Class-8 WorkSheet'!B56</f>
        <v>51</v>
      </c>
      <c r="P2461" s="46"/>
      <c r="Q2461" s="46"/>
      <c r="R2461" s="46"/>
      <c r="S2461" s="46"/>
      <c r="T2461" s="46"/>
      <c r="U2461" s="46"/>
      <c r="V2461" s="47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</row>
    <row r="2462" spans="2:50" ht="7.5" customHeight="1"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</row>
    <row r="2463" spans="2:50" ht="20.100000000000001" customHeight="1">
      <c r="D2463" s="1"/>
      <c r="E2463" s="1"/>
      <c r="F2463" s="1"/>
      <c r="G2463" s="1"/>
      <c r="H2463" s="1"/>
      <c r="I2463" s="1"/>
      <c r="J2463" s="1"/>
      <c r="K2463" s="1"/>
      <c r="L2463" s="1"/>
      <c r="M2463" s="1" t="s">
        <v>49</v>
      </c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45">
        <f>VLOOKUP(O2461,'Class-8 WorkSheet'!B6:J2651,4,FALSE)</f>
        <v>0</v>
      </c>
      <c r="AF2463" s="46"/>
      <c r="AG2463" s="46"/>
      <c r="AH2463" s="46"/>
      <c r="AI2463" s="46"/>
      <c r="AJ2463" s="46"/>
      <c r="AK2463" s="46"/>
      <c r="AL2463" s="46"/>
      <c r="AM2463" s="46"/>
      <c r="AN2463" s="46"/>
      <c r="AO2463" s="46"/>
      <c r="AP2463" s="46"/>
      <c r="AQ2463" s="46"/>
      <c r="AR2463" s="46"/>
      <c r="AS2463" s="46"/>
      <c r="AT2463" s="46"/>
      <c r="AU2463" s="46"/>
      <c r="AV2463" s="46"/>
      <c r="AW2463" s="46"/>
      <c r="AX2463" s="47"/>
    </row>
    <row r="2464" spans="2:50" ht="6.75" customHeight="1"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</row>
    <row r="2465" spans="4:50" ht="20.100000000000001" customHeight="1">
      <c r="D2465" s="1" t="s">
        <v>53</v>
      </c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45">
        <f>VLOOKUP(O2461,'Class-8 WorkSheet'!B6:J2468,6,FALSE)</f>
        <v>0</v>
      </c>
      <c r="Y2465" s="46"/>
      <c r="Z2465" s="46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  <c r="AL2465" s="46"/>
      <c r="AM2465" s="46"/>
      <c r="AN2465" s="47"/>
      <c r="AO2465" s="1"/>
      <c r="AP2465" s="1" t="s">
        <v>57</v>
      </c>
      <c r="AQ2465" s="1"/>
      <c r="AR2465" s="1"/>
      <c r="AS2465" s="1"/>
      <c r="AT2465" s="1"/>
      <c r="AU2465" s="1"/>
      <c r="AV2465" s="1"/>
      <c r="AW2465" s="1"/>
      <c r="AX2465" s="1"/>
    </row>
    <row r="2466" spans="4:50" ht="5.25" customHeight="1"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</row>
    <row r="2467" spans="4:50" ht="20.100000000000001" customHeight="1">
      <c r="D2467" s="1" t="s">
        <v>54</v>
      </c>
      <c r="E2467" s="1"/>
      <c r="F2467" s="1"/>
      <c r="G2467" s="45">
        <f>VLOOKUP(O2461,'Class-8 WorkSheet'!B6:J2468,5,FALSE)</f>
        <v>0</v>
      </c>
      <c r="H2467" s="46"/>
      <c r="I2467" s="46"/>
      <c r="J2467" s="46"/>
      <c r="K2467" s="46"/>
      <c r="L2467" s="46"/>
      <c r="M2467" s="46"/>
      <c r="N2467" s="46"/>
      <c r="O2467" s="46"/>
      <c r="P2467" s="46"/>
      <c r="Q2467" s="46"/>
      <c r="R2467" s="46"/>
      <c r="S2467" s="46"/>
      <c r="T2467" s="46"/>
      <c r="U2467" s="46"/>
      <c r="V2467" s="46"/>
      <c r="W2467" s="46"/>
      <c r="X2467" s="46"/>
      <c r="Y2467" s="46"/>
      <c r="Z2467" s="47"/>
      <c r="AA2467" s="1" t="s">
        <v>58</v>
      </c>
      <c r="AB2467" s="1"/>
      <c r="AC2467" s="1"/>
      <c r="AD2467" s="1"/>
      <c r="AE2467" s="1"/>
      <c r="AF2467" s="1"/>
      <c r="AG2467" s="1"/>
      <c r="AH2467" s="1"/>
      <c r="AI2467" s="1"/>
      <c r="AJ2467" s="1"/>
      <c r="AK2467" s="1" t="s">
        <v>55</v>
      </c>
      <c r="AL2467" s="1"/>
      <c r="AM2467" s="1"/>
      <c r="AN2467" s="1"/>
      <c r="AO2467" s="1"/>
      <c r="AP2467" s="1"/>
      <c r="AQ2467" s="55">
        <f>VLOOKUP(O2461,'Class-8 WorkSheet'!B6:J2468,9,FALSE)</f>
        <v>0</v>
      </c>
      <c r="AR2467" s="56"/>
      <c r="AS2467" s="56"/>
      <c r="AT2467" s="56"/>
      <c r="AU2467" s="56"/>
      <c r="AV2467" s="56"/>
      <c r="AW2467" s="56"/>
      <c r="AX2467" s="57"/>
    </row>
    <row r="2468" spans="4:50" ht="6" customHeight="1"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</row>
    <row r="2469" spans="4:50" ht="20.100000000000001" customHeight="1">
      <c r="D2469" s="1" t="s">
        <v>50</v>
      </c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45" t="str">
        <f>'Class-8 WorkSheet'!D3</f>
        <v xml:space="preserve"> रामावि बांठड़ी (डीडवाना) नागौर</v>
      </c>
      <c r="P2469" s="46"/>
      <c r="Q2469" s="46"/>
      <c r="R2469" s="46"/>
      <c r="S2469" s="46"/>
      <c r="T2469" s="46"/>
      <c r="U2469" s="46"/>
      <c r="V2469" s="46"/>
      <c r="W2469" s="46"/>
      <c r="X2469" s="46"/>
      <c r="Y2469" s="46"/>
      <c r="Z2469" s="46"/>
      <c r="AA2469" s="46"/>
      <c r="AB2469" s="46"/>
      <c r="AC2469" s="46"/>
      <c r="AD2469" s="46"/>
      <c r="AE2469" s="46"/>
      <c r="AF2469" s="46"/>
      <c r="AG2469" s="46"/>
      <c r="AH2469" s="46"/>
      <c r="AI2469" s="47"/>
      <c r="AJ2469" s="1" t="s">
        <v>56</v>
      </c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45">
        <f>VLOOKUP(O2461,'Class-8 WorkSheet'!B6:J2651,3,FALSE)</f>
        <v>9</v>
      </c>
      <c r="AW2469" s="46"/>
      <c r="AX2469" s="47"/>
    </row>
    <row r="2470" spans="4:50" ht="6" customHeight="1"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</row>
    <row r="2471" spans="4:50" ht="20.100000000000001" customHeight="1">
      <c r="D2471" s="1" t="s">
        <v>52</v>
      </c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</row>
    <row r="2472" spans="4:50" ht="6" customHeight="1"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</row>
    <row r="2473" spans="4:50" ht="20.100000000000001" customHeight="1">
      <c r="D2473" s="1"/>
      <c r="E2473" s="1"/>
      <c r="F2473" s="1"/>
      <c r="G2473" s="1"/>
      <c r="H2473" s="1"/>
      <c r="I2473" s="1"/>
      <c r="J2473" s="1" t="s">
        <v>62</v>
      </c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45">
        <f>VLOOKUP(O2461,'Class-8 WorkSheet'!B6:J2651,2,FALSE)</f>
        <v>8</v>
      </c>
      <c r="V2473" s="46"/>
      <c r="W2473" s="47"/>
      <c r="X2473" s="1" t="s">
        <v>59</v>
      </c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</row>
    <row r="2474" spans="4:50" ht="5.25" customHeight="1"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3"/>
      <c r="V2474" s="3"/>
      <c r="W2474" s="3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</row>
    <row r="2475" spans="4:50" ht="20.100000000000001" customHeight="1">
      <c r="D2475" s="1" t="s">
        <v>51</v>
      </c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</row>
    <row r="2476" spans="4:50" ht="17.25" customHeight="1"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</row>
    <row r="2477" spans="4:50" ht="20.100000000000001" customHeight="1">
      <c r="D2477" s="1" t="s">
        <v>60</v>
      </c>
      <c r="E2477" s="1"/>
      <c r="F2477" s="1"/>
      <c r="G2477" s="1"/>
      <c r="H2477" s="1"/>
      <c r="I2477" s="48">
        <f>I27</f>
        <v>43951</v>
      </c>
      <c r="J2477" s="49"/>
      <c r="K2477" s="49"/>
      <c r="L2477" s="49"/>
      <c r="M2477" s="49"/>
      <c r="N2477" s="49"/>
      <c r="O2477" s="49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50" t="s">
        <v>61</v>
      </c>
      <c r="AH2477" s="50"/>
      <c r="AI2477" s="50"/>
      <c r="AJ2477" s="50"/>
      <c r="AK2477" s="50"/>
      <c r="AL2477" s="50"/>
      <c r="AM2477" s="50"/>
      <c r="AN2477" s="50"/>
      <c r="AO2477" s="50"/>
      <c r="AP2477" s="50"/>
      <c r="AQ2477" s="50"/>
      <c r="AR2477" s="50"/>
      <c r="AS2477" s="50"/>
      <c r="AT2477" s="50"/>
      <c r="AU2477" s="1"/>
      <c r="AV2477" s="1"/>
      <c r="AW2477" s="1"/>
      <c r="AX2477" s="1"/>
    </row>
    <row r="2478" spans="4:50"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50"/>
      <c r="AH2478" s="50"/>
      <c r="AI2478" s="50"/>
      <c r="AJ2478" s="50"/>
      <c r="AK2478" s="50"/>
      <c r="AL2478" s="50"/>
      <c r="AM2478" s="50"/>
      <c r="AN2478" s="50"/>
      <c r="AO2478" s="50"/>
      <c r="AP2478" s="50"/>
      <c r="AQ2478" s="50"/>
      <c r="AR2478" s="50"/>
      <c r="AS2478" s="50"/>
      <c r="AT2478" s="50"/>
      <c r="AU2478" s="1"/>
      <c r="AV2478" s="1"/>
      <c r="AW2478" s="1"/>
      <c r="AX2478" s="1"/>
    </row>
    <row r="2479" spans="4:50"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</row>
    <row r="2480" spans="4:50"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</row>
    <row r="2481" spans="4:50"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</row>
    <row r="2503" spans="2:50" ht="27" customHeight="1">
      <c r="D2503" s="51" t="str">
        <f>D2454</f>
        <v>कार्यालय राजकीय माध्यमिक विद्यालय बांठड़ी (डीडवाना) नागौर</v>
      </c>
      <c r="E2503" s="51"/>
      <c r="F2503" s="51"/>
      <c r="G2503" s="51"/>
      <c r="H2503" s="51"/>
      <c r="I2503" s="51"/>
      <c r="J2503" s="51"/>
      <c r="K2503" s="51"/>
      <c r="L2503" s="51"/>
      <c r="M2503" s="51"/>
      <c r="N2503" s="51"/>
      <c r="O2503" s="51"/>
      <c r="P2503" s="51"/>
      <c r="Q2503" s="51"/>
      <c r="R2503" s="51"/>
      <c r="S2503" s="51"/>
      <c r="T2503" s="51"/>
      <c r="U2503" s="51"/>
      <c r="V2503" s="51"/>
      <c r="W2503" s="51"/>
      <c r="X2503" s="51"/>
      <c r="Y2503" s="51"/>
      <c r="Z2503" s="51"/>
      <c r="AA2503" s="51"/>
      <c r="AB2503" s="51"/>
      <c r="AC2503" s="51"/>
      <c r="AD2503" s="51"/>
      <c r="AE2503" s="51"/>
      <c r="AF2503" s="51"/>
      <c r="AG2503" s="51"/>
      <c r="AH2503" s="51"/>
      <c r="AI2503" s="51"/>
      <c r="AJ2503" s="51"/>
      <c r="AK2503" s="51"/>
      <c r="AL2503" s="51"/>
      <c r="AM2503" s="51"/>
      <c r="AN2503" s="51"/>
      <c r="AO2503" s="51"/>
      <c r="AP2503" s="51"/>
      <c r="AQ2503" s="51"/>
      <c r="AR2503" s="51"/>
      <c r="AS2503" s="51"/>
      <c r="AT2503" s="51"/>
      <c r="AU2503" s="51"/>
      <c r="AV2503" s="51"/>
      <c r="AW2503" s="51"/>
      <c r="AX2503" s="51"/>
    </row>
    <row r="2504" spans="2:50" ht="12.75" customHeight="1">
      <c r="D2504" s="49" t="str">
        <f>'Class-8 WorkSheet'!A4</f>
        <v>(DISE CODE : 08140701704)</v>
      </c>
      <c r="E2504" s="49"/>
      <c r="F2504" s="49"/>
      <c r="G2504" s="49"/>
      <c r="H2504" s="49"/>
      <c r="I2504" s="49"/>
      <c r="J2504" s="49"/>
      <c r="K2504" s="49"/>
      <c r="L2504" s="49"/>
      <c r="M2504" s="49"/>
      <c r="N2504" s="49"/>
      <c r="O2504" s="49"/>
      <c r="P2504" s="49"/>
      <c r="Q2504" s="49"/>
      <c r="R2504" s="49"/>
      <c r="S2504" s="49"/>
      <c r="T2504" s="49"/>
      <c r="U2504" s="49"/>
      <c r="V2504" s="49"/>
      <c r="W2504" s="49"/>
      <c r="X2504" s="49"/>
      <c r="Y2504" s="49"/>
      <c r="Z2504" s="49"/>
      <c r="AA2504" s="49"/>
      <c r="AB2504" s="49"/>
      <c r="AC2504" s="49"/>
      <c r="AD2504" s="49"/>
      <c r="AE2504" s="49"/>
      <c r="AF2504" s="49"/>
      <c r="AG2504" s="49"/>
      <c r="AH2504" s="49"/>
      <c r="AI2504" s="49"/>
      <c r="AJ2504" s="49"/>
      <c r="AK2504" s="49"/>
      <c r="AL2504" s="49"/>
      <c r="AM2504" s="49"/>
      <c r="AN2504" s="49"/>
      <c r="AO2504" s="49"/>
      <c r="AP2504" s="49"/>
      <c r="AQ2504" s="49"/>
      <c r="AR2504" s="49"/>
      <c r="AS2504" s="49"/>
      <c r="AT2504" s="49"/>
      <c r="AU2504" s="49"/>
      <c r="AV2504" s="49"/>
      <c r="AW2504" s="49"/>
      <c r="AX2504" s="49"/>
    </row>
    <row r="2505" spans="2:50" ht="5.25" customHeight="1"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</row>
    <row r="2506" spans="2:50" ht="31.5" customHeight="1">
      <c r="B2506" s="2"/>
      <c r="C2506" s="2"/>
      <c r="D2506" s="52" t="str">
        <f>D7</f>
        <v>प्रारम्भिक शिक्षा पूर्णता प्रमाण-पत्र</v>
      </c>
      <c r="E2506" s="52"/>
      <c r="F2506" s="52"/>
      <c r="G2506" s="52"/>
      <c r="H2506" s="52"/>
      <c r="I2506" s="52"/>
      <c r="J2506" s="52"/>
      <c r="K2506" s="52"/>
      <c r="L2506" s="52"/>
      <c r="M2506" s="52"/>
      <c r="N2506" s="52"/>
      <c r="O2506" s="52"/>
      <c r="P2506" s="52"/>
      <c r="Q2506" s="52"/>
      <c r="R2506" s="52"/>
      <c r="S2506" s="52"/>
      <c r="T2506" s="52"/>
      <c r="U2506" s="52"/>
      <c r="V2506" s="52"/>
      <c r="W2506" s="52"/>
      <c r="X2506" s="52"/>
      <c r="Y2506" s="52"/>
      <c r="Z2506" s="52"/>
      <c r="AA2506" s="52"/>
      <c r="AB2506" s="52"/>
      <c r="AC2506" s="52"/>
      <c r="AD2506" s="52"/>
      <c r="AE2506" s="52"/>
      <c r="AF2506" s="52"/>
      <c r="AG2506" s="52"/>
      <c r="AH2506" s="52"/>
      <c r="AI2506" s="52"/>
      <c r="AJ2506" s="52"/>
      <c r="AK2506" s="52"/>
      <c r="AL2506" s="52"/>
      <c r="AM2506" s="52"/>
      <c r="AN2506" s="52"/>
      <c r="AO2506" s="52"/>
      <c r="AP2506" s="52"/>
      <c r="AQ2506" s="52"/>
      <c r="AR2506" s="52"/>
      <c r="AS2506" s="52"/>
      <c r="AT2506" s="52"/>
      <c r="AU2506" s="52"/>
      <c r="AV2506" s="52"/>
      <c r="AW2506" s="52"/>
      <c r="AX2506" s="52"/>
    </row>
    <row r="2507" spans="2:50" ht="21">
      <c r="D2507" s="54" t="s">
        <v>46</v>
      </c>
      <c r="E2507" s="54"/>
      <c r="F2507" s="54"/>
      <c r="G2507" s="54"/>
      <c r="H2507" s="54"/>
      <c r="I2507" s="54"/>
      <c r="J2507" s="54"/>
      <c r="K2507" s="54"/>
      <c r="L2507" s="54"/>
      <c r="M2507" s="54"/>
      <c r="N2507" s="54"/>
      <c r="O2507" s="54"/>
      <c r="P2507" s="54"/>
      <c r="Q2507" s="54"/>
      <c r="R2507" s="54"/>
      <c r="S2507" s="54"/>
      <c r="T2507" s="54"/>
      <c r="U2507" s="54"/>
      <c r="V2507" s="54"/>
      <c r="W2507" s="54"/>
      <c r="X2507" s="54"/>
      <c r="Y2507" s="54"/>
      <c r="Z2507" s="54"/>
      <c r="AA2507" s="54"/>
      <c r="AB2507" s="54"/>
      <c r="AC2507" s="54"/>
      <c r="AD2507" s="54"/>
      <c r="AE2507" s="54"/>
      <c r="AF2507" s="54"/>
      <c r="AG2507" s="54"/>
      <c r="AH2507" s="54"/>
      <c r="AI2507" s="54"/>
      <c r="AJ2507" s="54"/>
      <c r="AK2507" s="54"/>
      <c r="AL2507" s="54"/>
      <c r="AM2507" s="54"/>
      <c r="AN2507" s="54"/>
      <c r="AO2507" s="54"/>
      <c r="AP2507" s="54"/>
      <c r="AQ2507" s="54"/>
      <c r="AR2507" s="54"/>
      <c r="AS2507" s="54"/>
      <c r="AT2507" s="54"/>
      <c r="AU2507" s="54"/>
      <c r="AV2507" s="54"/>
      <c r="AW2507" s="54"/>
      <c r="AX2507" s="54"/>
    </row>
    <row r="2508" spans="2:50" ht="35.25" customHeight="1">
      <c r="D2508" s="51" t="s">
        <v>47</v>
      </c>
      <c r="E2508" s="51"/>
      <c r="F2508" s="51"/>
      <c r="G2508" s="51"/>
      <c r="H2508" s="51"/>
      <c r="I2508" s="51"/>
      <c r="J2508" s="51"/>
      <c r="K2508" s="51"/>
      <c r="L2508" s="51"/>
      <c r="M2508" s="51"/>
      <c r="N2508" s="51"/>
      <c r="O2508" s="51"/>
      <c r="P2508" s="51"/>
      <c r="Q2508" s="51"/>
      <c r="R2508" s="51"/>
      <c r="S2508" s="51"/>
      <c r="T2508" s="51"/>
      <c r="U2508" s="51"/>
      <c r="V2508" s="51"/>
      <c r="W2508" s="51"/>
      <c r="X2508" s="51"/>
      <c r="Y2508" s="51"/>
      <c r="Z2508" s="51"/>
      <c r="AA2508" s="51"/>
      <c r="AB2508" s="51"/>
      <c r="AC2508" s="51"/>
      <c r="AD2508" s="51"/>
      <c r="AE2508" s="51"/>
      <c r="AF2508" s="51"/>
      <c r="AG2508" s="51"/>
      <c r="AH2508" s="51"/>
      <c r="AI2508" s="51"/>
      <c r="AJ2508" s="51"/>
      <c r="AK2508" s="51"/>
      <c r="AL2508" s="51"/>
      <c r="AM2508" s="51"/>
      <c r="AN2508" s="51"/>
      <c r="AO2508" s="51"/>
      <c r="AP2508" s="51"/>
      <c r="AQ2508" s="51"/>
      <c r="AR2508" s="51"/>
      <c r="AS2508" s="51"/>
      <c r="AT2508" s="51"/>
      <c r="AU2508" s="51"/>
      <c r="AV2508" s="51"/>
      <c r="AW2508" s="51"/>
      <c r="AX2508" s="51"/>
    </row>
    <row r="2509" spans="2:50" ht="5.25" customHeight="1">
      <c r="D2509" s="6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</row>
    <row r="2510" spans="2:50" ht="20.100000000000001" customHeight="1">
      <c r="D2510" s="49" t="s">
        <v>48</v>
      </c>
      <c r="E2510" s="49"/>
      <c r="F2510" s="49"/>
      <c r="G2510" s="49"/>
      <c r="H2510" s="49"/>
      <c r="I2510" s="49"/>
      <c r="J2510" s="49"/>
      <c r="K2510" s="49"/>
      <c r="L2510" s="49"/>
      <c r="M2510" s="49"/>
      <c r="N2510" s="53"/>
      <c r="O2510" s="45">
        <f>'Class-8 WorkSheet'!B57</f>
        <v>52</v>
      </c>
      <c r="P2510" s="46"/>
      <c r="Q2510" s="46"/>
      <c r="R2510" s="46"/>
      <c r="S2510" s="46"/>
      <c r="T2510" s="46"/>
      <c r="U2510" s="46"/>
      <c r="V2510" s="47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</row>
    <row r="2511" spans="2:50" ht="7.5" customHeight="1"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</row>
    <row r="2512" spans="2:50" ht="20.100000000000001" customHeight="1">
      <c r="D2512" s="1"/>
      <c r="E2512" s="1"/>
      <c r="F2512" s="1"/>
      <c r="G2512" s="1"/>
      <c r="H2512" s="1"/>
      <c r="I2512" s="1"/>
      <c r="J2512" s="1"/>
      <c r="K2512" s="1"/>
      <c r="L2512" s="1"/>
      <c r="M2512" s="1" t="s">
        <v>49</v>
      </c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45">
        <f>VLOOKUP(O2510,'Class-8 WorkSheet'!B6:J2700,4,FALSE)</f>
        <v>0</v>
      </c>
      <c r="AF2512" s="46"/>
      <c r="AG2512" s="46"/>
      <c r="AH2512" s="46"/>
      <c r="AI2512" s="46"/>
      <c r="AJ2512" s="46"/>
      <c r="AK2512" s="46"/>
      <c r="AL2512" s="46"/>
      <c r="AM2512" s="46"/>
      <c r="AN2512" s="46"/>
      <c r="AO2512" s="46"/>
      <c r="AP2512" s="46"/>
      <c r="AQ2512" s="46"/>
      <c r="AR2512" s="46"/>
      <c r="AS2512" s="46"/>
      <c r="AT2512" s="46"/>
      <c r="AU2512" s="46"/>
      <c r="AV2512" s="46"/>
      <c r="AW2512" s="46"/>
      <c r="AX2512" s="47"/>
    </row>
    <row r="2513" spans="4:50" ht="6.75" customHeight="1"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</row>
    <row r="2514" spans="4:50" ht="20.100000000000001" customHeight="1">
      <c r="D2514" s="1" t="s">
        <v>53</v>
      </c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45">
        <f>VLOOKUP(O2510,'Class-8 WorkSheet'!B6:J2517,6,FALSE)</f>
        <v>0</v>
      </c>
      <c r="Y2514" s="46"/>
      <c r="Z2514" s="46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  <c r="AL2514" s="46"/>
      <c r="AM2514" s="46"/>
      <c r="AN2514" s="47"/>
      <c r="AO2514" s="1"/>
      <c r="AP2514" s="1" t="s">
        <v>57</v>
      </c>
      <c r="AQ2514" s="1"/>
      <c r="AR2514" s="1"/>
      <c r="AS2514" s="1"/>
      <c r="AT2514" s="1"/>
      <c r="AU2514" s="1"/>
      <c r="AV2514" s="1"/>
      <c r="AW2514" s="1"/>
      <c r="AX2514" s="1"/>
    </row>
    <row r="2515" spans="4:50" ht="5.25" customHeight="1"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</row>
    <row r="2516" spans="4:50" ht="20.100000000000001" customHeight="1">
      <c r="D2516" s="1" t="s">
        <v>54</v>
      </c>
      <c r="E2516" s="1"/>
      <c r="F2516" s="1"/>
      <c r="G2516" s="45">
        <f>VLOOKUP(O2510,'Class-8 WorkSheet'!B6:J2517,5,FALSE)</f>
        <v>0</v>
      </c>
      <c r="H2516" s="46"/>
      <c r="I2516" s="46"/>
      <c r="J2516" s="46"/>
      <c r="K2516" s="46"/>
      <c r="L2516" s="46"/>
      <c r="M2516" s="46"/>
      <c r="N2516" s="46"/>
      <c r="O2516" s="46"/>
      <c r="P2516" s="46"/>
      <c r="Q2516" s="46"/>
      <c r="R2516" s="46"/>
      <c r="S2516" s="46"/>
      <c r="T2516" s="46"/>
      <c r="U2516" s="46"/>
      <c r="V2516" s="46"/>
      <c r="W2516" s="46"/>
      <c r="X2516" s="46"/>
      <c r="Y2516" s="46"/>
      <c r="Z2516" s="47"/>
      <c r="AA2516" s="1" t="s">
        <v>58</v>
      </c>
      <c r="AB2516" s="1"/>
      <c r="AC2516" s="1"/>
      <c r="AD2516" s="1"/>
      <c r="AE2516" s="1"/>
      <c r="AF2516" s="1"/>
      <c r="AG2516" s="1"/>
      <c r="AH2516" s="1"/>
      <c r="AI2516" s="1"/>
      <c r="AJ2516" s="1"/>
      <c r="AK2516" s="1" t="s">
        <v>55</v>
      </c>
      <c r="AL2516" s="1"/>
      <c r="AM2516" s="1"/>
      <c r="AN2516" s="1"/>
      <c r="AO2516" s="1"/>
      <c r="AP2516" s="1"/>
      <c r="AQ2516" s="55">
        <f>VLOOKUP(O2510,'Class-8 WorkSheet'!B6:J2517,9,FALSE)</f>
        <v>0</v>
      </c>
      <c r="AR2516" s="56"/>
      <c r="AS2516" s="56"/>
      <c r="AT2516" s="56"/>
      <c r="AU2516" s="56"/>
      <c r="AV2516" s="56"/>
      <c r="AW2516" s="56"/>
      <c r="AX2516" s="57"/>
    </row>
    <row r="2517" spans="4:50" ht="6" customHeight="1"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</row>
    <row r="2518" spans="4:50" ht="20.100000000000001" customHeight="1">
      <c r="D2518" s="1" t="s">
        <v>50</v>
      </c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45" t="str">
        <f>'Class-8 WorkSheet'!D3</f>
        <v xml:space="preserve"> रामावि बांठड़ी (डीडवाना) नागौर</v>
      </c>
      <c r="P2518" s="46"/>
      <c r="Q2518" s="46"/>
      <c r="R2518" s="46"/>
      <c r="S2518" s="46"/>
      <c r="T2518" s="46"/>
      <c r="U2518" s="46"/>
      <c r="V2518" s="46"/>
      <c r="W2518" s="46"/>
      <c r="X2518" s="46"/>
      <c r="Y2518" s="46"/>
      <c r="Z2518" s="46"/>
      <c r="AA2518" s="46"/>
      <c r="AB2518" s="46"/>
      <c r="AC2518" s="46"/>
      <c r="AD2518" s="46"/>
      <c r="AE2518" s="46"/>
      <c r="AF2518" s="46"/>
      <c r="AG2518" s="46"/>
      <c r="AH2518" s="46"/>
      <c r="AI2518" s="47"/>
      <c r="AJ2518" s="1" t="s">
        <v>56</v>
      </c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45">
        <f>VLOOKUP(O2510,'Class-8 WorkSheet'!B6:J2700,3,FALSE)</f>
        <v>9</v>
      </c>
      <c r="AW2518" s="46"/>
      <c r="AX2518" s="47"/>
    </row>
    <row r="2519" spans="4:50" ht="6" customHeight="1"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</row>
    <row r="2520" spans="4:50" ht="20.100000000000001" customHeight="1">
      <c r="D2520" s="1" t="s">
        <v>52</v>
      </c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</row>
    <row r="2521" spans="4:50" ht="6" customHeight="1"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</row>
    <row r="2522" spans="4:50" ht="20.100000000000001" customHeight="1">
      <c r="D2522" s="1"/>
      <c r="E2522" s="1"/>
      <c r="F2522" s="1"/>
      <c r="G2522" s="1"/>
      <c r="H2522" s="1"/>
      <c r="I2522" s="1"/>
      <c r="J2522" s="1" t="s">
        <v>62</v>
      </c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45">
        <f>VLOOKUP(O2510,'Class-8 WorkSheet'!B6:J2700,2,FALSE)</f>
        <v>8</v>
      </c>
      <c r="V2522" s="46"/>
      <c r="W2522" s="47"/>
      <c r="X2522" s="1" t="s">
        <v>59</v>
      </c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</row>
    <row r="2523" spans="4:50" ht="5.25" customHeight="1"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3"/>
      <c r="V2523" s="3"/>
      <c r="W2523" s="3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</row>
    <row r="2524" spans="4:50" ht="20.100000000000001" customHeight="1">
      <c r="D2524" s="1" t="s">
        <v>51</v>
      </c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</row>
    <row r="2525" spans="4:50" ht="17.25" customHeight="1"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</row>
    <row r="2526" spans="4:50" ht="20.100000000000001" customHeight="1">
      <c r="D2526" s="1" t="s">
        <v>60</v>
      </c>
      <c r="E2526" s="1"/>
      <c r="F2526" s="1"/>
      <c r="G2526" s="1"/>
      <c r="H2526" s="1"/>
      <c r="I2526" s="48">
        <f>I27</f>
        <v>43951</v>
      </c>
      <c r="J2526" s="49"/>
      <c r="K2526" s="49"/>
      <c r="L2526" s="49"/>
      <c r="M2526" s="49"/>
      <c r="N2526" s="49"/>
      <c r="O2526" s="49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50" t="s">
        <v>61</v>
      </c>
      <c r="AH2526" s="50"/>
      <c r="AI2526" s="50"/>
      <c r="AJ2526" s="50"/>
      <c r="AK2526" s="50"/>
      <c r="AL2526" s="50"/>
      <c r="AM2526" s="50"/>
      <c r="AN2526" s="50"/>
      <c r="AO2526" s="50"/>
      <c r="AP2526" s="50"/>
      <c r="AQ2526" s="50"/>
      <c r="AR2526" s="50"/>
      <c r="AS2526" s="50"/>
      <c r="AT2526" s="50"/>
      <c r="AU2526" s="1"/>
      <c r="AV2526" s="1"/>
      <c r="AW2526" s="1"/>
      <c r="AX2526" s="1"/>
    </row>
    <row r="2527" spans="4:50"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50"/>
      <c r="AH2527" s="50"/>
      <c r="AI2527" s="50"/>
      <c r="AJ2527" s="50"/>
      <c r="AK2527" s="50"/>
      <c r="AL2527" s="50"/>
      <c r="AM2527" s="50"/>
      <c r="AN2527" s="50"/>
      <c r="AO2527" s="50"/>
      <c r="AP2527" s="50"/>
      <c r="AQ2527" s="50"/>
      <c r="AR2527" s="50"/>
      <c r="AS2527" s="50"/>
      <c r="AT2527" s="50"/>
      <c r="AU2527" s="1"/>
      <c r="AV2527" s="1"/>
      <c r="AW2527" s="1"/>
      <c r="AX2527" s="1"/>
    </row>
    <row r="2528" spans="4:50"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</row>
    <row r="2529" spans="4:50"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</row>
    <row r="2530" spans="4:50"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</row>
    <row r="2552" spans="2:50" ht="27" customHeight="1">
      <c r="D2552" s="51" t="str">
        <f>D2503</f>
        <v>कार्यालय राजकीय माध्यमिक विद्यालय बांठड़ी (डीडवाना) नागौर</v>
      </c>
      <c r="E2552" s="51"/>
      <c r="F2552" s="51"/>
      <c r="G2552" s="51"/>
      <c r="H2552" s="51"/>
      <c r="I2552" s="51"/>
      <c r="J2552" s="51"/>
      <c r="K2552" s="51"/>
      <c r="L2552" s="51"/>
      <c r="M2552" s="51"/>
      <c r="N2552" s="51"/>
      <c r="O2552" s="51"/>
      <c r="P2552" s="51"/>
      <c r="Q2552" s="51"/>
      <c r="R2552" s="51"/>
      <c r="S2552" s="51"/>
      <c r="T2552" s="51"/>
      <c r="U2552" s="51"/>
      <c r="V2552" s="51"/>
      <c r="W2552" s="51"/>
      <c r="X2552" s="51"/>
      <c r="Y2552" s="51"/>
      <c r="Z2552" s="51"/>
      <c r="AA2552" s="51"/>
      <c r="AB2552" s="51"/>
      <c r="AC2552" s="51"/>
      <c r="AD2552" s="51"/>
      <c r="AE2552" s="51"/>
      <c r="AF2552" s="51"/>
      <c r="AG2552" s="51"/>
      <c r="AH2552" s="51"/>
      <c r="AI2552" s="51"/>
      <c r="AJ2552" s="51"/>
      <c r="AK2552" s="51"/>
      <c r="AL2552" s="51"/>
      <c r="AM2552" s="51"/>
      <c r="AN2552" s="51"/>
      <c r="AO2552" s="51"/>
      <c r="AP2552" s="51"/>
      <c r="AQ2552" s="51"/>
      <c r="AR2552" s="51"/>
      <c r="AS2552" s="51"/>
      <c r="AT2552" s="51"/>
      <c r="AU2552" s="51"/>
      <c r="AV2552" s="51"/>
      <c r="AW2552" s="51"/>
      <c r="AX2552" s="51"/>
    </row>
    <row r="2553" spans="2:50" ht="12.75" customHeight="1">
      <c r="D2553" s="49" t="str">
        <f>'Class-8 WorkSheet'!A4</f>
        <v>(DISE CODE : 08140701704)</v>
      </c>
      <c r="E2553" s="49"/>
      <c r="F2553" s="49"/>
      <c r="G2553" s="49"/>
      <c r="H2553" s="49"/>
      <c r="I2553" s="49"/>
      <c r="J2553" s="49"/>
      <c r="K2553" s="49"/>
      <c r="L2553" s="49"/>
      <c r="M2553" s="49"/>
      <c r="N2553" s="49"/>
      <c r="O2553" s="49"/>
      <c r="P2553" s="49"/>
      <c r="Q2553" s="49"/>
      <c r="R2553" s="49"/>
      <c r="S2553" s="49"/>
      <c r="T2553" s="49"/>
      <c r="U2553" s="49"/>
      <c r="V2553" s="49"/>
      <c r="W2553" s="49"/>
      <c r="X2553" s="49"/>
      <c r="Y2553" s="49"/>
      <c r="Z2553" s="49"/>
      <c r="AA2553" s="49"/>
      <c r="AB2553" s="49"/>
      <c r="AC2553" s="49"/>
      <c r="AD2553" s="49"/>
      <c r="AE2553" s="49"/>
      <c r="AF2553" s="49"/>
      <c r="AG2553" s="49"/>
      <c r="AH2553" s="49"/>
      <c r="AI2553" s="49"/>
      <c r="AJ2553" s="49"/>
      <c r="AK2553" s="49"/>
      <c r="AL2553" s="49"/>
      <c r="AM2553" s="49"/>
      <c r="AN2553" s="49"/>
      <c r="AO2553" s="49"/>
      <c r="AP2553" s="49"/>
      <c r="AQ2553" s="49"/>
      <c r="AR2553" s="49"/>
      <c r="AS2553" s="49"/>
      <c r="AT2553" s="49"/>
      <c r="AU2553" s="49"/>
      <c r="AV2553" s="49"/>
      <c r="AW2553" s="49"/>
      <c r="AX2553" s="49"/>
    </row>
    <row r="2554" spans="2:50" ht="5.25" customHeight="1"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</row>
    <row r="2555" spans="2:50" ht="31.5" customHeight="1">
      <c r="B2555" s="2"/>
      <c r="C2555" s="2"/>
      <c r="D2555" s="52" t="str">
        <f>D7</f>
        <v>प्रारम्भिक शिक्षा पूर्णता प्रमाण-पत्र</v>
      </c>
      <c r="E2555" s="52"/>
      <c r="F2555" s="52"/>
      <c r="G2555" s="52"/>
      <c r="H2555" s="52"/>
      <c r="I2555" s="52"/>
      <c r="J2555" s="52"/>
      <c r="K2555" s="52"/>
      <c r="L2555" s="52"/>
      <c r="M2555" s="52"/>
      <c r="N2555" s="52"/>
      <c r="O2555" s="52"/>
      <c r="P2555" s="52"/>
      <c r="Q2555" s="52"/>
      <c r="R2555" s="52"/>
      <c r="S2555" s="52"/>
      <c r="T2555" s="52"/>
      <c r="U2555" s="52"/>
      <c r="V2555" s="52"/>
      <c r="W2555" s="52"/>
      <c r="X2555" s="52"/>
      <c r="Y2555" s="52"/>
      <c r="Z2555" s="52"/>
      <c r="AA2555" s="52"/>
      <c r="AB2555" s="52"/>
      <c r="AC2555" s="52"/>
      <c r="AD2555" s="52"/>
      <c r="AE2555" s="52"/>
      <c r="AF2555" s="52"/>
      <c r="AG2555" s="52"/>
      <c r="AH2555" s="52"/>
      <c r="AI2555" s="52"/>
      <c r="AJ2555" s="52"/>
      <c r="AK2555" s="52"/>
      <c r="AL2555" s="52"/>
      <c r="AM2555" s="52"/>
      <c r="AN2555" s="52"/>
      <c r="AO2555" s="52"/>
      <c r="AP2555" s="52"/>
      <c r="AQ2555" s="52"/>
      <c r="AR2555" s="52"/>
      <c r="AS2555" s="52"/>
      <c r="AT2555" s="52"/>
      <c r="AU2555" s="52"/>
      <c r="AV2555" s="52"/>
      <c r="AW2555" s="52"/>
      <c r="AX2555" s="52"/>
    </row>
    <row r="2556" spans="2:50" ht="21">
      <c r="D2556" s="54" t="s">
        <v>46</v>
      </c>
      <c r="E2556" s="54"/>
      <c r="F2556" s="54"/>
      <c r="G2556" s="54"/>
      <c r="H2556" s="54"/>
      <c r="I2556" s="54"/>
      <c r="J2556" s="54"/>
      <c r="K2556" s="54"/>
      <c r="L2556" s="54"/>
      <c r="M2556" s="54"/>
      <c r="N2556" s="54"/>
      <c r="O2556" s="54"/>
      <c r="P2556" s="54"/>
      <c r="Q2556" s="54"/>
      <c r="R2556" s="54"/>
      <c r="S2556" s="54"/>
      <c r="T2556" s="54"/>
      <c r="U2556" s="54"/>
      <c r="V2556" s="54"/>
      <c r="W2556" s="54"/>
      <c r="X2556" s="54"/>
      <c r="Y2556" s="54"/>
      <c r="Z2556" s="54"/>
      <c r="AA2556" s="54"/>
      <c r="AB2556" s="54"/>
      <c r="AC2556" s="54"/>
      <c r="AD2556" s="54"/>
      <c r="AE2556" s="54"/>
      <c r="AF2556" s="54"/>
      <c r="AG2556" s="54"/>
      <c r="AH2556" s="54"/>
      <c r="AI2556" s="54"/>
      <c r="AJ2556" s="54"/>
      <c r="AK2556" s="54"/>
      <c r="AL2556" s="54"/>
      <c r="AM2556" s="54"/>
      <c r="AN2556" s="54"/>
      <c r="AO2556" s="54"/>
      <c r="AP2556" s="54"/>
      <c r="AQ2556" s="54"/>
      <c r="AR2556" s="54"/>
      <c r="AS2556" s="54"/>
      <c r="AT2556" s="54"/>
      <c r="AU2556" s="54"/>
      <c r="AV2556" s="54"/>
      <c r="AW2556" s="54"/>
      <c r="AX2556" s="54"/>
    </row>
    <row r="2557" spans="2:50" ht="35.25" customHeight="1">
      <c r="D2557" s="51" t="s">
        <v>47</v>
      </c>
      <c r="E2557" s="51"/>
      <c r="F2557" s="51"/>
      <c r="G2557" s="51"/>
      <c r="H2557" s="51"/>
      <c r="I2557" s="51"/>
      <c r="J2557" s="51"/>
      <c r="K2557" s="51"/>
      <c r="L2557" s="51"/>
      <c r="M2557" s="51"/>
      <c r="N2557" s="51"/>
      <c r="O2557" s="51"/>
      <c r="P2557" s="51"/>
      <c r="Q2557" s="51"/>
      <c r="R2557" s="51"/>
      <c r="S2557" s="51"/>
      <c r="T2557" s="51"/>
      <c r="U2557" s="51"/>
      <c r="V2557" s="51"/>
      <c r="W2557" s="51"/>
      <c r="X2557" s="51"/>
      <c r="Y2557" s="51"/>
      <c r="Z2557" s="51"/>
      <c r="AA2557" s="51"/>
      <c r="AB2557" s="51"/>
      <c r="AC2557" s="51"/>
      <c r="AD2557" s="51"/>
      <c r="AE2557" s="51"/>
      <c r="AF2557" s="51"/>
      <c r="AG2557" s="51"/>
      <c r="AH2557" s="51"/>
      <c r="AI2557" s="51"/>
      <c r="AJ2557" s="51"/>
      <c r="AK2557" s="51"/>
      <c r="AL2557" s="51"/>
      <c r="AM2557" s="51"/>
      <c r="AN2557" s="51"/>
      <c r="AO2557" s="51"/>
      <c r="AP2557" s="51"/>
      <c r="AQ2557" s="51"/>
      <c r="AR2557" s="51"/>
      <c r="AS2557" s="51"/>
      <c r="AT2557" s="51"/>
      <c r="AU2557" s="51"/>
      <c r="AV2557" s="51"/>
      <c r="AW2557" s="51"/>
      <c r="AX2557" s="51"/>
    </row>
    <row r="2558" spans="2:50" ht="5.25" customHeight="1">
      <c r="D2558" s="6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</row>
    <row r="2559" spans="2:50" ht="20.100000000000001" customHeight="1">
      <c r="D2559" s="49" t="s">
        <v>48</v>
      </c>
      <c r="E2559" s="49"/>
      <c r="F2559" s="49"/>
      <c r="G2559" s="49"/>
      <c r="H2559" s="49"/>
      <c r="I2559" s="49"/>
      <c r="J2559" s="49"/>
      <c r="K2559" s="49"/>
      <c r="L2559" s="49"/>
      <c r="M2559" s="49"/>
      <c r="N2559" s="53"/>
      <c r="O2559" s="45">
        <f>'Class-8 WorkSheet'!B58</f>
        <v>53</v>
      </c>
      <c r="P2559" s="46"/>
      <c r="Q2559" s="46"/>
      <c r="R2559" s="46"/>
      <c r="S2559" s="46"/>
      <c r="T2559" s="46"/>
      <c r="U2559" s="46"/>
      <c r="V2559" s="47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</row>
    <row r="2560" spans="2:50" ht="7.5" customHeight="1"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</row>
    <row r="2561" spans="4:50" ht="20.100000000000001" customHeight="1">
      <c r="D2561" s="1"/>
      <c r="E2561" s="1"/>
      <c r="F2561" s="1"/>
      <c r="G2561" s="1"/>
      <c r="H2561" s="1"/>
      <c r="I2561" s="1"/>
      <c r="J2561" s="1"/>
      <c r="K2561" s="1"/>
      <c r="L2561" s="1"/>
      <c r="M2561" s="1" t="s">
        <v>49</v>
      </c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45">
        <f>VLOOKUP(O2559,'Class-8 WorkSheet'!B6:J2749,4,FALSE)</f>
        <v>0</v>
      </c>
      <c r="AF2561" s="46"/>
      <c r="AG2561" s="46"/>
      <c r="AH2561" s="46"/>
      <c r="AI2561" s="46"/>
      <c r="AJ2561" s="46"/>
      <c r="AK2561" s="46"/>
      <c r="AL2561" s="46"/>
      <c r="AM2561" s="46"/>
      <c r="AN2561" s="46"/>
      <c r="AO2561" s="46"/>
      <c r="AP2561" s="46"/>
      <c r="AQ2561" s="46"/>
      <c r="AR2561" s="46"/>
      <c r="AS2561" s="46"/>
      <c r="AT2561" s="46"/>
      <c r="AU2561" s="46"/>
      <c r="AV2561" s="46"/>
      <c r="AW2561" s="46"/>
      <c r="AX2561" s="47"/>
    </row>
    <row r="2562" spans="4:50" ht="6.75" customHeight="1"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</row>
    <row r="2563" spans="4:50" ht="20.100000000000001" customHeight="1">
      <c r="D2563" s="1" t="s">
        <v>53</v>
      </c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45">
        <f>VLOOKUP(O2559,'Class-8 WorkSheet'!B6:J2566,6,FALSE)</f>
        <v>0</v>
      </c>
      <c r="Y2563" s="46"/>
      <c r="Z2563" s="46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  <c r="AL2563" s="46"/>
      <c r="AM2563" s="46"/>
      <c r="AN2563" s="47"/>
      <c r="AO2563" s="1"/>
      <c r="AP2563" s="1" t="s">
        <v>57</v>
      </c>
      <c r="AQ2563" s="1"/>
      <c r="AR2563" s="1"/>
      <c r="AS2563" s="1"/>
      <c r="AT2563" s="1"/>
      <c r="AU2563" s="1"/>
      <c r="AV2563" s="1"/>
      <c r="AW2563" s="1"/>
      <c r="AX2563" s="1"/>
    </row>
    <row r="2564" spans="4:50" ht="5.25" customHeight="1"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</row>
    <row r="2565" spans="4:50" ht="20.100000000000001" customHeight="1">
      <c r="D2565" s="1" t="s">
        <v>54</v>
      </c>
      <c r="E2565" s="1"/>
      <c r="F2565" s="1"/>
      <c r="G2565" s="45">
        <f>VLOOKUP(O2559,'Class-8 WorkSheet'!B6:J2566,5,FALSE)</f>
        <v>0</v>
      </c>
      <c r="H2565" s="46"/>
      <c r="I2565" s="46"/>
      <c r="J2565" s="46"/>
      <c r="K2565" s="46"/>
      <c r="L2565" s="46"/>
      <c r="M2565" s="46"/>
      <c r="N2565" s="46"/>
      <c r="O2565" s="46"/>
      <c r="P2565" s="46"/>
      <c r="Q2565" s="46"/>
      <c r="R2565" s="46"/>
      <c r="S2565" s="46"/>
      <c r="T2565" s="46"/>
      <c r="U2565" s="46"/>
      <c r="V2565" s="46"/>
      <c r="W2565" s="46"/>
      <c r="X2565" s="46"/>
      <c r="Y2565" s="46"/>
      <c r="Z2565" s="47"/>
      <c r="AA2565" s="1" t="s">
        <v>58</v>
      </c>
      <c r="AB2565" s="1"/>
      <c r="AC2565" s="1"/>
      <c r="AD2565" s="1"/>
      <c r="AE2565" s="1"/>
      <c r="AF2565" s="1"/>
      <c r="AG2565" s="1"/>
      <c r="AH2565" s="1"/>
      <c r="AI2565" s="1"/>
      <c r="AJ2565" s="1"/>
      <c r="AK2565" s="1" t="s">
        <v>55</v>
      </c>
      <c r="AL2565" s="1"/>
      <c r="AM2565" s="1"/>
      <c r="AN2565" s="1"/>
      <c r="AO2565" s="1"/>
      <c r="AP2565" s="1"/>
      <c r="AQ2565" s="55">
        <f>VLOOKUP(O2559,'Class-8 WorkSheet'!B6:J2566,9,FALSE)</f>
        <v>0</v>
      </c>
      <c r="AR2565" s="56"/>
      <c r="AS2565" s="56"/>
      <c r="AT2565" s="56"/>
      <c r="AU2565" s="56"/>
      <c r="AV2565" s="56"/>
      <c r="AW2565" s="56"/>
      <c r="AX2565" s="57"/>
    </row>
    <row r="2566" spans="4:50" ht="6" customHeight="1"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</row>
    <row r="2567" spans="4:50" ht="20.100000000000001" customHeight="1">
      <c r="D2567" s="1" t="s">
        <v>50</v>
      </c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45" t="str">
        <f>'Class-8 WorkSheet'!D3</f>
        <v xml:space="preserve"> रामावि बांठड़ी (डीडवाना) नागौर</v>
      </c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  <c r="AC2567" s="46"/>
      <c r="AD2567" s="46"/>
      <c r="AE2567" s="46"/>
      <c r="AF2567" s="46"/>
      <c r="AG2567" s="46"/>
      <c r="AH2567" s="46"/>
      <c r="AI2567" s="47"/>
      <c r="AJ2567" s="1" t="s">
        <v>56</v>
      </c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45">
        <f>VLOOKUP(O2559,'Class-8 WorkSheet'!B6:J2749,3,FALSE)</f>
        <v>9</v>
      </c>
      <c r="AW2567" s="46"/>
      <c r="AX2567" s="47"/>
    </row>
    <row r="2568" spans="4:50" ht="6" customHeight="1"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</row>
    <row r="2569" spans="4:50" ht="20.100000000000001" customHeight="1">
      <c r="D2569" s="1" t="s">
        <v>52</v>
      </c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</row>
    <row r="2570" spans="4:50" ht="6" customHeight="1"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</row>
    <row r="2571" spans="4:50" ht="20.100000000000001" customHeight="1">
      <c r="D2571" s="1"/>
      <c r="E2571" s="1"/>
      <c r="F2571" s="1"/>
      <c r="G2571" s="1"/>
      <c r="H2571" s="1"/>
      <c r="I2571" s="1"/>
      <c r="J2571" s="1" t="s">
        <v>62</v>
      </c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45">
        <f>VLOOKUP(O2559,'Class-8 WorkSheet'!B6:J2749,2,FALSE)</f>
        <v>8</v>
      </c>
      <c r="V2571" s="46"/>
      <c r="W2571" s="47"/>
      <c r="X2571" s="1" t="s">
        <v>59</v>
      </c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</row>
    <row r="2572" spans="4:50" ht="5.25" customHeight="1"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3"/>
      <c r="V2572" s="3"/>
      <c r="W2572" s="3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</row>
    <row r="2573" spans="4:50" ht="20.100000000000001" customHeight="1">
      <c r="D2573" s="1" t="s">
        <v>51</v>
      </c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</row>
    <row r="2574" spans="4:50" ht="17.25" customHeight="1"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</row>
    <row r="2575" spans="4:50" ht="20.100000000000001" customHeight="1">
      <c r="D2575" s="1" t="s">
        <v>60</v>
      </c>
      <c r="E2575" s="1"/>
      <c r="F2575" s="1"/>
      <c r="G2575" s="1"/>
      <c r="H2575" s="1"/>
      <c r="I2575" s="48">
        <f>I27</f>
        <v>43951</v>
      </c>
      <c r="J2575" s="49"/>
      <c r="K2575" s="49"/>
      <c r="L2575" s="49"/>
      <c r="M2575" s="49"/>
      <c r="N2575" s="49"/>
      <c r="O2575" s="49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50" t="s">
        <v>61</v>
      </c>
      <c r="AH2575" s="50"/>
      <c r="AI2575" s="50"/>
      <c r="AJ2575" s="50"/>
      <c r="AK2575" s="50"/>
      <c r="AL2575" s="50"/>
      <c r="AM2575" s="50"/>
      <c r="AN2575" s="50"/>
      <c r="AO2575" s="50"/>
      <c r="AP2575" s="50"/>
      <c r="AQ2575" s="50"/>
      <c r="AR2575" s="50"/>
      <c r="AS2575" s="50"/>
      <c r="AT2575" s="50"/>
      <c r="AU2575" s="1"/>
      <c r="AV2575" s="1"/>
      <c r="AW2575" s="1"/>
      <c r="AX2575" s="1"/>
    </row>
    <row r="2576" spans="4:50"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50"/>
      <c r="AH2576" s="50"/>
      <c r="AI2576" s="50"/>
      <c r="AJ2576" s="50"/>
      <c r="AK2576" s="50"/>
      <c r="AL2576" s="50"/>
      <c r="AM2576" s="50"/>
      <c r="AN2576" s="50"/>
      <c r="AO2576" s="50"/>
      <c r="AP2576" s="50"/>
      <c r="AQ2576" s="50"/>
      <c r="AR2576" s="50"/>
      <c r="AS2576" s="50"/>
      <c r="AT2576" s="50"/>
      <c r="AU2576" s="1"/>
      <c r="AV2576" s="1"/>
      <c r="AW2576" s="1"/>
      <c r="AX2576" s="1"/>
    </row>
    <row r="2577" spans="4:50"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</row>
    <row r="2578" spans="4:50"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</row>
    <row r="2579" spans="4:50"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</row>
    <row r="2601" spans="2:50" ht="27" customHeight="1">
      <c r="D2601" s="51" t="str">
        <f>D2552</f>
        <v>कार्यालय राजकीय माध्यमिक विद्यालय बांठड़ी (डीडवाना) नागौर</v>
      </c>
      <c r="E2601" s="51"/>
      <c r="F2601" s="51"/>
      <c r="G2601" s="51"/>
      <c r="H2601" s="51"/>
      <c r="I2601" s="51"/>
      <c r="J2601" s="51"/>
      <c r="K2601" s="51"/>
      <c r="L2601" s="51"/>
      <c r="M2601" s="51"/>
      <c r="N2601" s="51"/>
      <c r="O2601" s="51"/>
      <c r="P2601" s="51"/>
      <c r="Q2601" s="51"/>
      <c r="R2601" s="51"/>
      <c r="S2601" s="51"/>
      <c r="T2601" s="51"/>
      <c r="U2601" s="51"/>
      <c r="V2601" s="51"/>
      <c r="W2601" s="51"/>
      <c r="X2601" s="51"/>
      <c r="Y2601" s="51"/>
      <c r="Z2601" s="51"/>
      <c r="AA2601" s="51"/>
      <c r="AB2601" s="51"/>
      <c r="AC2601" s="51"/>
      <c r="AD2601" s="51"/>
      <c r="AE2601" s="51"/>
      <c r="AF2601" s="51"/>
      <c r="AG2601" s="51"/>
      <c r="AH2601" s="51"/>
      <c r="AI2601" s="51"/>
      <c r="AJ2601" s="51"/>
      <c r="AK2601" s="51"/>
      <c r="AL2601" s="51"/>
      <c r="AM2601" s="51"/>
      <c r="AN2601" s="51"/>
      <c r="AO2601" s="51"/>
      <c r="AP2601" s="51"/>
      <c r="AQ2601" s="51"/>
      <c r="AR2601" s="51"/>
      <c r="AS2601" s="51"/>
      <c r="AT2601" s="51"/>
      <c r="AU2601" s="51"/>
      <c r="AV2601" s="51"/>
      <c r="AW2601" s="51"/>
      <c r="AX2601" s="51"/>
    </row>
    <row r="2602" spans="2:50" ht="12.75" customHeight="1">
      <c r="D2602" s="49" t="str">
        <f>'Class-8 WorkSheet'!A4</f>
        <v>(DISE CODE : 08140701704)</v>
      </c>
      <c r="E2602" s="49"/>
      <c r="F2602" s="49"/>
      <c r="G2602" s="49"/>
      <c r="H2602" s="49"/>
      <c r="I2602" s="49"/>
      <c r="J2602" s="49"/>
      <c r="K2602" s="49"/>
      <c r="L2602" s="49"/>
      <c r="M2602" s="49"/>
      <c r="N2602" s="49"/>
      <c r="O2602" s="49"/>
      <c r="P2602" s="49"/>
      <c r="Q2602" s="49"/>
      <c r="R2602" s="49"/>
      <c r="S2602" s="49"/>
      <c r="T2602" s="49"/>
      <c r="U2602" s="49"/>
      <c r="V2602" s="49"/>
      <c r="W2602" s="49"/>
      <c r="X2602" s="49"/>
      <c r="Y2602" s="49"/>
      <c r="Z2602" s="49"/>
      <c r="AA2602" s="49"/>
      <c r="AB2602" s="49"/>
      <c r="AC2602" s="49"/>
      <c r="AD2602" s="49"/>
      <c r="AE2602" s="49"/>
      <c r="AF2602" s="49"/>
      <c r="AG2602" s="49"/>
      <c r="AH2602" s="49"/>
      <c r="AI2602" s="49"/>
      <c r="AJ2602" s="49"/>
      <c r="AK2602" s="49"/>
      <c r="AL2602" s="49"/>
      <c r="AM2602" s="49"/>
      <c r="AN2602" s="49"/>
      <c r="AO2602" s="49"/>
      <c r="AP2602" s="49"/>
      <c r="AQ2602" s="49"/>
      <c r="AR2602" s="49"/>
      <c r="AS2602" s="49"/>
      <c r="AT2602" s="49"/>
      <c r="AU2602" s="49"/>
      <c r="AV2602" s="49"/>
      <c r="AW2602" s="49"/>
      <c r="AX2602" s="49"/>
    </row>
    <row r="2603" spans="2:50" ht="5.25" customHeight="1"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</row>
    <row r="2604" spans="2:50" ht="31.5" customHeight="1">
      <c r="B2604" s="2"/>
      <c r="C2604" s="2"/>
      <c r="D2604" s="52" t="str">
        <f>D7</f>
        <v>प्रारम्भिक शिक्षा पूर्णता प्रमाण-पत्र</v>
      </c>
      <c r="E2604" s="52"/>
      <c r="F2604" s="52"/>
      <c r="G2604" s="52"/>
      <c r="H2604" s="52"/>
      <c r="I2604" s="52"/>
      <c r="J2604" s="52"/>
      <c r="K2604" s="52"/>
      <c r="L2604" s="52"/>
      <c r="M2604" s="52"/>
      <c r="N2604" s="52"/>
      <c r="O2604" s="52"/>
      <c r="P2604" s="52"/>
      <c r="Q2604" s="52"/>
      <c r="R2604" s="52"/>
      <c r="S2604" s="52"/>
      <c r="T2604" s="52"/>
      <c r="U2604" s="52"/>
      <c r="V2604" s="52"/>
      <c r="W2604" s="52"/>
      <c r="X2604" s="52"/>
      <c r="Y2604" s="52"/>
      <c r="Z2604" s="52"/>
      <c r="AA2604" s="52"/>
      <c r="AB2604" s="52"/>
      <c r="AC2604" s="52"/>
      <c r="AD2604" s="52"/>
      <c r="AE2604" s="52"/>
      <c r="AF2604" s="52"/>
      <c r="AG2604" s="52"/>
      <c r="AH2604" s="52"/>
      <c r="AI2604" s="52"/>
      <c r="AJ2604" s="52"/>
      <c r="AK2604" s="52"/>
      <c r="AL2604" s="52"/>
      <c r="AM2604" s="52"/>
      <c r="AN2604" s="52"/>
      <c r="AO2604" s="52"/>
      <c r="AP2604" s="52"/>
      <c r="AQ2604" s="52"/>
      <c r="AR2604" s="52"/>
      <c r="AS2604" s="52"/>
      <c r="AT2604" s="52"/>
      <c r="AU2604" s="52"/>
      <c r="AV2604" s="52"/>
      <c r="AW2604" s="52"/>
      <c r="AX2604" s="52"/>
    </row>
    <row r="2605" spans="2:50" ht="21">
      <c r="D2605" s="54" t="s">
        <v>46</v>
      </c>
      <c r="E2605" s="54"/>
      <c r="F2605" s="54"/>
      <c r="G2605" s="54"/>
      <c r="H2605" s="54"/>
      <c r="I2605" s="54"/>
      <c r="J2605" s="54"/>
      <c r="K2605" s="54"/>
      <c r="L2605" s="54"/>
      <c r="M2605" s="54"/>
      <c r="N2605" s="54"/>
      <c r="O2605" s="54"/>
      <c r="P2605" s="54"/>
      <c r="Q2605" s="54"/>
      <c r="R2605" s="54"/>
      <c r="S2605" s="54"/>
      <c r="T2605" s="54"/>
      <c r="U2605" s="54"/>
      <c r="V2605" s="54"/>
      <c r="W2605" s="54"/>
      <c r="X2605" s="54"/>
      <c r="Y2605" s="54"/>
      <c r="Z2605" s="54"/>
      <c r="AA2605" s="54"/>
      <c r="AB2605" s="54"/>
      <c r="AC2605" s="54"/>
      <c r="AD2605" s="54"/>
      <c r="AE2605" s="54"/>
      <c r="AF2605" s="54"/>
      <c r="AG2605" s="54"/>
      <c r="AH2605" s="54"/>
      <c r="AI2605" s="54"/>
      <c r="AJ2605" s="54"/>
      <c r="AK2605" s="54"/>
      <c r="AL2605" s="54"/>
      <c r="AM2605" s="54"/>
      <c r="AN2605" s="54"/>
      <c r="AO2605" s="54"/>
      <c r="AP2605" s="54"/>
      <c r="AQ2605" s="54"/>
      <c r="AR2605" s="54"/>
      <c r="AS2605" s="54"/>
      <c r="AT2605" s="54"/>
      <c r="AU2605" s="54"/>
      <c r="AV2605" s="54"/>
      <c r="AW2605" s="54"/>
      <c r="AX2605" s="54"/>
    </row>
    <row r="2606" spans="2:50" ht="35.25" customHeight="1">
      <c r="D2606" s="51" t="s">
        <v>47</v>
      </c>
      <c r="E2606" s="51"/>
      <c r="F2606" s="51"/>
      <c r="G2606" s="51"/>
      <c r="H2606" s="51"/>
      <c r="I2606" s="51"/>
      <c r="J2606" s="51"/>
      <c r="K2606" s="51"/>
      <c r="L2606" s="51"/>
      <c r="M2606" s="51"/>
      <c r="N2606" s="51"/>
      <c r="O2606" s="51"/>
      <c r="P2606" s="51"/>
      <c r="Q2606" s="51"/>
      <c r="R2606" s="51"/>
      <c r="S2606" s="51"/>
      <c r="T2606" s="51"/>
      <c r="U2606" s="51"/>
      <c r="V2606" s="51"/>
      <c r="W2606" s="51"/>
      <c r="X2606" s="51"/>
      <c r="Y2606" s="51"/>
      <c r="Z2606" s="51"/>
      <c r="AA2606" s="51"/>
      <c r="AB2606" s="51"/>
      <c r="AC2606" s="51"/>
      <c r="AD2606" s="51"/>
      <c r="AE2606" s="51"/>
      <c r="AF2606" s="51"/>
      <c r="AG2606" s="51"/>
      <c r="AH2606" s="51"/>
      <c r="AI2606" s="51"/>
      <c r="AJ2606" s="51"/>
      <c r="AK2606" s="51"/>
      <c r="AL2606" s="51"/>
      <c r="AM2606" s="51"/>
      <c r="AN2606" s="51"/>
      <c r="AO2606" s="51"/>
      <c r="AP2606" s="51"/>
      <c r="AQ2606" s="51"/>
      <c r="AR2606" s="51"/>
      <c r="AS2606" s="51"/>
      <c r="AT2606" s="51"/>
      <c r="AU2606" s="51"/>
      <c r="AV2606" s="51"/>
      <c r="AW2606" s="51"/>
      <c r="AX2606" s="51"/>
    </row>
    <row r="2607" spans="2:50" ht="5.25" customHeight="1">
      <c r="D2607" s="6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</row>
    <row r="2608" spans="2:50" ht="20.100000000000001" customHeight="1">
      <c r="D2608" s="49" t="s">
        <v>48</v>
      </c>
      <c r="E2608" s="49"/>
      <c r="F2608" s="49"/>
      <c r="G2608" s="49"/>
      <c r="H2608" s="49"/>
      <c r="I2608" s="49"/>
      <c r="J2608" s="49"/>
      <c r="K2608" s="49"/>
      <c r="L2608" s="49"/>
      <c r="M2608" s="49"/>
      <c r="N2608" s="53"/>
      <c r="O2608" s="45">
        <f>'Class-8 WorkSheet'!B59</f>
        <v>54</v>
      </c>
      <c r="P2608" s="46"/>
      <c r="Q2608" s="46"/>
      <c r="R2608" s="46"/>
      <c r="S2608" s="46"/>
      <c r="T2608" s="46"/>
      <c r="U2608" s="46"/>
      <c r="V2608" s="47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</row>
    <row r="2609" spans="4:50" ht="7.5" customHeight="1"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</row>
    <row r="2610" spans="4:50" ht="20.100000000000001" customHeight="1">
      <c r="D2610" s="1"/>
      <c r="E2610" s="1"/>
      <c r="F2610" s="1"/>
      <c r="G2610" s="1"/>
      <c r="H2610" s="1"/>
      <c r="I2610" s="1"/>
      <c r="J2610" s="1"/>
      <c r="K2610" s="1"/>
      <c r="L2610" s="1"/>
      <c r="M2610" s="1" t="s">
        <v>49</v>
      </c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45">
        <f>VLOOKUP(O2608,'Class-8 WorkSheet'!B6:J2798,4,FALSE)</f>
        <v>0</v>
      </c>
      <c r="AF2610" s="46"/>
      <c r="AG2610" s="46"/>
      <c r="AH2610" s="46"/>
      <c r="AI2610" s="46"/>
      <c r="AJ2610" s="46"/>
      <c r="AK2610" s="46"/>
      <c r="AL2610" s="46"/>
      <c r="AM2610" s="46"/>
      <c r="AN2610" s="46"/>
      <c r="AO2610" s="46"/>
      <c r="AP2610" s="46"/>
      <c r="AQ2610" s="46"/>
      <c r="AR2610" s="46"/>
      <c r="AS2610" s="46"/>
      <c r="AT2610" s="46"/>
      <c r="AU2610" s="46"/>
      <c r="AV2610" s="46"/>
      <c r="AW2610" s="46"/>
      <c r="AX2610" s="47"/>
    </row>
    <row r="2611" spans="4:50" ht="6.75" customHeight="1"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</row>
    <row r="2612" spans="4:50" ht="20.100000000000001" customHeight="1">
      <c r="D2612" s="1" t="s">
        <v>53</v>
      </c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45">
        <f>VLOOKUP(O2608,'Class-8 WorkSheet'!B6:J2615,6,FALSE)</f>
        <v>0</v>
      </c>
      <c r="Y2612" s="46"/>
      <c r="Z2612" s="46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  <c r="AL2612" s="46"/>
      <c r="AM2612" s="46"/>
      <c r="AN2612" s="47"/>
      <c r="AO2612" s="1"/>
      <c r="AP2612" s="1" t="s">
        <v>57</v>
      </c>
      <c r="AQ2612" s="1"/>
      <c r="AR2612" s="1"/>
      <c r="AS2612" s="1"/>
      <c r="AT2612" s="1"/>
      <c r="AU2612" s="1"/>
      <c r="AV2612" s="1"/>
      <c r="AW2612" s="1"/>
      <c r="AX2612" s="1"/>
    </row>
    <row r="2613" spans="4:50" ht="5.25" customHeight="1"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</row>
    <row r="2614" spans="4:50" ht="20.100000000000001" customHeight="1">
      <c r="D2614" s="1" t="s">
        <v>54</v>
      </c>
      <c r="E2614" s="1"/>
      <c r="F2614" s="1"/>
      <c r="G2614" s="45">
        <f>VLOOKUP(O2608,'Class-8 WorkSheet'!B6:J2615,5,FALSE)</f>
        <v>0</v>
      </c>
      <c r="H2614" s="46"/>
      <c r="I2614" s="46"/>
      <c r="J2614" s="46"/>
      <c r="K2614" s="46"/>
      <c r="L2614" s="46"/>
      <c r="M2614" s="46"/>
      <c r="N2614" s="46"/>
      <c r="O2614" s="46"/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7"/>
      <c r="AA2614" s="1" t="s">
        <v>58</v>
      </c>
      <c r="AB2614" s="1"/>
      <c r="AC2614" s="1"/>
      <c r="AD2614" s="1"/>
      <c r="AE2614" s="1"/>
      <c r="AF2614" s="1"/>
      <c r="AG2614" s="1"/>
      <c r="AH2614" s="1"/>
      <c r="AI2614" s="1"/>
      <c r="AJ2614" s="1"/>
      <c r="AK2614" s="1" t="s">
        <v>55</v>
      </c>
      <c r="AL2614" s="1"/>
      <c r="AM2614" s="1"/>
      <c r="AN2614" s="1"/>
      <c r="AO2614" s="1"/>
      <c r="AP2614" s="1"/>
      <c r="AQ2614" s="55">
        <f>VLOOKUP(O2608,'Class-8 WorkSheet'!B6:J2615,9,FALSE)</f>
        <v>0</v>
      </c>
      <c r="AR2614" s="56"/>
      <c r="AS2614" s="56"/>
      <c r="AT2614" s="56"/>
      <c r="AU2614" s="56"/>
      <c r="AV2614" s="56"/>
      <c r="AW2614" s="56"/>
      <c r="AX2614" s="57"/>
    </row>
    <row r="2615" spans="4:50" ht="6" customHeight="1"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</row>
    <row r="2616" spans="4:50" ht="20.100000000000001" customHeight="1">
      <c r="D2616" s="1" t="s">
        <v>50</v>
      </c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45" t="str">
        <f>'Class-8 WorkSheet'!D3</f>
        <v xml:space="preserve"> रामावि बांठड़ी (डीडवाना) नागौर</v>
      </c>
      <c r="P2616" s="46"/>
      <c r="Q2616" s="46"/>
      <c r="R2616" s="46"/>
      <c r="S2616" s="46"/>
      <c r="T2616" s="46"/>
      <c r="U2616" s="46"/>
      <c r="V2616" s="46"/>
      <c r="W2616" s="46"/>
      <c r="X2616" s="46"/>
      <c r="Y2616" s="46"/>
      <c r="Z2616" s="46"/>
      <c r="AA2616" s="46"/>
      <c r="AB2616" s="46"/>
      <c r="AC2616" s="46"/>
      <c r="AD2616" s="46"/>
      <c r="AE2616" s="46"/>
      <c r="AF2616" s="46"/>
      <c r="AG2616" s="46"/>
      <c r="AH2616" s="46"/>
      <c r="AI2616" s="47"/>
      <c r="AJ2616" s="1" t="s">
        <v>56</v>
      </c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45">
        <f>VLOOKUP(O2608,'Class-8 WorkSheet'!B6:J2798,3,FALSE)</f>
        <v>9</v>
      </c>
      <c r="AW2616" s="46"/>
      <c r="AX2616" s="47"/>
    </row>
    <row r="2617" spans="4:50" ht="6" customHeight="1"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</row>
    <row r="2618" spans="4:50" ht="20.100000000000001" customHeight="1">
      <c r="D2618" s="1" t="s">
        <v>52</v>
      </c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</row>
    <row r="2619" spans="4:50" ht="6" customHeight="1"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</row>
    <row r="2620" spans="4:50" ht="20.100000000000001" customHeight="1">
      <c r="D2620" s="1"/>
      <c r="E2620" s="1"/>
      <c r="F2620" s="1"/>
      <c r="G2620" s="1"/>
      <c r="H2620" s="1"/>
      <c r="I2620" s="1"/>
      <c r="J2620" s="1" t="s">
        <v>62</v>
      </c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45">
        <f>VLOOKUP(O2608,'Class-8 WorkSheet'!B6:J2798,2,FALSE)</f>
        <v>8</v>
      </c>
      <c r="V2620" s="46"/>
      <c r="W2620" s="47"/>
      <c r="X2620" s="1" t="s">
        <v>59</v>
      </c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</row>
    <row r="2621" spans="4:50" ht="5.25" customHeight="1"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3"/>
      <c r="V2621" s="3"/>
      <c r="W2621" s="3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</row>
    <row r="2622" spans="4:50" ht="20.100000000000001" customHeight="1">
      <c r="D2622" s="1" t="s">
        <v>51</v>
      </c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</row>
    <row r="2623" spans="4:50" ht="17.25" customHeight="1"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</row>
    <row r="2624" spans="4:50" ht="20.100000000000001" customHeight="1">
      <c r="D2624" s="1" t="s">
        <v>60</v>
      </c>
      <c r="E2624" s="1"/>
      <c r="F2624" s="1"/>
      <c r="G2624" s="1"/>
      <c r="H2624" s="1"/>
      <c r="I2624" s="48">
        <f>I27</f>
        <v>43951</v>
      </c>
      <c r="J2624" s="49"/>
      <c r="K2624" s="49"/>
      <c r="L2624" s="49"/>
      <c r="M2624" s="49"/>
      <c r="N2624" s="49"/>
      <c r="O2624" s="49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50" t="s">
        <v>61</v>
      </c>
      <c r="AH2624" s="50"/>
      <c r="AI2624" s="50"/>
      <c r="AJ2624" s="50"/>
      <c r="AK2624" s="50"/>
      <c r="AL2624" s="50"/>
      <c r="AM2624" s="50"/>
      <c r="AN2624" s="50"/>
      <c r="AO2624" s="50"/>
      <c r="AP2624" s="50"/>
      <c r="AQ2624" s="50"/>
      <c r="AR2624" s="50"/>
      <c r="AS2624" s="50"/>
      <c r="AT2624" s="50"/>
      <c r="AU2624" s="1"/>
      <c r="AV2624" s="1"/>
      <c r="AW2624" s="1"/>
      <c r="AX2624" s="1"/>
    </row>
    <row r="2625" spans="4:50"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50"/>
      <c r="AH2625" s="50"/>
      <c r="AI2625" s="50"/>
      <c r="AJ2625" s="50"/>
      <c r="AK2625" s="50"/>
      <c r="AL2625" s="50"/>
      <c r="AM2625" s="50"/>
      <c r="AN2625" s="50"/>
      <c r="AO2625" s="50"/>
      <c r="AP2625" s="50"/>
      <c r="AQ2625" s="50"/>
      <c r="AR2625" s="50"/>
      <c r="AS2625" s="50"/>
      <c r="AT2625" s="50"/>
      <c r="AU2625" s="1"/>
      <c r="AV2625" s="1"/>
      <c r="AW2625" s="1"/>
      <c r="AX2625" s="1"/>
    </row>
    <row r="2626" spans="4:50"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</row>
    <row r="2627" spans="4:50"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</row>
    <row r="2628" spans="4:50"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</row>
    <row r="2650" spans="2:50" ht="27" customHeight="1">
      <c r="D2650" s="51" t="str">
        <f>D2601</f>
        <v>कार्यालय राजकीय माध्यमिक विद्यालय बांठड़ी (डीडवाना) नागौर</v>
      </c>
      <c r="E2650" s="51"/>
      <c r="F2650" s="51"/>
      <c r="G2650" s="51"/>
      <c r="H2650" s="51"/>
      <c r="I2650" s="51"/>
      <c r="J2650" s="51"/>
      <c r="K2650" s="51"/>
      <c r="L2650" s="51"/>
      <c r="M2650" s="51"/>
      <c r="N2650" s="51"/>
      <c r="O2650" s="51"/>
      <c r="P2650" s="51"/>
      <c r="Q2650" s="51"/>
      <c r="R2650" s="51"/>
      <c r="S2650" s="51"/>
      <c r="T2650" s="51"/>
      <c r="U2650" s="51"/>
      <c r="V2650" s="51"/>
      <c r="W2650" s="51"/>
      <c r="X2650" s="51"/>
      <c r="Y2650" s="51"/>
      <c r="Z2650" s="51"/>
      <c r="AA2650" s="51"/>
      <c r="AB2650" s="51"/>
      <c r="AC2650" s="51"/>
      <c r="AD2650" s="51"/>
      <c r="AE2650" s="51"/>
      <c r="AF2650" s="51"/>
      <c r="AG2650" s="51"/>
      <c r="AH2650" s="51"/>
      <c r="AI2650" s="51"/>
      <c r="AJ2650" s="51"/>
      <c r="AK2650" s="51"/>
      <c r="AL2650" s="51"/>
      <c r="AM2650" s="51"/>
      <c r="AN2650" s="51"/>
      <c r="AO2650" s="51"/>
      <c r="AP2650" s="51"/>
      <c r="AQ2650" s="51"/>
      <c r="AR2650" s="51"/>
      <c r="AS2650" s="51"/>
      <c r="AT2650" s="51"/>
      <c r="AU2650" s="51"/>
      <c r="AV2650" s="51"/>
      <c r="AW2650" s="51"/>
      <c r="AX2650" s="51"/>
    </row>
    <row r="2651" spans="2:50" ht="12.75" customHeight="1">
      <c r="D2651" s="49" t="str">
        <f>'Class-8 WorkSheet'!A4</f>
        <v>(DISE CODE : 08140701704)</v>
      </c>
      <c r="E2651" s="49"/>
      <c r="F2651" s="49"/>
      <c r="G2651" s="49"/>
      <c r="H2651" s="49"/>
      <c r="I2651" s="49"/>
      <c r="J2651" s="49"/>
      <c r="K2651" s="49"/>
      <c r="L2651" s="49"/>
      <c r="M2651" s="49"/>
      <c r="N2651" s="49"/>
      <c r="O2651" s="49"/>
      <c r="P2651" s="49"/>
      <c r="Q2651" s="49"/>
      <c r="R2651" s="49"/>
      <c r="S2651" s="49"/>
      <c r="T2651" s="49"/>
      <c r="U2651" s="49"/>
      <c r="V2651" s="49"/>
      <c r="W2651" s="49"/>
      <c r="X2651" s="49"/>
      <c r="Y2651" s="49"/>
      <c r="Z2651" s="49"/>
      <c r="AA2651" s="49"/>
      <c r="AB2651" s="49"/>
      <c r="AC2651" s="49"/>
      <c r="AD2651" s="49"/>
      <c r="AE2651" s="49"/>
      <c r="AF2651" s="49"/>
      <c r="AG2651" s="49"/>
      <c r="AH2651" s="49"/>
      <c r="AI2651" s="49"/>
      <c r="AJ2651" s="49"/>
      <c r="AK2651" s="49"/>
      <c r="AL2651" s="49"/>
      <c r="AM2651" s="49"/>
      <c r="AN2651" s="49"/>
      <c r="AO2651" s="49"/>
      <c r="AP2651" s="49"/>
      <c r="AQ2651" s="49"/>
      <c r="AR2651" s="49"/>
      <c r="AS2651" s="49"/>
      <c r="AT2651" s="49"/>
      <c r="AU2651" s="49"/>
      <c r="AV2651" s="49"/>
      <c r="AW2651" s="49"/>
      <c r="AX2651" s="49"/>
    </row>
    <row r="2652" spans="2:50" ht="5.25" customHeight="1"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</row>
    <row r="2653" spans="2:50" ht="31.5" customHeight="1">
      <c r="B2653" s="2"/>
      <c r="C2653" s="2"/>
      <c r="D2653" s="52" t="str">
        <f>D7</f>
        <v>प्रारम्भिक शिक्षा पूर्णता प्रमाण-पत्र</v>
      </c>
      <c r="E2653" s="52"/>
      <c r="F2653" s="52"/>
      <c r="G2653" s="52"/>
      <c r="H2653" s="52"/>
      <c r="I2653" s="52"/>
      <c r="J2653" s="52"/>
      <c r="K2653" s="52"/>
      <c r="L2653" s="52"/>
      <c r="M2653" s="52"/>
      <c r="N2653" s="52"/>
      <c r="O2653" s="52"/>
      <c r="P2653" s="52"/>
      <c r="Q2653" s="52"/>
      <c r="R2653" s="52"/>
      <c r="S2653" s="52"/>
      <c r="T2653" s="52"/>
      <c r="U2653" s="52"/>
      <c r="V2653" s="52"/>
      <c r="W2653" s="52"/>
      <c r="X2653" s="52"/>
      <c r="Y2653" s="52"/>
      <c r="Z2653" s="52"/>
      <c r="AA2653" s="52"/>
      <c r="AB2653" s="52"/>
      <c r="AC2653" s="52"/>
      <c r="AD2653" s="52"/>
      <c r="AE2653" s="52"/>
      <c r="AF2653" s="52"/>
      <c r="AG2653" s="52"/>
      <c r="AH2653" s="52"/>
      <c r="AI2653" s="52"/>
      <c r="AJ2653" s="52"/>
      <c r="AK2653" s="52"/>
      <c r="AL2653" s="52"/>
      <c r="AM2653" s="52"/>
      <c r="AN2653" s="52"/>
      <c r="AO2653" s="52"/>
      <c r="AP2653" s="52"/>
      <c r="AQ2653" s="52"/>
      <c r="AR2653" s="52"/>
      <c r="AS2653" s="52"/>
      <c r="AT2653" s="52"/>
      <c r="AU2653" s="52"/>
      <c r="AV2653" s="52"/>
      <c r="AW2653" s="52"/>
      <c r="AX2653" s="52"/>
    </row>
    <row r="2654" spans="2:50" ht="21">
      <c r="D2654" s="54" t="s">
        <v>46</v>
      </c>
      <c r="E2654" s="54"/>
      <c r="F2654" s="54"/>
      <c r="G2654" s="54"/>
      <c r="H2654" s="54"/>
      <c r="I2654" s="54"/>
      <c r="J2654" s="54"/>
      <c r="K2654" s="54"/>
      <c r="L2654" s="54"/>
      <c r="M2654" s="54"/>
      <c r="N2654" s="54"/>
      <c r="O2654" s="54"/>
      <c r="P2654" s="54"/>
      <c r="Q2654" s="54"/>
      <c r="R2654" s="54"/>
      <c r="S2654" s="54"/>
      <c r="T2654" s="54"/>
      <c r="U2654" s="54"/>
      <c r="V2654" s="54"/>
      <c r="W2654" s="54"/>
      <c r="X2654" s="54"/>
      <c r="Y2654" s="54"/>
      <c r="Z2654" s="54"/>
      <c r="AA2654" s="54"/>
      <c r="AB2654" s="54"/>
      <c r="AC2654" s="54"/>
      <c r="AD2654" s="54"/>
      <c r="AE2654" s="54"/>
      <c r="AF2654" s="54"/>
      <c r="AG2654" s="54"/>
      <c r="AH2654" s="54"/>
      <c r="AI2654" s="54"/>
      <c r="AJ2654" s="54"/>
      <c r="AK2654" s="54"/>
      <c r="AL2654" s="54"/>
      <c r="AM2654" s="54"/>
      <c r="AN2654" s="54"/>
      <c r="AO2654" s="54"/>
      <c r="AP2654" s="54"/>
      <c r="AQ2654" s="54"/>
      <c r="AR2654" s="54"/>
      <c r="AS2654" s="54"/>
      <c r="AT2654" s="54"/>
      <c r="AU2654" s="54"/>
      <c r="AV2654" s="54"/>
      <c r="AW2654" s="54"/>
      <c r="AX2654" s="54"/>
    </row>
    <row r="2655" spans="2:50" ht="35.25" customHeight="1">
      <c r="D2655" s="51" t="s">
        <v>47</v>
      </c>
      <c r="E2655" s="51"/>
      <c r="F2655" s="51"/>
      <c r="G2655" s="51"/>
      <c r="H2655" s="51"/>
      <c r="I2655" s="51"/>
      <c r="J2655" s="51"/>
      <c r="K2655" s="51"/>
      <c r="L2655" s="51"/>
      <c r="M2655" s="51"/>
      <c r="N2655" s="51"/>
      <c r="O2655" s="51"/>
      <c r="P2655" s="51"/>
      <c r="Q2655" s="51"/>
      <c r="R2655" s="51"/>
      <c r="S2655" s="51"/>
      <c r="T2655" s="51"/>
      <c r="U2655" s="51"/>
      <c r="V2655" s="51"/>
      <c r="W2655" s="51"/>
      <c r="X2655" s="51"/>
      <c r="Y2655" s="51"/>
      <c r="Z2655" s="51"/>
      <c r="AA2655" s="51"/>
      <c r="AB2655" s="51"/>
      <c r="AC2655" s="51"/>
      <c r="AD2655" s="51"/>
      <c r="AE2655" s="51"/>
      <c r="AF2655" s="51"/>
      <c r="AG2655" s="51"/>
      <c r="AH2655" s="51"/>
      <c r="AI2655" s="51"/>
      <c r="AJ2655" s="51"/>
      <c r="AK2655" s="51"/>
      <c r="AL2655" s="51"/>
      <c r="AM2655" s="51"/>
      <c r="AN2655" s="51"/>
      <c r="AO2655" s="51"/>
      <c r="AP2655" s="51"/>
      <c r="AQ2655" s="51"/>
      <c r="AR2655" s="51"/>
      <c r="AS2655" s="51"/>
      <c r="AT2655" s="51"/>
      <c r="AU2655" s="51"/>
      <c r="AV2655" s="51"/>
      <c r="AW2655" s="51"/>
      <c r="AX2655" s="51"/>
    </row>
    <row r="2656" spans="2:50" ht="5.25" customHeight="1">
      <c r="D2656" s="6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</row>
    <row r="2657" spans="4:50" ht="20.100000000000001" customHeight="1">
      <c r="D2657" s="49" t="s">
        <v>48</v>
      </c>
      <c r="E2657" s="49"/>
      <c r="F2657" s="49"/>
      <c r="G2657" s="49"/>
      <c r="H2657" s="49"/>
      <c r="I2657" s="49"/>
      <c r="J2657" s="49"/>
      <c r="K2657" s="49"/>
      <c r="L2657" s="49"/>
      <c r="M2657" s="49"/>
      <c r="N2657" s="53"/>
      <c r="O2657" s="45">
        <f>'Class-8 WorkSheet'!B60</f>
        <v>55</v>
      </c>
      <c r="P2657" s="46"/>
      <c r="Q2657" s="46"/>
      <c r="R2657" s="46"/>
      <c r="S2657" s="46"/>
      <c r="T2657" s="46"/>
      <c r="U2657" s="46"/>
      <c r="V2657" s="47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</row>
    <row r="2658" spans="4:50" ht="7.5" customHeight="1"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</row>
    <row r="2659" spans="4:50" ht="20.100000000000001" customHeight="1">
      <c r="D2659" s="1"/>
      <c r="E2659" s="1"/>
      <c r="F2659" s="1"/>
      <c r="G2659" s="1"/>
      <c r="H2659" s="1"/>
      <c r="I2659" s="1"/>
      <c r="J2659" s="1"/>
      <c r="K2659" s="1"/>
      <c r="L2659" s="1"/>
      <c r="M2659" s="1" t="s">
        <v>49</v>
      </c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45">
        <f>VLOOKUP(O2657,'Class-8 WorkSheet'!B6:J2847,4,FALSE)</f>
        <v>0</v>
      </c>
      <c r="AF2659" s="46"/>
      <c r="AG2659" s="46"/>
      <c r="AH2659" s="46"/>
      <c r="AI2659" s="46"/>
      <c r="AJ2659" s="46"/>
      <c r="AK2659" s="46"/>
      <c r="AL2659" s="46"/>
      <c r="AM2659" s="46"/>
      <c r="AN2659" s="46"/>
      <c r="AO2659" s="46"/>
      <c r="AP2659" s="46"/>
      <c r="AQ2659" s="46"/>
      <c r="AR2659" s="46"/>
      <c r="AS2659" s="46"/>
      <c r="AT2659" s="46"/>
      <c r="AU2659" s="46"/>
      <c r="AV2659" s="46"/>
      <c r="AW2659" s="46"/>
      <c r="AX2659" s="47"/>
    </row>
    <row r="2660" spans="4:50" ht="6.75" customHeight="1"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</row>
    <row r="2661" spans="4:50" ht="20.100000000000001" customHeight="1">
      <c r="D2661" s="1" t="s">
        <v>53</v>
      </c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45">
        <f>VLOOKUP(O2657,'Class-8 WorkSheet'!B6:J2664,6,FALSE)</f>
        <v>0</v>
      </c>
      <c r="Y2661" s="46"/>
      <c r="Z2661" s="46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  <c r="AL2661" s="46"/>
      <c r="AM2661" s="46"/>
      <c r="AN2661" s="47"/>
      <c r="AO2661" s="1"/>
      <c r="AP2661" s="1" t="s">
        <v>57</v>
      </c>
      <c r="AQ2661" s="1"/>
      <c r="AR2661" s="1"/>
      <c r="AS2661" s="1"/>
      <c r="AT2661" s="1"/>
      <c r="AU2661" s="1"/>
      <c r="AV2661" s="1"/>
      <c r="AW2661" s="1"/>
      <c r="AX2661" s="1"/>
    </row>
    <row r="2662" spans="4:50" ht="5.25" customHeight="1"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</row>
    <row r="2663" spans="4:50" ht="20.100000000000001" customHeight="1">
      <c r="D2663" s="1" t="s">
        <v>54</v>
      </c>
      <c r="E2663" s="1"/>
      <c r="F2663" s="1"/>
      <c r="G2663" s="45">
        <f>VLOOKUP(O2657,'Class-8 WorkSheet'!B6:J2664,5,FALSE)</f>
        <v>0</v>
      </c>
      <c r="H2663" s="46"/>
      <c r="I2663" s="46"/>
      <c r="J2663" s="46"/>
      <c r="K2663" s="46"/>
      <c r="L2663" s="46"/>
      <c r="M2663" s="46"/>
      <c r="N2663" s="46"/>
      <c r="O2663" s="46"/>
      <c r="P2663" s="46"/>
      <c r="Q2663" s="46"/>
      <c r="R2663" s="46"/>
      <c r="S2663" s="46"/>
      <c r="T2663" s="46"/>
      <c r="U2663" s="46"/>
      <c r="V2663" s="46"/>
      <c r="W2663" s="46"/>
      <c r="X2663" s="46"/>
      <c r="Y2663" s="46"/>
      <c r="Z2663" s="47"/>
      <c r="AA2663" s="1" t="s">
        <v>58</v>
      </c>
      <c r="AB2663" s="1"/>
      <c r="AC2663" s="1"/>
      <c r="AD2663" s="1"/>
      <c r="AE2663" s="1"/>
      <c r="AF2663" s="1"/>
      <c r="AG2663" s="1"/>
      <c r="AH2663" s="1"/>
      <c r="AI2663" s="1"/>
      <c r="AJ2663" s="1"/>
      <c r="AK2663" s="1" t="s">
        <v>55</v>
      </c>
      <c r="AL2663" s="1"/>
      <c r="AM2663" s="1"/>
      <c r="AN2663" s="1"/>
      <c r="AO2663" s="1"/>
      <c r="AP2663" s="1"/>
      <c r="AQ2663" s="55">
        <f>VLOOKUP(O2657,'Class-8 WorkSheet'!B6:J2664,9,FALSE)</f>
        <v>0</v>
      </c>
      <c r="AR2663" s="56"/>
      <c r="AS2663" s="56"/>
      <c r="AT2663" s="56"/>
      <c r="AU2663" s="56"/>
      <c r="AV2663" s="56"/>
      <c r="AW2663" s="56"/>
      <c r="AX2663" s="57"/>
    </row>
    <row r="2664" spans="4:50" ht="6" customHeight="1"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</row>
    <row r="2665" spans="4:50" ht="20.100000000000001" customHeight="1">
      <c r="D2665" s="1" t="s">
        <v>50</v>
      </c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45" t="str">
        <f>'Class-8 WorkSheet'!D3</f>
        <v xml:space="preserve"> रामावि बांठड़ी (डीडवाना) नागौर</v>
      </c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  <c r="AC2665" s="46"/>
      <c r="AD2665" s="46"/>
      <c r="AE2665" s="46"/>
      <c r="AF2665" s="46"/>
      <c r="AG2665" s="46"/>
      <c r="AH2665" s="46"/>
      <c r="AI2665" s="47"/>
      <c r="AJ2665" s="1" t="s">
        <v>56</v>
      </c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45">
        <f>VLOOKUP(O2657,'Class-8 WorkSheet'!B6:J2847,3,FALSE)</f>
        <v>9</v>
      </c>
      <c r="AW2665" s="46"/>
      <c r="AX2665" s="47"/>
    </row>
    <row r="2666" spans="4:50" ht="6" customHeight="1"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</row>
    <row r="2667" spans="4:50" ht="20.100000000000001" customHeight="1">
      <c r="D2667" s="1" t="s">
        <v>52</v>
      </c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</row>
    <row r="2668" spans="4:50" ht="6" customHeight="1"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</row>
    <row r="2669" spans="4:50" ht="20.100000000000001" customHeight="1">
      <c r="D2669" s="1"/>
      <c r="E2669" s="1"/>
      <c r="F2669" s="1"/>
      <c r="G2669" s="1"/>
      <c r="H2669" s="1"/>
      <c r="I2669" s="1"/>
      <c r="J2669" s="1" t="s">
        <v>62</v>
      </c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45">
        <f>VLOOKUP(O2657,'Class-8 WorkSheet'!B6:J2847,2,FALSE)</f>
        <v>8</v>
      </c>
      <c r="V2669" s="46"/>
      <c r="W2669" s="47"/>
      <c r="X2669" s="1" t="s">
        <v>59</v>
      </c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</row>
    <row r="2670" spans="4:50" ht="5.25" customHeight="1"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3"/>
      <c r="V2670" s="3"/>
      <c r="W2670" s="3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</row>
    <row r="2671" spans="4:50" ht="20.100000000000001" customHeight="1">
      <c r="D2671" s="1" t="s">
        <v>51</v>
      </c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</row>
    <row r="2672" spans="4:50" ht="17.25" customHeight="1"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</row>
    <row r="2673" spans="4:50" ht="20.100000000000001" customHeight="1">
      <c r="D2673" s="1" t="s">
        <v>60</v>
      </c>
      <c r="E2673" s="1"/>
      <c r="F2673" s="1"/>
      <c r="G2673" s="1"/>
      <c r="H2673" s="1"/>
      <c r="I2673" s="48">
        <f>I27</f>
        <v>43951</v>
      </c>
      <c r="J2673" s="49"/>
      <c r="K2673" s="49"/>
      <c r="L2673" s="49"/>
      <c r="M2673" s="49"/>
      <c r="N2673" s="49"/>
      <c r="O2673" s="49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50" t="s">
        <v>61</v>
      </c>
      <c r="AH2673" s="50"/>
      <c r="AI2673" s="50"/>
      <c r="AJ2673" s="50"/>
      <c r="AK2673" s="50"/>
      <c r="AL2673" s="50"/>
      <c r="AM2673" s="50"/>
      <c r="AN2673" s="50"/>
      <c r="AO2673" s="50"/>
      <c r="AP2673" s="50"/>
      <c r="AQ2673" s="50"/>
      <c r="AR2673" s="50"/>
      <c r="AS2673" s="50"/>
      <c r="AT2673" s="50"/>
      <c r="AU2673" s="1"/>
      <c r="AV2673" s="1"/>
      <c r="AW2673" s="1"/>
      <c r="AX2673" s="1"/>
    </row>
    <row r="2674" spans="4:50"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50"/>
      <c r="AH2674" s="50"/>
      <c r="AI2674" s="50"/>
      <c r="AJ2674" s="50"/>
      <c r="AK2674" s="50"/>
      <c r="AL2674" s="50"/>
      <c r="AM2674" s="50"/>
      <c r="AN2674" s="50"/>
      <c r="AO2674" s="50"/>
      <c r="AP2674" s="50"/>
      <c r="AQ2674" s="50"/>
      <c r="AR2674" s="50"/>
      <c r="AS2674" s="50"/>
      <c r="AT2674" s="50"/>
      <c r="AU2674" s="1"/>
      <c r="AV2674" s="1"/>
      <c r="AW2674" s="1"/>
      <c r="AX2674" s="1"/>
    </row>
    <row r="2675" spans="4:50"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</row>
    <row r="2676" spans="4:50"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</row>
    <row r="2677" spans="4:50"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</row>
    <row r="2699" spans="2:50" ht="27" customHeight="1">
      <c r="D2699" s="51" t="str">
        <f>D2650</f>
        <v>कार्यालय राजकीय माध्यमिक विद्यालय बांठड़ी (डीडवाना) नागौर</v>
      </c>
      <c r="E2699" s="51"/>
      <c r="F2699" s="51"/>
      <c r="G2699" s="51"/>
      <c r="H2699" s="51"/>
      <c r="I2699" s="51"/>
      <c r="J2699" s="51"/>
      <c r="K2699" s="51"/>
      <c r="L2699" s="51"/>
      <c r="M2699" s="51"/>
      <c r="N2699" s="51"/>
      <c r="O2699" s="51"/>
      <c r="P2699" s="51"/>
      <c r="Q2699" s="51"/>
      <c r="R2699" s="51"/>
      <c r="S2699" s="51"/>
      <c r="T2699" s="51"/>
      <c r="U2699" s="51"/>
      <c r="V2699" s="51"/>
      <c r="W2699" s="51"/>
      <c r="X2699" s="51"/>
      <c r="Y2699" s="51"/>
      <c r="Z2699" s="51"/>
      <c r="AA2699" s="51"/>
      <c r="AB2699" s="51"/>
      <c r="AC2699" s="51"/>
      <c r="AD2699" s="51"/>
      <c r="AE2699" s="51"/>
      <c r="AF2699" s="51"/>
      <c r="AG2699" s="51"/>
      <c r="AH2699" s="51"/>
      <c r="AI2699" s="51"/>
      <c r="AJ2699" s="51"/>
      <c r="AK2699" s="51"/>
      <c r="AL2699" s="51"/>
      <c r="AM2699" s="51"/>
      <c r="AN2699" s="51"/>
      <c r="AO2699" s="51"/>
      <c r="AP2699" s="51"/>
      <c r="AQ2699" s="51"/>
      <c r="AR2699" s="51"/>
      <c r="AS2699" s="51"/>
      <c r="AT2699" s="51"/>
      <c r="AU2699" s="51"/>
      <c r="AV2699" s="51"/>
      <c r="AW2699" s="51"/>
      <c r="AX2699" s="51"/>
    </row>
    <row r="2700" spans="2:50" ht="12.75" customHeight="1">
      <c r="D2700" s="49" t="str">
        <f>'Class-8 WorkSheet'!A4</f>
        <v>(DISE CODE : 08140701704)</v>
      </c>
      <c r="E2700" s="49"/>
      <c r="F2700" s="49"/>
      <c r="G2700" s="49"/>
      <c r="H2700" s="49"/>
      <c r="I2700" s="49"/>
      <c r="J2700" s="49"/>
      <c r="K2700" s="49"/>
      <c r="L2700" s="49"/>
      <c r="M2700" s="49"/>
      <c r="N2700" s="49"/>
      <c r="O2700" s="49"/>
      <c r="P2700" s="49"/>
      <c r="Q2700" s="49"/>
      <c r="R2700" s="49"/>
      <c r="S2700" s="49"/>
      <c r="T2700" s="49"/>
      <c r="U2700" s="49"/>
      <c r="V2700" s="49"/>
      <c r="W2700" s="49"/>
      <c r="X2700" s="49"/>
      <c r="Y2700" s="49"/>
      <c r="Z2700" s="49"/>
      <c r="AA2700" s="49"/>
      <c r="AB2700" s="49"/>
      <c r="AC2700" s="49"/>
      <c r="AD2700" s="49"/>
      <c r="AE2700" s="49"/>
      <c r="AF2700" s="49"/>
      <c r="AG2700" s="49"/>
      <c r="AH2700" s="49"/>
      <c r="AI2700" s="49"/>
      <c r="AJ2700" s="49"/>
      <c r="AK2700" s="49"/>
      <c r="AL2700" s="49"/>
      <c r="AM2700" s="49"/>
      <c r="AN2700" s="49"/>
      <c r="AO2700" s="49"/>
      <c r="AP2700" s="49"/>
      <c r="AQ2700" s="49"/>
      <c r="AR2700" s="49"/>
      <c r="AS2700" s="49"/>
      <c r="AT2700" s="49"/>
      <c r="AU2700" s="49"/>
      <c r="AV2700" s="49"/>
      <c r="AW2700" s="49"/>
      <c r="AX2700" s="49"/>
    </row>
    <row r="2701" spans="2:50" ht="5.25" customHeight="1"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</row>
    <row r="2702" spans="2:50" ht="31.5" customHeight="1">
      <c r="B2702" s="2"/>
      <c r="C2702" s="2"/>
      <c r="D2702" s="52" t="str">
        <f>D7</f>
        <v>प्रारम्भिक शिक्षा पूर्णता प्रमाण-पत्र</v>
      </c>
      <c r="E2702" s="52"/>
      <c r="F2702" s="52"/>
      <c r="G2702" s="52"/>
      <c r="H2702" s="52"/>
      <c r="I2702" s="52"/>
      <c r="J2702" s="52"/>
      <c r="K2702" s="52"/>
      <c r="L2702" s="52"/>
      <c r="M2702" s="52"/>
      <c r="N2702" s="52"/>
      <c r="O2702" s="52"/>
      <c r="P2702" s="52"/>
      <c r="Q2702" s="52"/>
      <c r="R2702" s="52"/>
      <c r="S2702" s="52"/>
      <c r="T2702" s="52"/>
      <c r="U2702" s="52"/>
      <c r="V2702" s="52"/>
      <c r="W2702" s="52"/>
      <c r="X2702" s="52"/>
      <c r="Y2702" s="52"/>
      <c r="Z2702" s="52"/>
      <c r="AA2702" s="52"/>
      <c r="AB2702" s="52"/>
      <c r="AC2702" s="52"/>
      <c r="AD2702" s="52"/>
      <c r="AE2702" s="52"/>
      <c r="AF2702" s="52"/>
      <c r="AG2702" s="52"/>
      <c r="AH2702" s="52"/>
      <c r="AI2702" s="52"/>
      <c r="AJ2702" s="52"/>
      <c r="AK2702" s="52"/>
      <c r="AL2702" s="52"/>
      <c r="AM2702" s="52"/>
      <c r="AN2702" s="52"/>
      <c r="AO2702" s="52"/>
      <c r="AP2702" s="52"/>
      <c r="AQ2702" s="52"/>
      <c r="AR2702" s="52"/>
      <c r="AS2702" s="52"/>
      <c r="AT2702" s="52"/>
      <c r="AU2702" s="52"/>
      <c r="AV2702" s="52"/>
      <c r="AW2702" s="52"/>
      <c r="AX2702" s="52"/>
    </row>
    <row r="2703" spans="2:50" ht="21">
      <c r="D2703" s="54" t="s">
        <v>46</v>
      </c>
      <c r="E2703" s="54"/>
      <c r="F2703" s="54"/>
      <c r="G2703" s="54"/>
      <c r="H2703" s="54"/>
      <c r="I2703" s="54"/>
      <c r="J2703" s="54"/>
      <c r="K2703" s="54"/>
      <c r="L2703" s="54"/>
      <c r="M2703" s="54"/>
      <c r="N2703" s="54"/>
      <c r="O2703" s="54"/>
      <c r="P2703" s="54"/>
      <c r="Q2703" s="54"/>
      <c r="R2703" s="54"/>
      <c r="S2703" s="54"/>
      <c r="T2703" s="54"/>
      <c r="U2703" s="54"/>
      <c r="V2703" s="54"/>
      <c r="W2703" s="54"/>
      <c r="X2703" s="54"/>
      <c r="Y2703" s="54"/>
      <c r="Z2703" s="54"/>
      <c r="AA2703" s="54"/>
      <c r="AB2703" s="54"/>
      <c r="AC2703" s="54"/>
      <c r="AD2703" s="54"/>
      <c r="AE2703" s="54"/>
      <c r="AF2703" s="54"/>
      <c r="AG2703" s="54"/>
      <c r="AH2703" s="54"/>
      <c r="AI2703" s="54"/>
      <c r="AJ2703" s="54"/>
      <c r="AK2703" s="54"/>
      <c r="AL2703" s="54"/>
      <c r="AM2703" s="54"/>
      <c r="AN2703" s="54"/>
      <c r="AO2703" s="54"/>
      <c r="AP2703" s="54"/>
      <c r="AQ2703" s="54"/>
      <c r="AR2703" s="54"/>
      <c r="AS2703" s="54"/>
      <c r="AT2703" s="54"/>
      <c r="AU2703" s="54"/>
      <c r="AV2703" s="54"/>
      <c r="AW2703" s="54"/>
      <c r="AX2703" s="54"/>
    </row>
    <row r="2704" spans="2:50" ht="35.25" customHeight="1">
      <c r="D2704" s="51" t="s">
        <v>47</v>
      </c>
      <c r="E2704" s="51"/>
      <c r="F2704" s="51"/>
      <c r="G2704" s="51"/>
      <c r="H2704" s="51"/>
      <c r="I2704" s="51"/>
      <c r="J2704" s="51"/>
      <c r="K2704" s="51"/>
      <c r="L2704" s="51"/>
      <c r="M2704" s="51"/>
      <c r="N2704" s="51"/>
      <c r="O2704" s="51"/>
      <c r="P2704" s="51"/>
      <c r="Q2704" s="51"/>
      <c r="R2704" s="51"/>
      <c r="S2704" s="51"/>
      <c r="T2704" s="51"/>
      <c r="U2704" s="51"/>
      <c r="V2704" s="51"/>
      <c r="W2704" s="51"/>
      <c r="X2704" s="51"/>
      <c r="Y2704" s="51"/>
      <c r="Z2704" s="51"/>
      <c r="AA2704" s="51"/>
      <c r="AB2704" s="51"/>
      <c r="AC2704" s="51"/>
      <c r="AD2704" s="51"/>
      <c r="AE2704" s="51"/>
      <c r="AF2704" s="51"/>
      <c r="AG2704" s="51"/>
      <c r="AH2704" s="51"/>
      <c r="AI2704" s="51"/>
      <c r="AJ2704" s="51"/>
      <c r="AK2704" s="51"/>
      <c r="AL2704" s="51"/>
      <c r="AM2704" s="51"/>
      <c r="AN2704" s="51"/>
      <c r="AO2704" s="51"/>
      <c r="AP2704" s="51"/>
      <c r="AQ2704" s="51"/>
      <c r="AR2704" s="51"/>
      <c r="AS2704" s="51"/>
      <c r="AT2704" s="51"/>
      <c r="AU2704" s="51"/>
      <c r="AV2704" s="51"/>
      <c r="AW2704" s="51"/>
      <c r="AX2704" s="51"/>
    </row>
    <row r="2705" spans="4:50" ht="5.25" customHeight="1">
      <c r="D2705" s="6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</row>
    <row r="2706" spans="4:50" ht="20.100000000000001" customHeight="1">
      <c r="D2706" s="49" t="s">
        <v>48</v>
      </c>
      <c r="E2706" s="49"/>
      <c r="F2706" s="49"/>
      <c r="G2706" s="49"/>
      <c r="H2706" s="49"/>
      <c r="I2706" s="49"/>
      <c r="J2706" s="49"/>
      <c r="K2706" s="49"/>
      <c r="L2706" s="49"/>
      <c r="M2706" s="49"/>
      <c r="N2706" s="53"/>
      <c r="O2706" s="45">
        <f>'Class-8 WorkSheet'!B61</f>
        <v>56</v>
      </c>
      <c r="P2706" s="46"/>
      <c r="Q2706" s="46"/>
      <c r="R2706" s="46"/>
      <c r="S2706" s="46"/>
      <c r="T2706" s="46"/>
      <c r="U2706" s="46"/>
      <c r="V2706" s="47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</row>
    <row r="2707" spans="4:50" ht="7.5" customHeight="1"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</row>
    <row r="2708" spans="4:50" ht="20.100000000000001" customHeight="1">
      <c r="D2708" s="1"/>
      <c r="E2708" s="1"/>
      <c r="F2708" s="1"/>
      <c r="G2708" s="1"/>
      <c r="H2708" s="1"/>
      <c r="I2708" s="1"/>
      <c r="J2708" s="1"/>
      <c r="K2708" s="1"/>
      <c r="L2708" s="1"/>
      <c r="M2708" s="1" t="s">
        <v>49</v>
      </c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45">
        <f>VLOOKUP(O2706,'Class-8 WorkSheet'!B6:J2896,4,FALSE)</f>
        <v>0</v>
      </c>
      <c r="AF2708" s="46"/>
      <c r="AG2708" s="46"/>
      <c r="AH2708" s="46"/>
      <c r="AI2708" s="46"/>
      <c r="AJ2708" s="46"/>
      <c r="AK2708" s="46"/>
      <c r="AL2708" s="46"/>
      <c r="AM2708" s="46"/>
      <c r="AN2708" s="46"/>
      <c r="AO2708" s="46"/>
      <c r="AP2708" s="46"/>
      <c r="AQ2708" s="46"/>
      <c r="AR2708" s="46"/>
      <c r="AS2708" s="46"/>
      <c r="AT2708" s="46"/>
      <c r="AU2708" s="46"/>
      <c r="AV2708" s="46"/>
      <c r="AW2708" s="46"/>
      <c r="AX2708" s="47"/>
    </row>
    <row r="2709" spans="4:50" ht="6.75" customHeight="1"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</row>
    <row r="2710" spans="4:50" ht="20.100000000000001" customHeight="1">
      <c r="D2710" s="1" t="s">
        <v>53</v>
      </c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45">
        <f>VLOOKUP(O2706,'Class-8 WorkSheet'!B6:J2713,6,FALSE)</f>
        <v>0</v>
      </c>
      <c r="Y2710" s="46"/>
      <c r="Z2710" s="46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  <c r="AL2710" s="46"/>
      <c r="AM2710" s="46"/>
      <c r="AN2710" s="47"/>
      <c r="AO2710" s="1"/>
      <c r="AP2710" s="1" t="s">
        <v>57</v>
      </c>
      <c r="AQ2710" s="1"/>
      <c r="AR2710" s="1"/>
      <c r="AS2710" s="1"/>
      <c r="AT2710" s="1"/>
      <c r="AU2710" s="1"/>
      <c r="AV2710" s="1"/>
      <c r="AW2710" s="1"/>
      <c r="AX2710" s="1"/>
    </row>
    <row r="2711" spans="4:50" ht="5.25" customHeight="1"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</row>
    <row r="2712" spans="4:50" ht="20.100000000000001" customHeight="1">
      <c r="D2712" s="1" t="s">
        <v>54</v>
      </c>
      <c r="E2712" s="1"/>
      <c r="F2712" s="1"/>
      <c r="G2712" s="45">
        <f>VLOOKUP(O2706,'Class-8 WorkSheet'!B6:J2713,5,FALSE)</f>
        <v>0</v>
      </c>
      <c r="H2712" s="46"/>
      <c r="I2712" s="46"/>
      <c r="J2712" s="46"/>
      <c r="K2712" s="46"/>
      <c r="L2712" s="46"/>
      <c r="M2712" s="46"/>
      <c r="N2712" s="46"/>
      <c r="O2712" s="46"/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7"/>
      <c r="AA2712" s="1" t="s">
        <v>58</v>
      </c>
      <c r="AB2712" s="1"/>
      <c r="AC2712" s="1"/>
      <c r="AD2712" s="1"/>
      <c r="AE2712" s="1"/>
      <c r="AF2712" s="1"/>
      <c r="AG2712" s="1"/>
      <c r="AH2712" s="1"/>
      <c r="AI2712" s="1"/>
      <c r="AJ2712" s="1"/>
      <c r="AK2712" s="1" t="s">
        <v>55</v>
      </c>
      <c r="AL2712" s="1"/>
      <c r="AM2712" s="1"/>
      <c r="AN2712" s="1"/>
      <c r="AO2712" s="1"/>
      <c r="AP2712" s="1"/>
      <c r="AQ2712" s="55">
        <f>VLOOKUP(O2706,'Class-8 WorkSheet'!B6:J2713,9,FALSE)</f>
        <v>0</v>
      </c>
      <c r="AR2712" s="56"/>
      <c r="AS2712" s="56"/>
      <c r="AT2712" s="56"/>
      <c r="AU2712" s="56"/>
      <c r="AV2712" s="56"/>
      <c r="AW2712" s="56"/>
      <c r="AX2712" s="57"/>
    </row>
    <row r="2713" spans="4:50" ht="6" customHeight="1"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</row>
    <row r="2714" spans="4:50" ht="20.100000000000001" customHeight="1">
      <c r="D2714" s="1" t="s">
        <v>50</v>
      </c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45" t="str">
        <f>'Class-8 WorkSheet'!D3</f>
        <v xml:space="preserve"> रामावि बांठड़ी (डीडवाना) नागौर</v>
      </c>
      <c r="P2714" s="46"/>
      <c r="Q2714" s="46"/>
      <c r="R2714" s="46"/>
      <c r="S2714" s="46"/>
      <c r="T2714" s="46"/>
      <c r="U2714" s="46"/>
      <c r="V2714" s="46"/>
      <c r="W2714" s="46"/>
      <c r="X2714" s="46"/>
      <c r="Y2714" s="46"/>
      <c r="Z2714" s="46"/>
      <c r="AA2714" s="46"/>
      <c r="AB2714" s="46"/>
      <c r="AC2714" s="46"/>
      <c r="AD2714" s="46"/>
      <c r="AE2714" s="46"/>
      <c r="AF2714" s="46"/>
      <c r="AG2714" s="46"/>
      <c r="AH2714" s="46"/>
      <c r="AI2714" s="47"/>
      <c r="AJ2714" s="1" t="s">
        <v>56</v>
      </c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45">
        <f>VLOOKUP(O2706,'Class-8 WorkSheet'!B6:J2896,3,FALSE)</f>
        <v>9</v>
      </c>
      <c r="AW2714" s="46"/>
      <c r="AX2714" s="47"/>
    </row>
    <row r="2715" spans="4:50" ht="6" customHeight="1"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</row>
    <row r="2716" spans="4:50" ht="20.100000000000001" customHeight="1">
      <c r="D2716" s="1" t="s">
        <v>52</v>
      </c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</row>
    <row r="2717" spans="4:50" ht="6" customHeight="1"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</row>
    <row r="2718" spans="4:50" ht="20.100000000000001" customHeight="1">
      <c r="D2718" s="1"/>
      <c r="E2718" s="1"/>
      <c r="F2718" s="1"/>
      <c r="G2718" s="1"/>
      <c r="H2718" s="1"/>
      <c r="I2718" s="1"/>
      <c r="J2718" s="1" t="s">
        <v>62</v>
      </c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45">
        <f>VLOOKUP(O2706,'Class-8 WorkSheet'!B6:J2896,2,FALSE)</f>
        <v>8</v>
      </c>
      <c r="V2718" s="46"/>
      <c r="W2718" s="47"/>
      <c r="X2718" s="1" t="s">
        <v>59</v>
      </c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</row>
    <row r="2719" spans="4:50" ht="5.25" customHeight="1"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3"/>
      <c r="V2719" s="3"/>
      <c r="W2719" s="3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</row>
    <row r="2720" spans="4:50" ht="20.100000000000001" customHeight="1">
      <c r="D2720" s="1" t="s">
        <v>51</v>
      </c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</row>
    <row r="2721" spans="4:50" ht="17.25" customHeight="1"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</row>
    <row r="2722" spans="4:50" ht="20.100000000000001" customHeight="1">
      <c r="D2722" s="1" t="s">
        <v>60</v>
      </c>
      <c r="E2722" s="1"/>
      <c r="F2722" s="1"/>
      <c r="G2722" s="1"/>
      <c r="H2722" s="1"/>
      <c r="I2722" s="48">
        <f>I27</f>
        <v>43951</v>
      </c>
      <c r="J2722" s="49"/>
      <c r="K2722" s="49"/>
      <c r="L2722" s="49"/>
      <c r="M2722" s="49"/>
      <c r="N2722" s="49"/>
      <c r="O2722" s="49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50" t="s">
        <v>61</v>
      </c>
      <c r="AH2722" s="50"/>
      <c r="AI2722" s="50"/>
      <c r="AJ2722" s="50"/>
      <c r="AK2722" s="50"/>
      <c r="AL2722" s="50"/>
      <c r="AM2722" s="50"/>
      <c r="AN2722" s="50"/>
      <c r="AO2722" s="50"/>
      <c r="AP2722" s="50"/>
      <c r="AQ2722" s="50"/>
      <c r="AR2722" s="50"/>
      <c r="AS2722" s="50"/>
      <c r="AT2722" s="50"/>
      <c r="AU2722" s="1"/>
      <c r="AV2722" s="1"/>
      <c r="AW2722" s="1"/>
      <c r="AX2722" s="1"/>
    </row>
    <row r="2723" spans="4:50"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50"/>
      <c r="AH2723" s="50"/>
      <c r="AI2723" s="50"/>
      <c r="AJ2723" s="50"/>
      <c r="AK2723" s="50"/>
      <c r="AL2723" s="50"/>
      <c r="AM2723" s="50"/>
      <c r="AN2723" s="50"/>
      <c r="AO2723" s="50"/>
      <c r="AP2723" s="50"/>
      <c r="AQ2723" s="50"/>
      <c r="AR2723" s="50"/>
      <c r="AS2723" s="50"/>
      <c r="AT2723" s="50"/>
      <c r="AU2723" s="1"/>
      <c r="AV2723" s="1"/>
      <c r="AW2723" s="1"/>
      <c r="AX2723" s="1"/>
    </row>
    <row r="2724" spans="4:50"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</row>
    <row r="2725" spans="4:50"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</row>
    <row r="2726" spans="4:50"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</row>
    <row r="2748" spans="2:50" ht="27" customHeight="1">
      <c r="D2748" s="51" t="str">
        <f>D2699</f>
        <v>कार्यालय राजकीय माध्यमिक विद्यालय बांठड़ी (डीडवाना) नागौर</v>
      </c>
      <c r="E2748" s="51"/>
      <c r="F2748" s="51"/>
      <c r="G2748" s="51"/>
      <c r="H2748" s="51"/>
      <c r="I2748" s="51"/>
      <c r="J2748" s="51"/>
      <c r="K2748" s="51"/>
      <c r="L2748" s="51"/>
      <c r="M2748" s="51"/>
      <c r="N2748" s="51"/>
      <c r="O2748" s="51"/>
      <c r="P2748" s="51"/>
      <c r="Q2748" s="51"/>
      <c r="R2748" s="51"/>
      <c r="S2748" s="51"/>
      <c r="T2748" s="51"/>
      <c r="U2748" s="51"/>
      <c r="V2748" s="51"/>
      <c r="W2748" s="51"/>
      <c r="X2748" s="51"/>
      <c r="Y2748" s="51"/>
      <c r="Z2748" s="51"/>
      <c r="AA2748" s="51"/>
      <c r="AB2748" s="51"/>
      <c r="AC2748" s="51"/>
      <c r="AD2748" s="51"/>
      <c r="AE2748" s="51"/>
      <c r="AF2748" s="51"/>
      <c r="AG2748" s="51"/>
      <c r="AH2748" s="51"/>
      <c r="AI2748" s="51"/>
      <c r="AJ2748" s="51"/>
      <c r="AK2748" s="51"/>
      <c r="AL2748" s="51"/>
      <c r="AM2748" s="51"/>
      <c r="AN2748" s="51"/>
      <c r="AO2748" s="51"/>
      <c r="AP2748" s="51"/>
      <c r="AQ2748" s="51"/>
      <c r="AR2748" s="51"/>
      <c r="AS2748" s="51"/>
      <c r="AT2748" s="51"/>
      <c r="AU2748" s="51"/>
      <c r="AV2748" s="51"/>
      <c r="AW2748" s="51"/>
      <c r="AX2748" s="51"/>
    </row>
    <row r="2749" spans="2:50" ht="12.75" customHeight="1">
      <c r="D2749" s="49" t="str">
        <f>'Class-8 WorkSheet'!A4</f>
        <v>(DISE CODE : 08140701704)</v>
      </c>
      <c r="E2749" s="49"/>
      <c r="F2749" s="49"/>
      <c r="G2749" s="49"/>
      <c r="H2749" s="49"/>
      <c r="I2749" s="49"/>
      <c r="J2749" s="49"/>
      <c r="K2749" s="49"/>
      <c r="L2749" s="49"/>
      <c r="M2749" s="49"/>
      <c r="N2749" s="49"/>
      <c r="O2749" s="49"/>
      <c r="P2749" s="49"/>
      <c r="Q2749" s="49"/>
      <c r="R2749" s="49"/>
      <c r="S2749" s="49"/>
      <c r="T2749" s="49"/>
      <c r="U2749" s="49"/>
      <c r="V2749" s="49"/>
      <c r="W2749" s="49"/>
      <c r="X2749" s="49"/>
      <c r="Y2749" s="49"/>
      <c r="Z2749" s="49"/>
      <c r="AA2749" s="49"/>
      <c r="AB2749" s="49"/>
      <c r="AC2749" s="49"/>
      <c r="AD2749" s="49"/>
      <c r="AE2749" s="49"/>
      <c r="AF2749" s="49"/>
      <c r="AG2749" s="49"/>
      <c r="AH2749" s="49"/>
      <c r="AI2749" s="49"/>
      <c r="AJ2749" s="49"/>
      <c r="AK2749" s="49"/>
      <c r="AL2749" s="49"/>
      <c r="AM2749" s="49"/>
      <c r="AN2749" s="49"/>
      <c r="AO2749" s="49"/>
      <c r="AP2749" s="49"/>
      <c r="AQ2749" s="49"/>
      <c r="AR2749" s="49"/>
      <c r="AS2749" s="49"/>
      <c r="AT2749" s="49"/>
      <c r="AU2749" s="49"/>
      <c r="AV2749" s="49"/>
      <c r="AW2749" s="49"/>
      <c r="AX2749" s="49"/>
    </row>
    <row r="2750" spans="2:50" ht="5.25" customHeight="1"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</row>
    <row r="2751" spans="2:50" ht="31.5" customHeight="1">
      <c r="B2751" s="2"/>
      <c r="C2751" s="2"/>
      <c r="D2751" s="52" t="str">
        <f>D7</f>
        <v>प्रारम्भिक शिक्षा पूर्णता प्रमाण-पत्र</v>
      </c>
      <c r="E2751" s="52"/>
      <c r="F2751" s="52"/>
      <c r="G2751" s="52"/>
      <c r="H2751" s="52"/>
      <c r="I2751" s="52"/>
      <c r="J2751" s="52"/>
      <c r="K2751" s="52"/>
      <c r="L2751" s="52"/>
      <c r="M2751" s="52"/>
      <c r="N2751" s="52"/>
      <c r="O2751" s="52"/>
      <c r="P2751" s="52"/>
      <c r="Q2751" s="52"/>
      <c r="R2751" s="52"/>
      <c r="S2751" s="52"/>
      <c r="T2751" s="52"/>
      <c r="U2751" s="52"/>
      <c r="V2751" s="52"/>
      <c r="W2751" s="52"/>
      <c r="X2751" s="52"/>
      <c r="Y2751" s="52"/>
      <c r="Z2751" s="52"/>
      <c r="AA2751" s="52"/>
      <c r="AB2751" s="52"/>
      <c r="AC2751" s="52"/>
      <c r="AD2751" s="52"/>
      <c r="AE2751" s="52"/>
      <c r="AF2751" s="52"/>
      <c r="AG2751" s="52"/>
      <c r="AH2751" s="52"/>
      <c r="AI2751" s="52"/>
      <c r="AJ2751" s="52"/>
      <c r="AK2751" s="52"/>
      <c r="AL2751" s="52"/>
      <c r="AM2751" s="52"/>
      <c r="AN2751" s="52"/>
      <c r="AO2751" s="52"/>
      <c r="AP2751" s="52"/>
      <c r="AQ2751" s="52"/>
      <c r="AR2751" s="52"/>
      <c r="AS2751" s="52"/>
      <c r="AT2751" s="52"/>
      <c r="AU2751" s="52"/>
      <c r="AV2751" s="52"/>
      <c r="AW2751" s="52"/>
      <c r="AX2751" s="52"/>
    </row>
    <row r="2752" spans="2:50" ht="21">
      <c r="D2752" s="54" t="s">
        <v>46</v>
      </c>
      <c r="E2752" s="54"/>
      <c r="F2752" s="54"/>
      <c r="G2752" s="54"/>
      <c r="H2752" s="54"/>
      <c r="I2752" s="54"/>
      <c r="J2752" s="54"/>
      <c r="K2752" s="54"/>
      <c r="L2752" s="54"/>
      <c r="M2752" s="54"/>
      <c r="N2752" s="54"/>
      <c r="O2752" s="54"/>
      <c r="P2752" s="54"/>
      <c r="Q2752" s="54"/>
      <c r="R2752" s="54"/>
      <c r="S2752" s="54"/>
      <c r="T2752" s="54"/>
      <c r="U2752" s="54"/>
      <c r="V2752" s="54"/>
      <c r="W2752" s="54"/>
      <c r="X2752" s="54"/>
      <c r="Y2752" s="54"/>
      <c r="Z2752" s="54"/>
      <c r="AA2752" s="54"/>
      <c r="AB2752" s="54"/>
      <c r="AC2752" s="54"/>
      <c r="AD2752" s="54"/>
      <c r="AE2752" s="54"/>
      <c r="AF2752" s="54"/>
      <c r="AG2752" s="54"/>
      <c r="AH2752" s="54"/>
      <c r="AI2752" s="54"/>
      <c r="AJ2752" s="54"/>
      <c r="AK2752" s="54"/>
      <c r="AL2752" s="54"/>
      <c r="AM2752" s="54"/>
      <c r="AN2752" s="54"/>
      <c r="AO2752" s="54"/>
      <c r="AP2752" s="54"/>
      <c r="AQ2752" s="54"/>
      <c r="AR2752" s="54"/>
      <c r="AS2752" s="54"/>
      <c r="AT2752" s="54"/>
      <c r="AU2752" s="54"/>
      <c r="AV2752" s="54"/>
      <c r="AW2752" s="54"/>
      <c r="AX2752" s="54"/>
    </row>
    <row r="2753" spans="4:50" ht="35.25" customHeight="1">
      <c r="D2753" s="51" t="s">
        <v>47</v>
      </c>
      <c r="E2753" s="51"/>
      <c r="F2753" s="51"/>
      <c r="G2753" s="51"/>
      <c r="H2753" s="51"/>
      <c r="I2753" s="51"/>
      <c r="J2753" s="51"/>
      <c r="K2753" s="51"/>
      <c r="L2753" s="51"/>
      <c r="M2753" s="51"/>
      <c r="N2753" s="51"/>
      <c r="O2753" s="51"/>
      <c r="P2753" s="51"/>
      <c r="Q2753" s="51"/>
      <c r="R2753" s="51"/>
      <c r="S2753" s="51"/>
      <c r="T2753" s="51"/>
      <c r="U2753" s="51"/>
      <c r="V2753" s="51"/>
      <c r="W2753" s="51"/>
      <c r="X2753" s="51"/>
      <c r="Y2753" s="51"/>
      <c r="Z2753" s="51"/>
      <c r="AA2753" s="51"/>
      <c r="AB2753" s="51"/>
      <c r="AC2753" s="51"/>
      <c r="AD2753" s="51"/>
      <c r="AE2753" s="51"/>
      <c r="AF2753" s="51"/>
      <c r="AG2753" s="51"/>
      <c r="AH2753" s="51"/>
      <c r="AI2753" s="51"/>
      <c r="AJ2753" s="51"/>
      <c r="AK2753" s="51"/>
      <c r="AL2753" s="51"/>
      <c r="AM2753" s="51"/>
      <c r="AN2753" s="51"/>
      <c r="AO2753" s="51"/>
      <c r="AP2753" s="51"/>
      <c r="AQ2753" s="51"/>
      <c r="AR2753" s="51"/>
      <c r="AS2753" s="51"/>
      <c r="AT2753" s="51"/>
      <c r="AU2753" s="51"/>
      <c r="AV2753" s="51"/>
      <c r="AW2753" s="51"/>
      <c r="AX2753" s="51"/>
    </row>
    <row r="2754" spans="4:50" ht="5.25" customHeight="1">
      <c r="D2754" s="6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</row>
    <row r="2755" spans="4:50" ht="20.100000000000001" customHeight="1">
      <c r="D2755" s="49" t="s">
        <v>48</v>
      </c>
      <c r="E2755" s="49"/>
      <c r="F2755" s="49"/>
      <c r="G2755" s="49"/>
      <c r="H2755" s="49"/>
      <c r="I2755" s="49"/>
      <c r="J2755" s="49"/>
      <c r="K2755" s="49"/>
      <c r="L2755" s="49"/>
      <c r="M2755" s="49"/>
      <c r="N2755" s="53"/>
      <c r="O2755" s="45">
        <f>'Class-8 WorkSheet'!B62</f>
        <v>57</v>
      </c>
      <c r="P2755" s="46"/>
      <c r="Q2755" s="46"/>
      <c r="R2755" s="46"/>
      <c r="S2755" s="46"/>
      <c r="T2755" s="46"/>
      <c r="U2755" s="46"/>
      <c r="V2755" s="47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</row>
    <row r="2756" spans="4:50" ht="7.5" customHeight="1"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</row>
    <row r="2757" spans="4:50" ht="20.100000000000001" customHeight="1">
      <c r="D2757" s="1"/>
      <c r="E2757" s="1"/>
      <c r="F2757" s="1"/>
      <c r="G2757" s="1"/>
      <c r="H2757" s="1"/>
      <c r="I2757" s="1"/>
      <c r="J2757" s="1"/>
      <c r="K2757" s="1"/>
      <c r="L2757" s="1"/>
      <c r="M2757" s="1" t="s">
        <v>49</v>
      </c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45">
        <f>VLOOKUP(O2755,'Class-8 WorkSheet'!B6:J2945,4,FALSE)</f>
        <v>0</v>
      </c>
      <c r="AF2757" s="46"/>
      <c r="AG2757" s="46"/>
      <c r="AH2757" s="46"/>
      <c r="AI2757" s="46"/>
      <c r="AJ2757" s="46"/>
      <c r="AK2757" s="46"/>
      <c r="AL2757" s="46"/>
      <c r="AM2757" s="46"/>
      <c r="AN2757" s="46"/>
      <c r="AO2757" s="46"/>
      <c r="AP2757" s="46"/>
      <c r="AQ2757" s="46"/>
      <c r="AR2757" s="46"/>
      <c r="AS2757" s="46"/>
      <c r="AT2757" s="46"/>
      <c r="AU2757" s="46"/>
      <c r="AV2757" s="46"/>
      <c r="AW2757" s="46"/>
      <c r="AX2757" s="47"/>
    </row>
    <row r="2758" spans="4:50" ht="6.75" customHeight="1"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</row>
    <row r="2759" spans="4:50" ht="20.100000000000001" customHeight="1">
      <c r="D2759" s="1" t="s">
        <v>53</v>
      </c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45">
        <f>VLOOKUP(O2755,'Class-8 WorkSheet'!B6:J2762,6,FALSE)</f>
        <v>0</v>
      </c>
      <c r="Y2759" s="46"/>
      <c r="Z2759" s="46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  <c r="AL2759" s="46"/>
      <c r="AM2759" s="46"/>
      <c r="AN2759" s="47"/>
      <c r="AO2759" s="1"/>
      <c r="AP2759" s="1" t="s">
        <v>57</v>
      </c>
      <c r="AQ2759" s="1"/>
      <c r="AR2759" s="1"/>
      <c r="AS2759" s="1"/>
      <c r="AT2759" s="1"/>
      <c r="AU2759" s="1"/>
      <c r="AV2759" s="1"/>
      <c r="AW2759" s="1"/>
      <c r="AX2759" s="1"/>
    </row>
    <row r="2760" spans="4:50" ht="5.25" customHeight="1"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</row>
    <row r="2761" spans="4:50" ht="20.100000000000001" customHeight="1">
      <c r="D2761" s="1" t="s">
        <v>54</v>
      </c>
      <c r="E2761" s="1"/>
      <c r="F2761" s="1"/>
      <c r="G2761" s="45">
        <f>VLOOKUP(O2755,'Class-8 WorkSheet'!B6:J2762,5,FALSE)</f>
        <v>0</v>
      </c>
      <c r="H2761" s="46"/>
      <c r="I2761" s="46"/>
      <c r="J2761" s="46"/>
      <c r="K2761" s="46"/>
      <c r="L2761" s="46"/>
      <c r="M2761" s="46"/>
      <c r="N2761" s="46"/>
      <c r="O2761" s="46"/>
      <c r="P2761" s="46"/>
      <c r="Q2761" s="46"/>
      <c r="R2761" s="46"/>
      <c r="S2761" s="46"/>
      <c r="T2761" s="46"/>
      <c r="U2761" s="46"/>
      <c r="V2761" s="46"/>
      <c r="W2761" s="46"/>
      <c r="X2761" s="46"/>
      <c r="Y2761" s="46"/>
      <c r="Z2761" s="47"/>
      <c r="AA2761" s="1" t="s">
        <v>58</v>
      </c>
      <c r="AB2761" s="1"/>
      <c r="AC2761" s="1"/>
      <c r="AD2761" s="1"/>
      <c r="AE2761" s="1"/>
      <c r="AF2761" s="1"/>
      <c r="AG2761" s="1"/>
      <c r="AH2761" s="1"/>
      <c r="AI2761" s="1"/>
      <c r="AJ2761" s="1"/>
      <c r="AK2761" s="1" t="s">
        <v>55</v>
      </c>
      <c r="AL2761" s="1"/>
      <c r="AM2761" s="1"/>
      <c r="AN2761" s="1"/>
      <c r="AO2761" s="1"/>
      <c r="AP2761" s="1"/>
      <c r="AQ2761" s="55">
        <f>VLOOKUP(O2755,'Class-8 WorkSheet'!B6:J2762,9,FALSE)</f>
        <v>0</v>
      </c>
      <c r="AR2761" s="56"/>
      <c r="AS2761" s="56"/>
      <c r="AT2761" s="56"/>
      <c r="AU2761" s="56"/>
      <c r="AV2761" s="56"/>
      <c r="AW2761" s="56"/>
      <c r="AX2761" s="57"/>
    </row>
    <row r="2762" spans="4:50" ht="6" customHeight="1"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</row>
    <row r="2763" spans="4:50" ht="20.100000000000001" customHeight="1">
      <c r="D2763" s="1" t="s">
        <v>50</v>
      </c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45" t="str">
        <f>'Class-8 WorkSheet'!D3</f>
        <v xml:space="preserve"> रामावि बांठड़ी (डीडवाना) नागौर</v>
      </c>
      <c r="P2763" s="46"/>
      <c r="Q2763" s="46"/>
      <c r="R2763" s="46"/>
      <c r="S2763" s="46"/>
      <c r="T2763" s="46"/>
      <c r="U2763" s="46"/>
      <c r="V2763" s="46"/>
      <c r="W2763" s="46"/>
      <c r="X2763" s="46"/>
      <c r="Y2763" s="46"/>
      <c r="Z2763" s="46"/>
      <c r="AA2763" s="46"/>
      <c r="AB2763" s="46"/>
      <c r="AC2763" s="46"/>
      <c r="AD2763" s="46"/>
      <c r="AE2763" s="46"/>
      <c r="AF2763" s="46"/>
      <c r="AG2763" s="46"/>
      <c r="AH2763" s="46"/>
      <c r="AI2763" s="47"/>
      <c r="AJ2763" s="1" t="s">
        <v>56</v>
      </c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45">
        <f>VLOOKUP(O2755,'Class-8 WorkSheet'!B6:J2945,3,FALSE)</f>
        <v>9</v>
      </c>
      <c r="AW2763" s="46"/>
      <c r="AX2763" s="47"/>
    </row>
    <row r="2764" spans="4:50" ht="6" customHeight="1"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</row>
    <row r="2765" spans="4:50" ht="20.100000000000001" customHeight="1">
      <c r="D2765" s="1" t="s">
        <v>52</v>
      </c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</row>
    <row r="2766" spans="4:50" ht="6" customHeight="1"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</row>
    <row r="2767" spans="4:50" ht="20.100000000000001" customHeight="1">
      <c r="D2767" s="1"/>
      <c r="E2767" s="1"/>
      <c r="F2767" s="1"/>
      <c r="G2767" s="1"/>
      <c r="H2767" s="1"/>
      <c r="I2767" s="1"/>
      <c r="J2767" s="1" t="s">
        <v>62</v>
      </c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45">
        <f>VLOOKUP(O2755,'Class-8 WorkSheet'!B6:J2945,2,FALSE)</f>
        <v>8</v>
      </c>
      <c r="V2767" s="46"/>
      <c r="W2767" s="47"/>
      <c r="X2767" s="1" t="s">
        <v>59</v>
      </c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</row>
    <row r="2768" spans="4:50" ht="5.25" customHeight="1"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3"/>
      <c r="V2768" s="3"/>
      <c r="W2768" s="3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</row>
    <row r="2769" spans="4:50" ht="20.100000000000001" customHeight="1">
      <c r="D2769" s="1" t="s">
        <v>51</v>
      </c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</row>
    <row r="2770" spans="4:50" ht="17.25" customHeight="1"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</row>
    <row r="2771" spans="4:50" ht="20.100000000000001" customHeight="1">
      <c r="D2771" s="1" t="s">
        <v>60</v>
      </c>
      <c r="E2771" s="1"/>
      <c r="F2771" s="1"/>
      <c r="G2771" s="1"/>
      <c r="H2771" s="1"/>
      <c r="I2771" s="48">
        <f>I27</f>
        <v>43951</v>
      </c>
      <c r="J2771" s="49"/>
      <c r="K2771" s="49"/>
      <c r="L2771" s="49"/>
      <c r="M2771" s="49"/>
      <c r="N2771" s="49"/>
      <c r="O2771" s="49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50" t="s">
        <v>61</v>
      </c>
      <c r="AH2771" s="50"/>
      <c r="AI2771" s="50"/>
      <c r="AJ2771" s="50"/>
      <c r="AK2771" s="50"/>
      <c r="AL2771" s="50"/>
      <c r="AM2771" s="50"/>
      <c r="AN2771" s="50"/>
      <c r="AO2771" s="50"/>
      <c r="AP2771" s="50"/>
      <c r="AQ2771" s="50"/>
      <c r="AR2771" s="50"/>
      <c r="AS2771" s="50"/>
      <c r="AT2771" s="50"/>
      <c r="AU2771" s="1"/>
      <c r="AV2771" s="1"/>
      <c r="AW2771" s="1"/>
      <c r="AX2771" s="1"/>
    </row>
    <row r="2772" spans="4:50"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50"/>
      <c r="AH2772" s="50"/>
      <c r="AI2772" s="50"/>
      <c r="AJ2772" s="50"/>
      <c r="AK2772" s="50"/>
      <c r="AL2772" s="50"/>
      <c r="AM2772" s="50"/>
      <c r="AN2772" s="50"/>
      <c r="AO2772" s="50"/>
      <c r="AP2772" s="50"/>
      <c r="AQ2772" s="50"/>
      <c r="AR2772" s="50"/>
      <c r="AS2772" s="50"/>
      <c r="AT2772" s="50"/>
      <c r="AU2772" s="1"/>
      <c r="AV2772" s="1"/>
      <c r="AW2772" s="1"/>
      <c r="AX2772" s="1"/>
    </row>
    <row r="2773" spans="4:50"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</row>
    <row r="2774" spans="4:50"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</row>
    <row r="2775" spans="4:50"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</row>
    <row r="2797" spans="2:50" ht="27" customHeight="1">
      <c r="D2797" s="51" t="str">
        <f>D2748</f>
        <v>कार्यालय राजकीय माध्यमिक विद्यालय बांठड़ी (डीडवाना) नागौर</v>
      </c>
      <c r="E2797" s="51"/>
      <c r="F2797" s="51"/>
      <c r="G2797" s="51"/>
      <c r="H2797" s="51"/>
      <c r="I2797" s="51"/>
      <c r="J2797" s="51"/>
      <c r="K2797" s="51"/>
      <c r="L2797" s="51"/>
      <c r="M2797" s="51"/>
      <c r="N2797" s="51"/>
      <c r="O2797" s="51"/>
      <c r="P2797" s="51"/>
      <c r="Q2797" s="51"/>
      <c r="R2797" s="51"/>
      <c r="S2797" s="51"/>
      <c r="T2797" s="51"/>
      <c r="U2797" s="51"/>
      <c r="V2797" s="51"/>
      <c r="W2797" s="51"/>
      <c r="X2797" s="51"/>
      <c r="Y2797" s="51"/>
      <c r="Z2797" s="51"/>
      <c r="AA2797" s="51"/>
      <c r="AB2797" s="51"/>
      <c r="AC2797" s="51"/>
      <c r="AD2797" s="51"/>
      <c r="AE2797" s="51"/>
      <c r="AF2797" s="51"/>
      <c r="AG2797" s="51"/>
      <c r="AH2797" s="51"/>
      <c r="AI2797" s="51"/>
      <c r="AJ2797" s="51"/>
      <c r="AK2797" s="51"/>
      <c r="AL2797" s="51"/>
      <c r="AM2797" s="51"/>
      <c r="AN2797" s="51"/>
      <c r="AO2797" s="51"/>
      <c r="AP2797" s="51"/>
      <c r="AQ2797" s="51"/>
      <c r="AR2797" s="51"/>
      <c r="AS2797" s="51"/>
      <c r="AT2797" s="51"/>
      <c r="AU2797" s="51"/>
      <c r="AV2797" s="51"/>
      <c r="AW2797" s="51"/>
      <c r="AX2797" s="51"/>
    </row>
    <row r="2798" spans="2:50" ht="12.75" customHeight="1">
      <c r="D2798" s="49" t="str">
        <f>'Class-8 WorkSheet'!A4</f>
        <v>(DISE CODE : 08140701704)</v>
      </c>
      <c r="E2798" s="49"/>
      <c r="F2798" s="49"/>
      <c r="G2798" s="49"/>
      <c r="H2798" s="49"/>
      <c r="I2798" s="49"/>
      <c r="J2798" s="49"/>
      <c r="K2798" s="49"/>
      <c r="L2798" s="49"/>
      <c r="M2798" s="49"/>
      <c r="N2798" s="49"/>
      <c r="O2798" s="49"/>
      <c r="P2798" s="49"/>
      <c r="Q2798" s="49"/>
      <c r="R2798" s="49"/>
      <c r="S2798" s="49"/>
      <c r="T2798" s="49"/>
      <c r="U2798" s="49"/>
      <c r="V2798" s="49"/>
      <c r="W2798" s="49"/>
      <c r="X2798" s="49"/>
      <c r="Y2798" s="49"/>
      <c r="Z2798" s="49"/>
      <c r="AA2798" s="49"/>
      <c r="AB2798" s="49"/>
      <c r="AC2798" s="49"/>
      <c r="AD2798" s="49"/>
      <c r="AE2798" s="49"/>
      <c r="AF2798" s="49"/>
      <c r="AG2798" s="49"/>
      <c r="AH2798" s="49"/>
      <c r="AI2798" s="49"/>
      <c r="AJ2798" s="49"/>
      <c r="AK2798" s="49"/>
      <c r="AL2798" s="49"/>
      <c r="AM2798" s="49"/>
      <c r="AN2798" s="49"/>
      <c r="AO2798" s="49"/>
      <c r="AP2798" s="49"/>
      <c r="AQ2798" s="49"/>
      <c r="AR2798" s="49"/>
      <c r="AS2798" s="49"/>
      <c r="AT2798" s="49"/>
      <c r="AU2798" s="49"/>
      <c r="AV2798" s="49"/>
      <c r="AW2798" s="49"/>
      <c r="AX2798" s="49"/>
    </row>
    <row r="2799" spans="2:50" ht="5.25" customHeight="1"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</row>
    <row r="2800" spans="2:50" ht="31.5" customHeight="1">
      <c r="B2800" s="2"/>
      <c r="C2800" s="2"/>
      <c r="D2800" s="52" t="str">
        <f>D7</f>
        <v>प्रारम्भिक शिक्षा पूर्णता प्रमाण-पत्र</v>
      </c>
      <c r="E2800" s="52"/>
      <c r="F2800" s="52"/>
      <c r="G2800" s="52"/>
      <c r="H2800" s="52"/>
      <c r="I2800" s="52"/>
      <c r="J2800" s="52"/>
      <c r="K2800" s="52"/>
      <c r="L2800" s="52"/>
      <c r="M2800" s="52"/>
      <c r="N2800" s="52"/>
      <c r="O2800" s="52"/>
      <c r="P2800" s="52"/>
      <c r="Q2800" s="52"/>
      <c r="R2800" s="52"/>
      <c r="S2800" s="52"/>
      <c r="T2800" s="52"/>
      <c r="U2800" s="52"/>
      <c r="V2800" s="52"/>
      <c r="W2800" s="52"/>
      <c r="X2800" s="52"/>
      <c r="Y2800" s="52"/>
      <c r="Z2800" s="52"/>
      <c r="AA2800" s="52"/>
      <c r="AB2800" s="52"/>
      <c r="AC2800" s="52"/>
      <c r="AD2800" s="52"/>
      <c r="AE2800" s="52"/>
      <c r="AF2800" s="52"/>
      <c r="AG2800" s="52"/>
      <c r="AH2800" s="52"/>
      <c r="AI2800" s="52"/>
      <c r="AJ2800" s="52"/>
      <c r="AK2800" s="52"/>
      <c r="AL2800" s="52"/>
      <c r="AM2800" s="52"/>
      <c r="AN2800" s="52"/>
      <c r="AO2800" s="52"/>
      <c r="AP2800" s="52"/>
      <c r="AQ2800" s="52"/>
      <c r="AR2800" s="52"/>
      <c r="AS2800" s="52"/>
      <c r="AT2800" s="52"/>
      <c r="AU2800" s="52"/>
      <c r="AV2800" s="52"/>
      <c r="AW2800" s="52"/>
      <c r="AX2800" s="52"/>
    </row>
    <row r="2801" spans="4:50" ht="21">
      <c r="D2801" s="54" t="s">
        <v>46</v>
      </c>
      <c r="E2801" s="54"/>
      <c r="F2801" s="54"/>
      <c r="G2801" s="54"/>
      <c r="H2801" s="54"/>
      <c r="I2801" s="54"/>
      <c r="J2801" s="54"/>
      <c r="K2801" s="54"/>
      <c r="L2801" s="54"/>
      <c r="M2801" s="54"/>
      <c r="N2801" s="54"/>
      <c r="O2801" s="54"/>
      <c r="P2801" s="54"/>
      <c r="Q2801" s="54"/>
      <c r="R2801" s="54"/>
      <c r="S2801" s="54"/>
      <c r="T2801" s="54"/>
      <c r="U2801" s="54"/>
      <c r="V2801" s="54"/>
      <c r="W2801" s="54"/>
      <c r="X2801" s="54"/>
      <c r="Y2801" s="54"/>
      <c r="Z2801" s="54"/>
      <c r="AA2801" s="54"/>
      <c r="AB2801" s="54"/>
      <c r="AC2801" s="54"/>
      <c r="AD2801" s="54"/>
      <c r="AE2801" s="54"/>
      <c r="AF2801" s="54"/>
      <c r="AG2801" s="54"/>
      <c r="AH2801" s="54"/>
      <c r="AI2801" s="54"/>
      <c r="AJ2801" s="54"/>
      <c r="AK2801" s="54"/>
      <c r="AL2801" s="54"/>
      <c r="AM2801" s="54"/>
      <c r="AN2801" s="54"/>
      <c r="AO2801" s="54"/>
      <c r="AP2801" s="54"/>
      <c r="AQ2801" s="54"/>
      <c r="AR2801" s="54"/>
      <c r="AS2801" s="54"/>
      <c r="AT2801" s="54"/>
      <c r="AU2801" s="54"/>
      <c r="AV2801" s="54"/>
      <c r="AW2801" s="54"/>
      <c r="AX2801" s="54"/>
    </row>
    <row r="2802" spans="4:50" ht="35.25" customHeight="1">
      <c r="D2802" s="51" t="s">
        <v>47</v>
      </c>
      <c r="E2802" s="51"/>
      <c r="F2802" s="51"/>
      <c r="G2802" s="51"/>
      <c r="H2802" s="51"/>
      <c r="I2802" s="51"/>
      <c r="J2802" s="51"/>
      <c r="K2802" s="51"/>
      <c r="L2802" s="51"/>
      <c r="M2802" s="51"/>
      <c r="N2802" s="51"/>
      <c r="O2802" s="51"/>
      <c r="P2802" s="51"/>
      <c r="Q2802" s="51"/>
      <c r="R2802" s="51"/>
      <c r="S2802" s="51"/>
      <c r="T2802" s="51"/>
      <c r="U2802" s="51"/>
      <c r="V2802" s="51"/>
      <c r="W2802" s="51"/>
      <c r="X2802" s="51"/>
      <c r="Y2802" s="51"/>
      <c r="Z2802" s="51"/>
      <c r="AA2802" s="51"/>
      <c r="AB2802" s="51"/>
      <c r="AC2802" s="51"/>
      <c r="AD2802" s="51"/>
      <c r="AE2802" s="51"/>
      <c r="AF2802" s="51"/>
      <c r="AG2802" s="51"/>
      <c r="AH2802" s="51"/>
      <c r="AI2802" s="51"/>
      <c r="AJ2802" s="51"/>
      <c r="AK2802" s="51"/>
      <c r="AL2802" s="51"/>
      <c r="AM2802" s="51"/>
      <c r="AN2802" s="51"/>
      <c r="AO2802" s="51"/>
      <c r="AP2802" s="51"/>
      <c r="AQ2802" s="51"/>
      <c r="AR2802" s="51"/>
      <c r="AS2802" s="51"/>
      <c r="AT2802" s="51"/>
      <c r="AU2802" s="51"/>
      <c r="AV2802" s="51"/>
      <c r="AW2802" s="51"/>
      <c r="AX2802" s="51"/>
    </row>
    <row r="2803" spans="4:50" ht="5.25" customHeight="1">
      <c r="D2803" s="6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</row>
    <row r="2804" spans="4:50" ht="20.100000000000001" customHeight="1">
      <c r="D2804" s="49" t="s">
        <v>48</v>
      </c>
      <c r="E2804" s="49"/>
      <c r="F2804" s="49"/>
      <c r="G2804" s="49"/>
      <c r="H2804" s="49"/>
      <c r="I2804" s="49"/>
      <c r="J2804" s="49"/>
      <c r="K2804" s="49"/>
      <c r="L2804" s="49"/>
      <c r="M2804" s="49"/>
      <c r="N2804" s="53"/>
      <c r="O2804" s="45">
        <f>'Class-8 WorkSheet'!B63</f>
        <v>58</v>
      </c>
      <c r="P2804" s="46"/>
      <c r="Q2804" s="46"/>
      <c r="R2804" s="46"/>
      <c r="S2804" s="46"/>
      <c r="T2804" s="46"/>
      <c r="U2804" s="46"/>
      <c r="V2804" s="47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</row>
    <row r="2805" spans="4:50" ht="7.5" customHeight="1"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</row>
    <row r="2806" spans="4:50" ht="20.100000000000001" customHeight="1">
      <c r="D2806" s="1"/>
      <c r="E2806" s="1"/>
      <c r="F2806" s="1"/>
      <c r="G2806" s="1"/>
      <c r="H2806" s="1"/>
      <c r="I2806" s="1"/>
      <c r="J2806" s="1"/>
      <c r="K2806" s="1"/>
      <c r="L2806" s="1"/>
      <c r="M2806" s="1" t="s">
        <v>49</v>
      </c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45">
        <f>VLOOKUP(O2804,'Class-8 WorkSheet'!B6:J2994,4,FALSE)</f>
        <v>0</v>
      </c>
      <c r="AF2806" s="46"/>
      <c r="AG2806" s="46"/>
      <c r="AH2806" s="46"/>
      <c r="AI2806" s="46"/>
      <c r="AJ2806" s="46"/>
      <c r="AK2806" s="46"/>
      <c r="AL2806" s="46"/>
      <c r="AM2806" s="46"/>
      <c r="AN2806" s="46"/>
      <c r="AO2806" s="46"/>
      <c r="AP2806" s="46"/>
      <c r="AQ2806" s="46"/>
      <c r="AR2806" s="46"/>
      <c r="AS2806" s="46"/>
      <c r="AT2806" s="46"/>
      <c r="AU2806" s="46"/>
      <c r="AV2806" s="46"/>
      <c r="AW2806" s="46"/>
      <c r="AX2806" s="47"/>
    </row>
    <row r="2807" spans="4:50" ht="6.75" customHeight="1"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</row>
    <row r="2808" spans="4:50" ht="20.100000000000001" customHeight="1">
      <c r="D2808" s="1" t="s">
        <v>53</v>
      </c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45">
        <f>VLOOKUP(O2804,'Class-8 WorkSheet'!B6:J2811,6,FALSE)</f>
        <v>0</v>
      </c>
      <c r="Y2808" s="46"/>
      <c r="Z2808" s="46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  <c r="AL2808" s="46"/>
      <c r="AM2808" s="46"/>
      <c r="AN2808" s="47"/>
      <c r="AO2808" s="1"/>
      <c r="AP2808" s="1" t="s">
        <v>57</v>
      </c>
      <c r="AQ2808" s="1"/>
      <c r="AR2808" s="1"/>
      <c r="AS2808" s="1"/>
      <c r="AT2808" s="1"/>
      <c r="AU2808" s="1"/>
      <c r="AV2808" s="1"/>
      <c r="AW2808" s="1"/>
      <c r="AX2808" s="1"/>
    </row>
    <row r="2809" spans="4:50" ht="5.25" customHeight="1"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</row>
    <row r="2810" spans="4:50" ht="20.100000000000001" customHeight="1">
      <c r="D2810" s="1" t="s">
        <v>54</v>
      </c>
      <c r="E2810" s="1"/>
      <c r="F2810" s="1"/>
      <c r="G2810" s="45">
        <f>VLOOKUP(O2804,'Class-8 WorkSheet'!B6:J2811,5,FALSE)</f>
        <v>0</v>
      </c>
      <c r="H2810" s="46"/>
      <c r="I2810" s="46"/>
      <c r="J2810" s="46"/>
      <c r="K2810" s="46"/>
      <c r="L2810" s="46"/>
      <c r="M2810" s="46"/>
      <c r="N2810" s="46"/>
      <c r="O2810" s="46"/>
      <c r="P2810" s="46"/>
      <c r="Q2810" s="46"/>
      <c r="R2810" s="46"/>
      <c r="S2810" s="46"/>
      <c r="T2810" s="46"/>
      <c r="U2810" s="46"/>
      <c r="V2810" s="46"/>
      <c r="W2810" s="46"/>
      <c r="X2810" s="46"/>
      <c r="Y2810" s="46"/>
      <c r="Z2810" s="47"/>
      <c r="AA2810" s="1" t="s">
        <v>58</v>
      </c>
      <c r="AB2810" s="1"/>
      <c r="AC2810" s="1"/>
      <c r="AD2810" s="1"/>
      <c r="AE2810" s="1"/>
      <c r="AF2810" s="1"/>
      <c r="AG2810" s="1"/>
      <c r="AH2810" s="1"/>
      <c r="AI2810" s="1"/>
      <c r="AJ2810" s="1"/>
      <c r="AK2810" s="1" t="s">
        <v>55</v>
      </c>
      <c r="AL2810" s="1"/>
      <c r="AM2810" s="1"/>
      <c r="AN2810" s="1"/>
      <c r="AO2810" s="1"/>
      <c r="AP2810" s="1"/>
      <c r="AQ2810" s="55">
        <f>VLOOKUP(O2804,'Class-8 WorkSheet'!B6:J2811,9,FALSE)</f>
        <v>0</v>
      </c>
      <c r="AR2810" s="56"/>
      <c r="AS2810" s="56"/>
      <c r="AT2810" s="56"/>
      <c r="AU2810" s="56"/>
      <c r="AV2810" s="56"/>
      <c r="AW2810" s="56"/>
      <c r="AX2810" s="57"/>
    </row>
    <row r="2811" spans="4:50" ht="6" customHeight="1"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</row>
    <row r="2812" spans="4:50" ht="20.100000000000001" customHeight="1">
      <c r="D2812" s="1" t="s">
        <v>50</v>
      </c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45" t="str">
        <f>'Class-8 WorkSheet'!D3</f>
        <v xml:space="preserve"> रामावि बांठड़ी (डीडवाना) नागौर</v>
      </c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  <c r="AC2812" s="46"/>
      <c r="AD2812" s="46"/>
      <c r="AE2812" s="46"/>
      <c r="AF2812" s="46"/>
      <c r="AG2812" s="46"/>
      <c r="AH2812" s="46"/>
      <c r="AI2812" s="47"/>
      <c r="AJ2812" s="1" t="s">
        <v>56</v>
      </c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45">
        <f>VLOOKUP(O2804,'Class-8 WorkSheet'!B6:J2994,3,FALSE)</f>
        <v>9</v>
      </c>
      <c r="AW2812" s="46"/>
      <c r="AX2812" s="47"/>
    </row>
    <row r="2813" spans="4:50" ht="6" customHeight="1"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</row>
    <row r="2814" spans="4:50" ht="20.100000000000001" customHeight="1">
      <c r="D2814" s="1" t="s">
        <v>52</v>
      </c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</row>
    <row r="2815" spans="4:50" ht="6" customHeight="1"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</row>
    <row r="2816" spans="4:50" ht="20.100000000000001" customHeight="1">
      <c r="D2816" s="1"/>
      <c r="E2816" s="1"/>
      <c r="F2816" s="1"/>
      <c r="G2816" s="1"/>
      <c r="H2816" s="1"/>
      <c r="I2816" s="1"/>
      <c r="J2816" s="1" t="s">
        <v>62</v>
      </c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45">
        <f>VLOOKUP(O2804,'Class-8 WorkSheet'!B6:J2994,2,FALSE)</f>
        <v>8</v>
      </c>
      <c r="V2816" s="46"/>
      <c r="W2816" s="47"/>
      <c r="X2816" s="1" t="s">
        <v>59</v>
      </c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</row>
    <row r="2817" spans="4:50" ht="5.25" customHeight="1"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3"/>
      <c r="V2817" s="3"/>
      <c r="W2817" s="3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</row>
    <row r="2818" spans="4:50" ht="20.100000000000001" customHeight="1">
      <c r="D2818" s="1" t="s">
        <v>51</v>
      </c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</row>
    <row r="2819" spans="4:50" ht="17.25" customHeight="1"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</row>
    <row r="2820" spans="4:50" ht="20.100000000000001" customHeight="1">
      <c r="D2820" s="1" t="s">
        <v>60</v>
      </c>
      <c r="E2820" s="1"/>
      <c r="F2820" s="1"/>
      <c r="G2820" s="1"/>
      <c r="H2820" s="1"/>
      <c r="I2820" s="48">
        <f>I27</f>
        <v>43951</v>
      </c>
      <c r="J2820" s="49"/>
      <c r="K2820" s="49"/>
      <c r="L2820" s="49"/>
      <c r="M2820" s="49"/>
      <c r="N2820" s="49"/>
      <c r="O2820" s="49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50" t="s">
        <v>61</v>
      </c>
      <c r="AH2820" s="50"/>
      <c r="AI2820" s="50"/>
      <c r="AJ2820" s="50"/>
      <c r="AK2820" s="50"/>
      <c r="AL2820" s="50"/>
      <c r="AM2820" s="50"/>
      <c r="AN2820" s="50"/>
      <c r="AO2820" s="50"/>
      <c r="AP2820" s="50"/>
      <c r="AQ2820" s="50"/>
      <c r="AR2820" s="50"/>
      <c r="AS2820" s="50"/>
      <c r="AT2820" s="50"/>
      <c r="AU2820" s="1"/>
      <c r="AV2820" s="1"/>
      <c r="AW2820" s="1"/>
      <c r="AX2820" s="1"/>
    </row>
    <row r="2821" spans="4:50"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50"/>
      <c r="AH2821" s="50"/>
      <c r="AI2821" s="50"/>
      <c r="AJ2821" s="50"/>
      <c r="AK2821" s="50"/>
      <c r="AL2821" s="50"/>
      <c r="AM2821" s="50"/>
      <c r="AN2821" s="50"/>
      <c r="AO2821" s="50"/>
      <c r="AP2821" s="50"/>
      <c r="AQ2821" s="50"/>
      <c r="AR2821" s="50"/>
      <c r="AS2821" s="50"/>
      <c r="AT2821" s="50"/>
      <c r="AU2821" s="1"/>
      <c r="AV2821" s="1"/>
      <c r="AW2821" s="1"/>
      <c r="AX2821" s="1"/>
    </row>
    <row r="2822" spans="4:50"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</row>
    <row r="2823" spans="4:50"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</row>
    <row r="2824" spans="4:50"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</row>
    <row r="2846" spans="4:50" ht="27" customHeight="1">
      <c r="D2846" s="51" t="str">
        <f>D2797</f>
        <v>कार्यालय राजकीय माध्यमिक विद्यालय बांठड़ी (डीडवाना) नागौर</v>
      </c>
      <c r="E2846" s="51"/>
      <c r="F2846" s="51"/>
      <c r="G2846" s="51"/>
      <c r="H2846" s="51"/>
      <c r="I2846" s="51"/>
      <c r="J2846" s="51"/>
      <c r="K2846" s="51"/>
      <c r="L2846" s="51"/>
      <c r="M2846" s="51"/>
      <c r="N2846" s="51"/>
      <c r="O2846" s="51"/>
      <c r="P2846" s="51"/>
      <c r="Q2846" s="51"/>
      <c r="R2846" s="51"/>
      <c r="S2846" s="51"/>
      <c r="T2846" s="51"/>
      <c r="U2846" s="51"/>
      <c r="V2846" s="51"/>
      <c r="W2846" s="51"/>
      <c r="X2846" s="51"/>
      <c r="Y2846" s="51"/>
      <c r="Z2846" s="51"/>
      <c r="AA2846" s="51"/>
      <c r="AB2846" s="51"/>
      <c r="AC2846" s="51"/>
      <c r="AD2846" s="51"/>
      <c r="AE2846" s="51"/>
      <c r="AF2846" s="51"/>
      <c r="AG2846" s="51"/>
      <c r="AH2846" s="51"/>
      <c r="AI2846" s="51"/>
      <c r="AJ2846" s="51"/>
      <c r="AK2846" s="51"/>
      <c r="AL2846" s="51"/>
      <c r="AM2846" s="51"/>
      <c r="AN2846" s="51"/>
      <c r="AO2846" s="51"/>
      <c r="AP2846" s="51"/>
      <c r="AQ2846" s="51"/>
      <c r="AR2846" s="51"/>
      <c r="AS2846" s="51"/>
      <c r="AT2846" s="51"/>
      <c r="AU2846" s="51"/>
      <c r="AV2846" s="51"/>
      <c r="AW2846" s="51"/>
      <c r="AX2846" s="51"/>
    </row>
    <row r="2847" spans="4:50" ht="12.75" customHeight="1">
      <c r="D2847" s="49" t="str">
        <f>'Class-8 WorkSheet'!A4</f>
        <v>(DISE CODE : 08140701704)</v>
      </c>
      <c r="E2847" s="49"/>
      <c r="F2847" s="49"/>
      <c r="G2847" s="49"/>
      <c r="H2847" s="49"/>
      <c r="I2847" s="49"/>
      <c r="J2847" s="49"/>
      <c r="K2847" s="49"/>
      <c r="L2847" s="49"/>
      <c r="M2847" s="49"/>
      <c r="N2847" s="49"/>
      <c r="O2847" s="49"/>
      <c r="P2847" s="49"/>
      <c r="Q2847" s="49"/>
      <c r="R2847" s="49"/>
      <c r="S2847" s="49"/>
      <c r="T2847" s="49"/>
      <c r="U2847" s="49"/>
      <c r="V2847" s="49"/>
      <c r="W2847" s="49"/>
      <c r="X2847" s="49"/>
      <c r="Y2847" s="49"/>
      <c r="Z2847" s="49"/>
      <c r="AA2847" s="49"/>
      <c r="AB2847" s="49"/>
      <c r="AC2847" s="49"/>
      <c r="AD2847" s="49"/>
      <c r="AE2847" s="49"/>
      <c r="AF2847" s="49"/>
      <c r="AG2847" s="49"/>
      <c r="AH2847" s="49"/>
      <c r="AI2847" s="49"/>
      <c r="AJ2847" s="49"/>
      <c r="AK2847" s="49"/>
      <c r="AL2847" s="49"/>
      <c r="AM2847" s="49"/>
      <c r="AN2847" s="49"/>
      <c r="AO2847" s="49"/>
      <c r="AP2847" s="49"/>
      <c r="AQ2847" s="49"/>
      <c r="AR2847" s="49"/>
      <c r="AS2847" s="49"/>
      <c r="AT2847" s="49"/>
      <c r="AU2847" s="49"/>
      <c r="AV2847" s="49"/>
      <c r="AW2847" s="49"/>
      <c r="AX2847" s="49"/>
    </row>
    <row r="2848" spans="4:50" ht="5.25" customHeight="1"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</row>
    <row r="2849" spans="2:50" ht="31.5" customHeight="1">
      <c r="B2849" s="2"/>
      <c r="C2849" s="2"/>
      <c r="D2849" s="52" t="str">
        <f>D7</f>
        <v>प्रारम्भिक शिक्षा पूर्णता प्रमाण-पत्र</v>
      </c>
      <c r="E2849" s="52"/>
      <c r="F2849" s="52"/>
      <c r="G2849" s="52"/>
      <c r="H2849" s="52"/>
      <c r="I2849" s="52"/>
      <c r="J2849" s="52"/>
      <c r="K2849" s="52"/>
      <c r="L2849" s="52"/>
      <c r="M2849" s="52"/>
      <c r="N2849" s="52"/>
      <c r="O2849" s="52"/>
      <c r="P2849" s="52"/>
      <c r="Q2849" s="52"/>
      <c r="R2849" s="52"/>
      <c r="S2849" s="52"/>
      <c r="T2849" s="52"/>
      <c r="U2849" s="52"/>
      <c r="V2849" s="52"/>
      <c r="W2849" s="52"/>
      <c r="X2849" s="52"/>
      <c r="Y2849" s="52"/>
      <c r="Z2849" s="52"/>
      <c r="AA2849" s="52"/>
      <c r="AB2849" s="52"/>
      <c r="AC2849" s="52"/>
      <c r="AD2849" s="52"/>
      <c r="AE2849" s="52"/>
      <c r="AF2849" s="52"/>
      <c r="AG2849" s="52"/>
      <c r="AH2849" s="52"/>
      <c r="AI2849" s="52"/>
      <c r="AJ2849" s="52"/>
      <c r="AK2849" s="52"/>
      <c r="AL2849" s="52"/>
      <c r="AM2849" s="52"/>
      <c r="AN2849" s="52"/>
      <c r="AO2849" s="52"/>
      <c r="AP2849" s="52"/>
      <c r="AQ2849" s="52"/>
      <c r="AR2849" s="52"/>
      <c r="AS2849" s="52"/>
      <c r="AT2849" s="52"/>
      <c r="AU2849" s="52"/>
      <c r="AV2849" s="52"/>
      <c r="AW2849" s="52"/>
      <c r="AX2849" s="52"/>
    </row>
    <row r="2850" spans="2:50" ht="21">
      <c r="D2850" s="54" t="s">
        <v>46</v>
      </c>
      <c r="E2850" s="54"/>
      <c r="F2850" s="54"/>
      <c r="G2850" s="54"/>
      <c r="H2850" s="54"/>
      <c r="I2850" s="54"/>
      <c r="J2850" s="54"/>
      <c r="K2850" s="54"/>
      <c r="L2850" s="54"/>
      <c r="M2850" s="54"/>
      <c r="N2850" s="54"/>
      <c r="O2850" s="54"/>
      <c r="P2850" s="54"/>
      <c r="Q2850" s="54"/>
      <c r="R2850" s="54"/>
      <c r="S2850" s="54"/>
      <c r="T2850" s="54"/>
      <c r="U2850" s="54"/>
      <c r="V2850" s="54"/>
      <c r="W2850" s="54"/>
      <c r="X2850" s="54"/>
      <c r="Y2850" s="54"/>
      <c r="Z2850" s="54"/>
      <c r="AA2850" s="54"/>
      <c r="AB2850" s="54"/>
      <c r="AC2850" s="54"/>
      <c r="AD2850" s="54"/>
      <c r="AE2850" s="54"/>
      <c r="AF2850" s="54"/>
      <c r="AG2850" s="54"/>
      <c r="AH2850" s="54"/>
      <c r="AI2850" s="54"/>
      <c r="AJ2850" s="54"/>
      <c r="AK2850" s="54"/>
      <c r="AL2850" s="54"/>
      <c r="AM2850" s="54"/>
      <c r="AN2850" s="54"/>
      <c r="AO2850" s="54"/>
      <c r="AP2850" s="54"/>
      <c r="AQ2850" s="54"/>
      <c r="AR2850" s="54"/>
      <c r="AS2850" s="54"/>
      <c r="AT2850" s="54"/>
      <c r="AU2850" s="54"/>
      <c r="AV2850" s="54"/>
      <c r="AW2850" s="54"/>
      <c r="AX2850" s="54"/>
    </row>
    <row r="2851" spans="2:50" ht="35.25" customHeight="1">
      <c r="D2851" s="51" t="s">
        <v>47</v>
      </c>
      <c r="E2851" s="51"/>
      <c r="F2851" s="51"/>
      <c r="G2851" s="51"/>
      <c r="H2851" s="51"/>
      <c r="I2851" s="51"/>
      <c r="J2851" s="51"/>
      <c r="K2851" s="51"/>
      <c r="L2851" s="51"/>
      <c r="M2851" s="51"/>
      <c r="N2851" s="51"/>
      <c r="O2851" s="51"/>
      <c r="P2851" s="51"/>
      <c r="Q2851" s="51"/>
      <c r="R2851" s="51"/>
      <c r="S2851" s="51"/>
      <c r="T2851" s="51"/>
      <c r="U2851" s="51"/>
      <c r="V2851" s="51"/>
      <c r="W2851" s="51"/>
      <c r="X2851" s="51"/>
      <c r="Y2851" s="51"/>
      <c r="Z2851" s="51"/>
      <c r="AA2851" s="51"/>
      <c r="AB2851" s="51"/>
      <c r="AC2851" s="51"/>
      <c r="AD2851" s="51"/>
      <c r="AE2851" s="51"/>
      <c r="AF2851" s="51"/>
      <c r="AG2851" s="51"/>
      <c r="AH2851" s="51"/>
      <c r="AI2851" s="51"/>
      <c r="AJ2851" s="51"/>
      <c r="AK2851" s="51"/>
      <c r="AL2851" s="51"/>
      <c r="AM2851" s="51"/>
      <c r="AN2851" s="51"/>
      <c r="AO2851" s="51"/>
      <c r="AP2851" s="51"/>
      <c r="AQ2851" s="51"/>
      <c r="AR2851" s="51"/>
      <c r="AS2851" s="51"/>
      <c r="AT2851" s="51"/>
      <c r="AU2851" s="51"/>
      <c r="AV2851" s="51"/>
      <c r="AW2851" s="51"/>
      <c r="AX2851" s="51"/>
    </row>
    <row r="2852" spans="2:50" ht="5.25" customHeight="1">
      <c r="D2852" s="6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</row>
    <row r="2853" spans="2:50" ht="20.100000000000001" customHeight="1">
      <c r="D2853" s="49" t="s">
        <v>48</v>
      </c>
      <c r="E2853" s="49"/>
      <c r="F2853" s="49"/>
      <c r="G2853" s="49"/>
      <c r="H2853" s="49"/>
      <c r="I2853" s="49"/>
      <c r="J2853" s="49"/>
      <c r="K2853" s="49"/>
      <c r="L2853" s="49"/>
      <c r="M2853" s="49"/>
      <c r="N2853" s="53"/>
      <c r="O2853" s="45">
        <f>'Class-8 WorkSheet'!B64</f>
        <v>59</v>
      </c>
      <c r="P2853" s="46"/>
      <c r="Q2853" s="46"/>
      <c r="R2853" s="46"/>
      <c r="S2853" s="46"/>
      <c r="T2853" s="46"/>
      <c r="U2853" s="46"/>
      <c r="V2853" s="47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</row>
    <row r="2854" spans="2:50" ht="7.5" customHeight="1"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</row>
    <row r="2855" spans="2:50" ht="20.100000000000001" customHeight="1">
      <c r="D2855" s="1"/>
      <c r="E2855" s="1"/>
      <c r="F2855" s="1"/>
      <c r="G2855" s="1"/>
      <c r="H2855" s="1"/>
      <c r="I2855" s="1"/>
      <c r="J2855" s="1"/>
      <c r="K2855" s="1"/>
      <c r="L2855" s="1"/>
      <c r="M2855" s="1" t="s">
        <v>49</v>
      </c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45">
        <f>VLOOKUP(O2853,'Class-8 WorkSheet'!B6:J3043,4,FALSE)</f>
        <v>0</v>
      </c>
      <c r="AF2855" s="46"/>
      <c r="AG2855" s="46"/>
      <c r="AH2855" s="46"/>
      <c r="AI2855" s="46"/>
      <c r="AJ2855" s="46"/>
      <c r="AK2855" s="46"/>
      <c r="AL2855" s="46"/>
      <c r="AM2855" s="46"/>
      <c r="AN2855" s="46"/>
      <c r="AO2855" s="46"/>
      <c r="AP2855" s="46"/>
      <c r="AQ2855" s="46"/>
      <c r="AR2855" s="46"/>
      <c r="AS2855" s="46"/>
      <c r="AT2855" s="46"/>
      <c r="AU2855" s="46"/>
      <c r="AV2855" s="46"/>
      <c r="AW2855" s="46"/>
      <c r="AX2855" s="47"/>
    </row>
    <row r="2856" spans="2:50" ht="6.75" customHeight="1"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</row>
    <row r="2857" spans="2:50" ht="20.100000000000001" customHeight="1">
      <c r="D2857" s="1" t="s">
        <v>53</v>
      </c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45">
        <f>VLOOKUP(O2853,'Class-8 WorkSheet'!B6:J2860,6,FALSE)</f>
        <v>0</v>
      </c>
      <c r="Y2857" s="46"/>
      <c r="Z2857" s="46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  <c r="AL2857" s="46"/>
      <c r="AM2857" s="46"/>
      <c r="AN2857" s="47"/>
      <c r="AO2857" s="1"/>
      <c r="AP2857" s="1" t="s">
        <v>57</v>
      </c>
      <c r="AQ2857" s="1"/>
      <c r="AR2857" s="1"/>
      <c r="AS2857" s="1"/>
      <c r="AT2857" s="1"/>
      <c r="AU2857" s="1"/>
      <c r="AV2857" s="1"/>
      <c r="AW2857" s="1"/>
      <c r="AX2857" s="1"/>
    </row>
    <row r="2858" spans="2:50" ht="5.25" customHeight="1"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</row>
    <row r="2859" spans="2:50" ht="20.100000000000001" customHeight="1">
      <c r="D2859" s="1" t="s">
        <v>54</v>
      </c>
      <c r="E2859" s="1"/>
      <c r="F2859" s="1"/>
      <c r="G2859" s="45">
        <f>VLOOKUP(O2853,'Class-8 WorkSheet'!B6:J2860,5,FALSE)</f>
        <v>0</v>
      </c>
      <c r="H2859" s="46"/>
      <c r="I2859" s="46"/>
      <c r="J2859" s="46"/>
      <c r="K2859" s="46"/>
      <c r="L2859" s="46"/>
      <c r="M2859" s="46"/>
      <c r="N2859" s="46"/>
      <c r="O2859" s="46"/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7"/>
      <c r="AA2859" s="1" t="s">
        <v>58</v>
      </c>
      <c r="AB2859" s="1"/>
      <c r="AC2859" s="1"/>
      <c r="AD2859" s="1"/>
      <c r="AE2859" s="1"/>
      <c r="AF2859" s="1"/>
      <c r="AG2859" s="1"/>
      <c r="AH2859" s="1"/>
      <c r="AI2859" s="1"/>
      <c r="AJ2859" s="1"/>
      <c r="AK2859" s="1" t="s">
        <v>55</v>
      </c>
      <c r="AL2859" s="1"/>
      <c r="AM2859" s="1"/>
      <c r="AN2859" s="1"/>
      <c r="AO2859" s="1"/>
      <c r="AP2859" s="1"/>
      <c r="AQ2859" s="55">
        <f>VLOOKUP(O2853,'Class-8 WorkSheet'!B6:J2860,9,FALSE)</f>
        <v>0</v>
      </c>
      <c r="AR2859" s="56"/>
      <c r="AS2859" s="56"/>
      <c r="AT2859" s="56"/>
      <c r="AU2859" s="56"/>
      <c r="AV2859" s="56"/>
      <c r="AW2859" s="56"/>
      <c r="AX2859" s="57"/>
    </row>
    <row r="2860" spans="2:50" ht="6" customHeight="1"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</row>
    <row r="2861" spans="2:50" ht="20.100000000000001" customHeight="1">
      <c r="D2861" s="1" t="s">
        <v>50</v>
      </c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45" t="str">
        <f>'Class-8 WorkSheet'!D3</f>
        <v xml:space="preserve"> रामावि बांठड़ी (डीडवाना) नागौर</v>
      </c>
      <c r="P2861" s="46"/>
      <c r="Q2861" s="46"/>
      <c r="R2861" s="46"/>
      <c r="S2861" s="46"/>
      <c r="T2861" s="46"/>
      <c r="U2861" s="46"/>
      <c r="V2861" s="46"/>
      <c r="W2861" s="46"/>
      <c r="X2861" s="46"/>
      <c r="Y2861" s="46"/>
      <c r="Z2861" s="46"/>
      <c r="AA2861" s="46"/>
      <c r="AB2861" s="46"/>
      <c r="AC2861" s="46"/>
      <c r="AD2861" s="46"/>
      <c r="AE2861" s="46"/>
      <c r="AF2861" s="46"/>
      <c r="AG2861" s="46"/>
      <c r="AH2861" s="46"/>
      <c r="AI2861" s="47"/>
      <c r="AJ2861" s="1" t="s">
        <v>56</v>
      </c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45">
        <f>VLOOKUP(O2853,'Class-8 WorkSheet'!B6:J3043,3,FALSE)</f>
        <v>9</v>
      </c>
      <c r="AW2861" s="46"/>
      <c r="AX2861" s="47"/>
    </row>
    <row r="2862" spans="2:50" ht="6" customHeight="1"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</row>
    <row r="2863" spans="2:50" ht="20.100000000000001" customHeight="1">
      <c r="D2863" s="1" t="s">
        <v>52</v>
      </c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</row>
    <row r="2864" spans="2:50" ht="6" customHeight="1"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</row>
    <row r="2865" spans="4:50" ht="20.100000000000001" customHeight="1">
      <c r="D2865" s="1"/>
      <c r="E2865" s="1"/>
      <c r="F2865" s="1"/>
      <c r="G2865" s="1"/>
      <c r="H2865" s="1"/>
      <c r="I2865" s="1"/>
      <c r="J2865" s="1" t="s">
        <v>62</v>
      </c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45">
        <f>VLOOKUP(O2853,'Class-8 WorkSheet'!B6:J3043,2,FALSE)</f>
        <v>8</v>
      </c>
      <c r="V2865" s="46"/>
      <c r="W2865" s="47"/>
      <c r="X2865" s="1" t="s">
        <v>59</v>
      </c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</row>
    <row r="2866" spans="4:50" ht="5.25" customHeight="1"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3"/>
      <c r="V2866" s="3"/>
      <c r="W2866" s="3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</row>
    <row r="2867" spans="4:50" ht="20.100000000000001" customHeight="1">
      <c r="D2867" s="1" t="s">
        <v>51</v>
      </c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</row>
    <row r="2868" spans="4:50" ht="17.25" customHeight="1"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</row>
    <row r="2869" spans="4:50" ht="20.100000000000001" customHeight="1">
      <c r="D2869" s="1" t="s">
        <v>60</v>
      </c>
      <c r="E2869" s="1"/>
      <c r="F2869" s="1"/>
      <c r="G2869" s="1"/>
      <c r="H2869" s="1"/>
      <c r="I2869" s="48">
        <f>I27</f>
        <v>43951</v>
      </c>
      <c r="J2869" s="49"/>
      <c r="K2869" s="49"/>
      <c r="L2869" s="49"/>
      <c r="M2869" s="49"/>
      <c r="N2869" s="49"/>
      <c r="O2869" s="49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50" t="s">
        <v>61</v>
      </c>
      <c r="AH2869" s="50"/>
      <c r="AI2869" s="50"/>
      <c r="AJ2869" s="50"/>
      <c r="AK2869" s="50"/>
      <c r="AL2869" s="50"/>
      <c r="AM2869" s="50"/>
      <c r="AN2869" s="50"/>
      <c r="AO2869" s="50"/>
      <c r="AP2869" s="50"/>
      <c r="AQ2869" s="50"/>
      <c r="AR2869" s="50"/>
      <c r="AS2869" s="50"/>
      <c r="AT2869" s="50"/>
      <c r="AU2869" s="1"/>
      <c r="AV2869" s="1"/>
      <c r="AW2869" s="1"/>
      <c r="AX2869" s="1"/>
    </row>
    <row r="2870" spans="4:50"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50"/>
      <c r="AH2870" s="50"/>
      <c r="AI2870" s="50"/>
      <c r="AJ2870" s="50"/>
      <c r="AK2870" s="50"/>
      <c r="AL2870" s="50"/>
      <c r="AM2870" s="50"/>
      <c r="AN2870" s="50"/>
      <c r="AO2870" s="50"/>
      <c r="AP2870" s="50"/>
      <c r="AQ2870" s="50"/>
      <c r="AR2870" s="50"/>
      <c r="AS2870" s="50"/>
      <c r="AT2870" s="50"/>
      <c r="AU2870" s="1"/>
      <c r="AV2870" s="1"/>
      <c r="AW2870" s="1"/>
      <c r="AX2870" s="1"/>
    </row>
    <row r="2871" spans="4:50"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</row>
    <row r="2872" spans="4:50"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</row>
    <row r="2873" spans="4:50"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</row>
    <row r="2895" spans="4:50" ht="27" customHeight="1">
      <c r="D2895" s="51" t="str">
        <f>D2846</f>
        <v>कार्यालय राजकीय माध्यमिक विद्यालय बांठड़ी (डीडवाना) नागौर</v>
      </c>
      <c r="E2895" s="51"/>
      <c r="F2895" s="51"/>
      <c r="G2895" s="51"/>
      <c r="H2895" s="51"/>
      <c r="I2895" s="51"/>
      <c r="J2895" s="51"/>
      <c r="K2895" s="51"/>
      <c r="L2895" s="51"/>
      <c r="M2895" s="51"/>
      <c r="N2895" s="51"/>
      <c r="O2895" s="51"/>
      <c r="P2895" s="51"/>
      <c r="Q2895" s="51"/>
      <c r="R2895" s="51"/>
      <c r="S2895" s="51"/>
      <c r="T2895" s="51"/>
      <c r="U2895" s="51"/>
      <c r="V2895" s="51"/>
      <c r="W2895" s="51"/>
      <c r="X2895" s="51"/>
      <c r="Y2895" s="51"/>
      <c r="Z2895" s="51"/>
      <c r="AA2895" s="51"/>
      <c r="AB2895" s="51"/>
      <c r="AC2895" s="51"/>
      <c r="AD2895" s="51"/>
      <c r="AE2895" s="51"/>
      <c r="AF2895" s="51"/>
      <c r="AG2895" s="51"/>
      <c r="AH2895" s="51"/>
      <c r="AI2895" s="51"/>
      <c r="AJ2895" s="51"/>
      <c r="AK2895" s="51"/>
      <c r="AL2895" s="51"/>
      <c r="AM2895" s="51"/>
      <c r="AN2895" s="51"/>
      <c r="AO2895" s="51"/>
      <c r="AP2895" s="51"/>
      <c r="AQ2895" s="51"/>
      <c r="AR2895" s="51"/>
      <c r="AS2895" s="51"/>
      <c r="AT2895" s="51"/>
      <c r="AU2895" s="51"/>
      <c r="AV2895" s="51"/>
      <c r="AW2895" s="51"/>
      <c r="AX2895" s="51"/>
    </row>
    <row r="2896" spans="4:50" ht="12.75" customHeight="1">
      <c r="D2896" s="49" t="str">
        <f>'Class-8 WorkSheet'!A4</f>
        <v>(DISE CODE : 08140701704)</v>
      </c>
      <c r="E2896" s="49"/>
      <c r="F2896" s="49"/>
      <c r="G2896" s="49"/>
      <c r="H2896" s="49"/>
      <c r="I2896" s="49"/>
      <c r="J2896" s="49"/>
      <c r="K2896" s="49"/>
      <c r="L2896" s="49"/>
      <c r="M2896" s="49"/>
      <c r="N2896" s="49"/>
      <c r="O2896" s="49"/>
      <c r="P2896" s="49"/>
      <c r="Q2896" s="49"/>
      <c r="R2896" s="49"/>
      <c r="S2896" s="49"/>
      <c r="T2896" s="49"/>
      <c r="U2896" s="49"/>
      <c r="V2896" s="49"/>
      <c r="W2896" s="49"/>
      <c r="X2896" s="49"/>
      <c r="Y2896" s="49"/>
      <c r="Z2896" s="49"/>
      <c r="AA2896" s="49"/>
      <c r="AB2896" s="49"/>
      <c r="AC2896" s="49"/>
      <c r="AD2896" s="49"/>
      <c r="AE2896" s="49"/>
      <c r="AF2896" s="49"/>
      <c r="AG2896" s="49"/>
      <c r="AH2896" s="49"/>
      <c r="AI2896" s="49"/>
      <c r="AJ2896" s="49"/>
      <c r="AK2896" s="49"/>
      <c r="AL2896" s="49"/>
      <c r="AM2896" s="49"/>
      <c r="AN2896" s="49"/>
      <c r="AO2896" s="49"/>
      <c r="AP2896" s="49"/>
      <c r="AQ2896" s="49"/>
      <c r="AR2896" s="49"/>
      <c r="AS2896" s="49"/>
      <c r="AT2896" s="49"/>
      <c r="AU2896" s="49"/>
      <c r="AV2896" s="49"/>
      <c r="AW2896" s="49"/>
      <c r="AX2896" s="49"/>
    </row>
    <row r="2897" spans="2:50" ht="5.25" customHeight="1"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</row>
    <row r="2898" spans="2:50" ht="31.5" customHeight="1">
      <c r="B2898" s="2"/>
      <c r="C2898" s="2"/>
      <c r="D2898" s="52" t="str">
        <f>D7</f>
        <v>प्रारम्भिक शिक्षा पूर्णता प्रमाण-पत्र</v>
      </c>
      <c r="E2898" s="52"/>
      <c r="F2898" s="52"/>
      <c r="G2898" s="52"/>
      <c r="H2898" s="52"/>
      <c r="I2898" s="52"/>
      <c r="J2898" s="52"/>
      <c r="K2898" s="52"/>
      <c r="L2898" s="52"/>
      <c r="M2898" s="52"/>
      <c r="N2898" s="52"/>
      <c r="O2898" s="52"/>
      <c r="P2898" s="52"/>
      <c r="Q2898" s="52"/>
      <c r="R2898" s="52"/>
      <c r="S2898" s="52"/>
      <c r="T2898" s="52"/>
      <c r="U2898" s="52"/>
      <c r="V2898" s="52"/>
      <c r="W2898" s="52"/>
      <c r="X2898" s="52"/>
      <c r="Y2898" s="52"/>
      <c r="Z2898" s="52"/>
      <c r="AA2898" s="52"/>
      <c r="AB2898" s="52"/>
      <c r="AC2898" s="52"/>
      <c r="AD2898" s="52"/>
      <c r="AE2898" s="52"/>
      <c r="AF2898" s="52"/>
      <c r="AG2898" s="52"/>
      <c r="AH2898" s="52"/>
      <c r="AI2898" s="52"/>
      <c r="AJ2898" s="52"/>
      <c r="AK2898" s="52"/>
      <c r="AL2898" s="52"/>
      <c r="AM2898" s="52"/>
      <c r="AN2898" s="52"/>
      <c r="AO2898" s="52"/>
      <c r="AP2898" s="52"/>
      <c r="AQ2898" s="52"/>
      <c r="AR2898" s="52"/>
      <c r="AS2898" s="52"/>
      <c r="AT2898" s="52"/>
      <c r="AU2898" s="52"/>
      <c r="AV2898" s="52"/>
      <c r="AW2898" s="52"/>
      <c r="AX2898" s="52"/>
    </row>
    <row r="2899" spans="2:50" ht="21">
      <c r="D2899" s="54" t="s">
        <v>46</v>
      </c>
      <c r="E2899" s="54"/>
      <c r="F2899" s="54"/>
      <c r="G2899" s="54"/>
      <c r="H2899" s="54"/>
      <c r="I2899" s="54"/>
      <c r="J2899" s="54"/>
      <c r="K2899" s="54"/>
      <c r="L2899" s="54"/>
      <c r="M2899" s="54"/>
      <c r="N2899" s="54"/>
      <c r="O2899" s="54"/>
      <c r="P2899" s="54"/>
      <c r="Q2899" s="54"/>
      <c r="R2899" s="54"/>
      <c r="S2899" s="54"/>
      <c r="T2899" s="54"/>
      <c r="U2899" s="54"/>
      <c r="V2899" s="54"/>
      <c r="W2899" s="54"/>
      <c r="X2899" s="54"/>
      <c r="Y2899" s="54"/>
      <c r="Z2899" s="54"/>
      <c r="AA2899" s="54"/>
      <c r="AB2899" s="54"/>
      <c r="AC2899" s="54"/>
      <c r="AD2899" s="54"/>
      <c r="AE2899" s="54"/>
      <c r="AF2899" s="54"/>
      <c r="AG2899" s="54"/>
      <c r="AH2899" s="54"/>
      <c r="AI2899" s="54"/>
      <c r="AJ2899" s="54"/>
      <c r="AK2899" s="54"/>
      <c r="AL2899" s="54"/>
      <c r="AM2899" s="54"/>
      <c r="AN2899" s="54"/>
      <c r="AO2899" s="54"/>
      <c r="AP2899" s="54"/>
      <c r="AQ2899" s="54"/>
      <c r="AR2899" s="54"/>
      <c r="AS2899" s="54"/>
      <c r="AT2899" s="54"/>
      <c r="AU2899" s="54"/>
      <c r="AV2899" s="54"/>
      <c r="AW2899" s="54"/>
      <c r="AX2899" s="54"/>
    </row>
    <row r="2900" spans="2:50" ht="35.25" customHeight="1">
      <c r="D2900" s="51" t="s">
        <v>47</v>
      </c>
      <c r="E2900" s="51"/>
      <c r="F2900" s="51"/>
      <c r="G2900" s="51"/>
      <c r="H2900" s="51"/>
      <c r="I2900" s="51"/>
      <c r="J2900" s="51"/>
      <c r="K2900" s="51"/>
      <c r="L2900" s="51"/>
      <c r="M2900" s="51"/>
      <c r="N2900" s="51"/>
      <c r="O2900" s="51"/>
      <c r="P2900" s="51"/>
      <c r="Q2900" s="51"/>
      <c r="R2900" s="51"/>
      <c r="S2900" s="51"/>
      <c r="T2900" s="51"/>
      <c r="U2900" s="51"/>
      <c r="V2900" s="51"/>
      <c r="W2900" s="51"/>
      <c r="X2900" s="51"/>
      <c r="Y2900" s="51"/>
      <c r="Z2900" s="51"/>
      <c r="AA2900" s="51"/>
      <c r="AB2900" s="51"/>
      <c r="AC2900" s="51"/>
      <c r="AD2900" s="51"/>
      <c r="AE2900" s="51"/>
      <c r="AF2900" s="51"/>
      <c r="AG2900" s="51"/>
      <c r="AH2900" s="51"/>
      <c r="AI2900" s="51"/>
      <c r="AJ2900" s="51"/>
      <c r="AK2900" s="51"/>
      <c r="AL2900" s="51"/>
      <c r="AM2900" s="51"/>
      <c r="AN2900" s="51"/>
      <c r="AO2900" s="51"/>
      <c r="AP2900" s="51"/>
      <c r="AQ2900" s="51"/>
      <c r="AR2900" s="51"/>
      <c r="AS2900" s="51"/>
      <c r="AT2900" s="51"/>
      <c r="AU2900" s="51"/>
      <c r="AV2900" s="51"/>
      <c r="AW2900" s="51"/>
      <c r="AX2900" s="51"/>
    </row>
    <row r="2901" spans="2:50" ht="5.25" customHeight="1"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</row>
    <row r="2902" spans="2:50" ht="20.100000000000001" customHeight="1">
      <c r="D2902" s="49" t="s">
        <v>48</v>
      </c>
      <c r="E2902" s="49"/>
      <c r="F2902" s="49"/>
      <c r="G2902" s="49"/>
      <c r="H2902" s="49"/>
      <c r="I2902" s="49"/>
      <c r="J2902" s="49"/>
      <c r="K2902" s="49"/>
      <c r="L2902" s="49"/>
      <c r="M2902" s="49"/>
      <c r="N2902" s="53"/>
      <c r="O2902" s="45">
        <f>'Class-8 WorkSheet'!B65</f>
        <v>60</v>
      </c>
      <c r="P2902" s="46"/>
      <c r="Q2902" s="46"/>
      <c r="R2902" s="46"/>
      <c r="S2902" s="46"/>
      <c r="T2902" s="46"/>
      <c r="U2902" s="46"/>
      <c r="V2902" s="47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</row>
    <row r="2903" spans="2:50" ht="7.5" customHeight="1"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</row>
    <row r="2904" spans="2:50" ht="20.100000000000001" customHeight="1">
      <c r="D2904" s="1"/>
      <c r="E2904" s="1"/>
      <c r="F2904" s="1"/>
      <c r="G2904" s="1"/>
      <c r="H2904" s="1"/>
      <c r="I2904" s="1"/>
      <c r="J2904" s="1"/>
      <c r="K2904" s="1"/>
      <c r="L2904" s="1"/>
      <c r="M2904" s="1" t="s">
        <v>49</v>
      </c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45">
        <f>VLOOKUP(O2902,'Class-8 WorkSheet'!B6:J3092,4,FALSE)</f>
        <v>0</v>
      </c>
      <c r="AF2904" s="46"/>
      <c r="AG2904" s="46"/>
      <c r="AH2904" s="46"/>
      <c r="AI2904" s="46"/>
      <c r="AJ2904" s="46"/>
      <c r="AK2904" s="46"/>
      <c r="AL2904" s="46"/>
      <c r="AM2904" s="46"/>
      <c r="AN2904" s="46"/>
      <c r="AO2904" s="46"/>
      <c r="AP2904" s="46"/>
      <c r="AQ2904" s="46"/>
      <c r="AR2904" s="46"/>
      <c r="AS2904" s="46"/>
      <c r="AT2904" s="46"/>
      <c r="AU2904" s="46"/>
      <c r="AV2904" s="46"/>
      <c r="AW2904" s="46"/>
      <c r="AX2904" s="47"/>
    </row>
    <row r="2905" spans="2:50" ht="6.75" customHeight="1"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</row>
    <row r="2906" spans="2:50" ht="20.100000000000001" customHeight="1">
      <c r="D2906" s="1" t="s">
        <v>53</v>
      </c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45">
        <f>VLOOKUP(O2902,'Class-8 WorkSheet'!B6:J2909,6,FALSE)</f>
        <v>0</v>
      </c>
      <c r="Y2906" s="46"/>
      <c r="Z2906" s="46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  <c r="AL2906" s="46"/>
      <c r="AM2906" s="46"/>
      <c r="AN2906" s="47"/>
      <c r="AO2906" s="1"/>
      <c r="AP2906" s="1" t="s">
        <v>57</v>
      </c>
      <c r="AQ2906" s="1"/>
      <c r="AR2906" s="1"/>
      <c r="AS2906" s="1"/>
      <c r="AT2906" s="1"/>
      <c r="AU2906" s="1"/>
      <c r="AV2906" s="1"/>
      <c r="AW2906" s="1"/>
      <c r="AX2906" s="1"/>
    </row>
    <row r="2907" spans="2:50" ht="5.25" customHeight="1"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</row>
    <row r="2908" spans="2:50" ht="20.100000000000001" customHeight="1">
      <c r="D2908" s="1" t="s">
        <v>54</v>
      </c>
      <c r="E2908" s="1"/>
      <c r="F2908" s="1"/>
      <c r="G2908" s="45">
        <f>VLOOKUP(O2902,'Class-8 WorkSheet'!B6:J2909,5,FALSE)</f>
        <v>0</v>
      </c>
      <c r="H2908" s="46"/>
      <c r="I2908" s="46"/>
      <c r="J2908" s="46"/>
      <c r="K2908" s="46"/>
      <c r="L2908" s="46"/>
      <c r="M2908" s="46"/>
      <c r="N2908" s="46"/>
      <c r="O2908" s="46"/>
      <c r="P2908" s="46"/>
      <c r="Q2908" s="46"/>
      <c r="R2908" s="46"/>
      <c r="S2908" s="46"/>
      <c r="T2908" s="46"/>
      <c r="U2908" s="46"/>
      <c r="V2908" s="46"/>
      <c r="W2908" s="46"/>
      <c r="X2908" s="46"/>
      <c r="Y2908" s="46"/>
      <c r="Z2908" s="47"/>
      <c r="AA2908" s="1" t="s">
        <v>58</v>
      </c>
      <c r="AB2908" s="1"/>
      <c r="AC2908" s="1"/>
      <c r="AD2908" s="1"/>
      <c r="AE2908" s="1"/>
      <c r="AF2908" s="1"/>
      <c r="AG2908" s="1"/>
      <c r="AH2908" s="1"/>
      <c r="AI2908" s="1"/>
      <c r="AJ2908" s="1"/>
      <c r="AK2908" s="1" t="s">
        <v>55</v>
      </c>
      <c r="AL2908" s="1"/>
      <c r="AM2908" s="1"/>
      <c r="AN2908" s="1"/>
      <c r="AO2908" s="1"/>
      <c r="AP2908" s="1"/>
      <c r="AQ2908" s="55">
        <f>VLOOKUP(O2902,'Class-8 WorkSheet'!B6:J2909,9,FALSE)</f>
        <v>0</v>
      </c>
      <c r="AR2908" s="56"/>
      <c r="AS2908" s="56"/>
      <c r="AT2908" s="56"/>
      <c r="AU2908" s="56"/>
      <c r="AV2908" s="56"/>
      <c r="AW2908" s="56"/>
      <c r="AX2908" s="57"/>
    </row>
    <row r="2909" spans="2:50" ht="6" customHeight="1"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</row>
    <row r="2910" spans="2:50" ht="20.100000000000001" customHeight="1">
      <c r="D2910" s="1" t="s">
        <v>50</v>
      </c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45" t="str">
        <f>'Class-8 WorkSheet'!D3</f>
        <v xml:space="preserve"> रामावि बांठड़ी (डीडवाना) नागौर</v>
      </c>
      <c r="P2910" s="46"/>
      <c r="Q2910" s="46"/>
      <c r="R2910" s="46"/>
      <c r="S2910" s="46"/>
      <c r="T2910" s="46"/>
      <c r="U2910" s="46"/>
      <c r="V2910" s="46"/>
      <c r="W2910" s="46"/>
      <c r="X2910" s="46"/>
      <c r="Y2910" s="46"/>
      <c r="Z2910" s="46"/>
      <c r="AA2910" s="46"/>
      <c r="AB2910" s="46"/>
      <c r="AC2910" s="46"/>
      <c r="AD2910" s="46"/>
      <c r="AE2910" s="46"/>
      <c r="AF2910" s="46"/>
      <c r="AG2910" s="46"/>
      <c r="AH2910" s="46"/>
      <c r="AI2910" s="47"/>
      <c r="AJ2910" s="1" t="s">
        <v>56</v>
      </c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45">
        <f>VLOOKUP(O2902,'Class-8 WorkSheet'!B6:J3092,3,FALSE)</f>
        <v>9</v>
      </c>
      <c r="AW2910" s="46"/>
      <c r="AX2910" s="47"/>
    </row>
    <row r="2911" spans="2:50" ht="6" customHeight="1"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</row>
    <row r="2912" spans="2:50" ht="20.100000000000001" customHeight="1">
      <c r="D2912" s="1" t="s">
        <v>52</v>
      </c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</row>
    <row r="2913" spans="4:50" ht="6" customHeight="1"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</row>
    <row r="2914" spans="4:50" ht="20.100000000000001" customHeight="1">
      <c r="D2914" s="1"/>
      <c r="E2914" s="1"/>
      <c r="F2914" s="1"/>
      <c r="G2914" s="1"/>
      <c r="H2914" s="1"/>
      <c r="I2914" s="1"/>
      <c r="J2914" s="1" t="s">
        <v>62</v>
      </c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45">
        <f>VLOOKUP(O2902,'Class-8 WorkSheet'!B6:J3092,2,FALSE)</f>
        <v>8</v>
      </c>
      <c r="V2914" s="46"/>
      <c r="W2914" s="47"/>
      <c r="X2914" s="1" t="s">
        <v>59</v>
      </c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</row>
    <row r="2915" spans="4:50" ht="5.25" customHeight="1"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3"/>
      <c r="V2915" s="3"/>
      <c r="W2915" s="3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</row>
    <row r="2916" spans="4:50" ht="20.100000000000001" customHeight="1">
      <c r="D2916" s="1" t="s">
        <v>51</v>
      </c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</row>
    <row r="2917" spans="4:50" ht="17.25" customHeight="1"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</row>
    <row r="2918" spans="4:50" ht="20.100000000000001" customHeight="1">
      <c r="D2918" s="1" t="s">
        <v>60</v>
      </c>
      <c r="E2918" s="1"/>
      <c r="F2918" s="1"/>
      <c r="G2918" s="1"/>
      <c r="H2918" s="1"/>
      <c r="I2918" s="48">
        <f>I27</f>
        <v>43951</v>
      </c>
      <c r="J2918" s="49"/>
      <c r="K2918" s="49"/>
      <c r="L2918" s="49"/>
      <c r="M2918" s="49"/>
      <c r="N2918" s="49"/>
      <c r="O2918" s="49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50" t="s">
        <v>61</v>
      </c>
      <c r="AH2918" s="50"/>
      <c r="AI2918" s="50"/>
      <c r="AJ2918" s="50"/>
      <c r="AK2918" s="50"/>
      <c r="AL2918" s="50"/>
      <c r="AM2918" s="50"/>
      <c r="AN2918" s="50"/>
      <c r="AO2918" s="50"/>
      <c r="AP2918" s="50"/>
      <c r="AQ2918" s="50"/>
      <c r="AR2918" s="50"/>
      <c r="AS2918" s="50"/>
      <c r="AT2918" s="50"/>
      <c r="AU2918" s="1"/>
      <c r="AV2918" s="1"/>
      <c r="AW2918" s="1"/>
      <c r="AX2918" s="1"/>
    </row>
    <row r="2919" spans="4:50"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50"/>
      <c r="AH2919" s="50"/>
      <c r="AI2919" s="50"/>
      <c r="AJ2919" s="50"/>
      <c r="AK2919" s="50"/>
      <c r="AL2919" s="50"/>
      <c r="AM2919" s="50"/>
      <c r="AN2919" s="50"/>
      <c r="AO2919" s="50"/>
      <c r="AP2919" s="50"/>
      <c r="AQ2919" s="50"/>
      <c r="AR2919" s="50"/>
      <c r="AS2919" s="50"/>
      <c r="AT2919" s="50"/>
      <c r="AU2919" s="1"/>
      <c r="AV2919" s="1"/>
      <c r="AW2919" s="1"/>
      <c r="AX2919" s="1"/>
    </row>
    <row r="2920" spans="4:50"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</row>
    <row r="2921" spans="4:50"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</row>
    <row r="2922" spans="4:50"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</row>
    <row r="2944" spans="4:50" ht="27" customHeight="1">
      <c r="D2944" s="51" t="str">
        <f>D2895</f>
        <v>कार्यालय राजकीय माध्यमिक विद्यालय बांठड़ी (डीडवाना) नागौर</v>
      </c>
      <c r="E2944" s="51"/>
      <c r="F2944" s="51"/>
      <c r="G2944" s="51"/>
      <c r="H2944" s="51"/>
      <c r="I2944" s="51"/>
      <c r="J2944" s="51"/>
      <c r="K2944" s="51"/>
      <c r="L2944" s="51"/>
      <c r="M2944" s="51"/>
      <c r="N2944" s="51"/>
      <c r="O2944" s="51"/>
      <c r="P2944" s="51"/>
      <c r="Q2944" s="51"/>
      <c r="R2944" s="51"/>
      <c r="S2944" s="51"/>
      <c r="T2944" s="51"/>
      <c r="U2944" s="51"/>
      <c r="V2944" s="51"/>
      <c r="W2944" s="51"/>
      <c r="X2944" s="51"/>
      <c r="Y2944" s="51"/>
      <c r="Z2944" s="51"/>
      <c r="AA2944" s="51"/>
      <c r="AB2944" s="51"/>
      <c r="AC2944" s="51"/>
      <c r="AD2944" s="51"/>
      <c r="AE2944" s="51"/>
      <c r="AF2944" s="51"/>
      <c r="AG2944" s="51"/>
      <c r="AH2944" s="51"/>
      <c r="AI2944" s="51"/>
      <c r="AJ2944" s="51"/>
      <c r="AK2944" s="51"/>
      <c r="AL2944" s="51"/>
      <c r="AM2944" s="51"/>
      <c r="AN2944" s="51"/>
      <c r="AO2944" s="51"/>
      <c r="AP2944" s="51"/>
      <c r="AQ2944" s="51"/>
      <c r="AR2944" s="51"/>
      <c r="AS2944" s="51"/>
      <c r="AT2944" s="51"/>
      <c r="AU2944" s="51"/>
      <c r="AV2944" s="51"/>
      <c r="AW2944" s="51"/>
      <c r="AX2944" s="51"/>
    </row>
    <row r="2945" spans="2:50" ht="12.75" customHeight="1">
      <c r="D2945" s="49" t="str">
        <f>'Class-8 WorkSheet'!A4</f>
        <v>(DISE CODE : 08140701704)</v>
      </c>
      <c r="E2945" s="49"/>
      <c r="F2945" s="49"/>
      <c r="G2945" s="49"/>
      <c r="H2945" s="49"/>
      <c r="I2945" s="49"/>
      <c r="J2945" s="49"/>
      <c r="K2945" s="49"/>
      <c r="L2945" s="49"/>
      <c r="M2945" s="49"/>
      <c r="N2945" s="49"/>
      <c r="O2945" s="49"/>
      <c r="P2945" s="49"/>
      <c r="Q2945" s="49"/>
      <c r="R2945" s="49"/>
      <c r="S2945" s="49"/>
      <c r="T2945" s="49"/>
      <c r="U2945" s="49"/>
      <c r="V2945" s="49"/>
      <c r="W2945" s="49"/>
      <c r="X2945" s="49"/>
      <c r="Y2945" s="49"/>
      <c r="Z2945" s="49"/>
      <c r="AA2945" s="49"/>
      <c r="AB2945" s="49"/>
      <c r="AC2945" s="49"/>
      <c r="AD2945" s="49"/>
      <c r="AE2945" s="49"/>
      <c r="AF2945" s="49"/>
      <c r="AG2945" s="49"/>
      <c r="AH2945" s="49"/>
      <c r="AI2945" s="49"/>
      <c r="AJ2945" s="49"/>
      <c r="AK2945" s="49"/>
      <c r="AL2945" s="49"/>
      <c r="AM2945" s="49"/>
      <c r="AN2945" s="49"/>
      <c r="AO2945" s="49"/>
      <c r="AP2945" s="49"/>
      <c r="AQ2945" s="49"/>
      <c r="AR2945" s="49"/>
      <c r="AS2945" s="49"/>
      <c r="AT2945" s="49"/>
      <c r="AU2945" s="49"/>
      <c r="AV2945" s="49"/>
      <c r="AW2945" s="49"/>
      <c r="AX2945" s="49"/>
    </row>
    <row r="2946" spans="2:50" ht="5.25" customHeight="1"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</row>
    <row r="2947" spans="2:50" ht="31.5" customHeight="1">
      <c r="B2947" s="2"/>
      <c r="C2947" s="2"/>
      <c r="D2947" s="52" t="str">
        <f>D7</f>
        <v>प्रारम्भिक शिक्षा पूर्णता प्रमाण-पत्र</v>
      </c>
      <c r="E2947" s="52"/>
      <c r="F2947" s="52"/>
      <c r="G2947" s="52"/>
      <c r="H2947" s="52"/>
      <c r="I2947" s="52"/>
      <c r="J2947" s="52"/>
      <c r="K2947" s="52"/>
      <c r="L2947" s="52"/>
      <c r="M2947" s="52"/>
      <c r="N2947" s="52"/>
      <c r="O2947" s="52"/>
      <c r="P2947" s="52"/>
      <c r="Q2947" s="52"/>
      <c r="R2947" s="52"/>
      <c r="S2947" s="52"/>
      <c r="T2947" s="52"/>
      <c r="U2947" s="52"/>
      <c r="V2947" s="52"/>
      <c r="W2947" s="52"/>
      <c r="X2947" s="52"/>
      <c r="Y2947" s="52"/>
      <c r="Z2947" s="52"/>
      <c r="AA2947" s="52"/>
      <c r="AB2947" s="52"/>
      <c r="AC2947" s="52"/>
      <c r="AD2947" s="52"/>
      <c r="AE2947" s="52"/>
      <c r="AF2947" s="52"/>
      <c r="AG2947" s="52"/>
      <c r="AH2947" s="52"/>
      <c r="AI2947" s="52"/>
      <c r="AJ2947" s="52"/>
      <c r="AK2947" s="52"/>
      <c r="AL2947" s="52"/>
      <c r="AM2947" s="52"/>
      <c r="AN2947" s="52"/>
      <c r="AO2947" s="52"/>
      <c r="AP2947" s="52"/>
      <c r="AQ2947" s="52"/>
      <c r="AR2947" s="52"/>
      <c r="AS2947" s="52"/>
      <c r="AT2947" s="52"/>
      <c r="AU2947" s="52"/>
      <c r="AV2947" s="52"/>
      <c r="AW2947" s="52"/>
      <c r="AX2947" s="52"/>
    </row>
    <row r="2948" spans="2:50" ht="21">
      <c r="D2948" s="54" t="s">
        <v>46</v>
      </c>
      <c r="E2948" s="54"/>
      <c r="F2948" s="54"/>
      <c r="G2948" s="54"/>
      <c r="H2948" s="54"/>
      <c r="I2948" s="54"/>
      <c r="J2948" s="54"/>
      <c r="K2948" s="54"/>
      <c r="L2948" s="54"/>
      <c r="M2948" s="54"/>
      <c r="N2948" s="54"/>
      <c r="O2948" s="54"/>
      <c r="P2948" s="54"/>
      <c r="Q2948" s="54"/>
      <c r="R2948" s="54"/>
      <c r="S2948" s="54"/>
      <c r="T2948" s="54"/>
      <c r="U2948" s="54"/>
      <c r="V2948" s="54"/>
      <c r="W2948" s="54"/>
      <c r="X2948" s="54"/>
      <c r="Y2948" s="54"/>
      <c r="Z2948" s="54"/>
      <c r="AA2948" s="54"/>
      <c r="AB2948" s="54"/>
      <c r="AC2948" s="54"/>
      <c r="AD2948" s="54"/>
      <c r="AE2948" s="54"/>
      <c r="AF2948" s="54"/>
      <c r="AG2948" s="54"/>
      <c r="AH2948" s="54"/>
      <c r="AI2948" s="54"/>
      <c r="AJ2948" s="54"/>
      <c r="AK2948" s="54"/>
      <c r="AL2948" s="54"/>
      <c r="AM2948" s="54"/>
      <c r="AN2948" s="54"/>
      <c r="AO2948" s="54"/>
      <c r="AP2948" s="54"/>
      <c r="AQ2948" s="54"/>
      <c r="AR2948" s="54"/>
      <c r="AS2948" s="54"/>
      <c r="AT2948" s="54"/>
      <c r="AU2948" s="54"/>
      <c r="AV2948" s="54"/>
      <c r="AW2948" s="54"/>
      <c r="AX2948" s="54"/>
    </row>
    <row r="2949" spans="2:50" ht="35.25" customHeight="1">
      <c r="D2949" s="51" t="s">
        <v>47</v>
      </c>
      <c r="E2949" s="51"/>
      <c r="F2949" s="51"/>
      <c r="G2949" s="51"/>
      <c r="H2949" s="51"/>
      <c r="I2949" s="51"/>
      <c r="J2949" s="51"/>
      <c r="K2949" s="51"/>
      <c r="L2949" s="51"/>
      <c r="M2949" s="51"/>
      <c r="N2949" s="51"/>
      <c r="O2949" s="51"/>
      <c r="P2949" s="51"/>
      <c r="Q2949" s="51"/>
      <c r="R2949" s="51"/>
      <c r="S2949" s="51"/>
      <c r="T2949" s="51"/>
      <c r="U2949" s="51"/>
      <c r="V2949" s="51"/>
      <c r="W2949" s="51"/>
      <c r="X2949" s="51"/>
      <c r="Y2949" s="51"/>
      <c r="Z2949" s="51"/>
      <c r="AA2949" s="51"/>
      <c r="AB2949" s="51"/>
      <c r="AC2949" s="51"/>
      <c r="AD2949" s="51"/>
      <c r="AE2949" s="51"/>
      <c r="AF2949" s="51"/>
      <c r="AG2949" s="51"/>
      <c r="AH2949" s="51"/>
      <c r="AI2949" s="51"/>
      <c r="AJ2949" s="51"/>
      <c r="AK2949" s="51"/>
      <c r="AL2949" s="51"/>
      <c r="AM2949" s="51"/>
      <c r="AN2949" s="51"/>
      <c r="AO2949" s="51"/>
      <c r="AP2949" s="51"/>
      <c r="AQ2949" s="51"/>
      <c r="AR2949" s="51"/>
      <c r="AS2949" s="51"/>
      <c r="AT2949" s="51"/>
      <c r="AU2949" s="51"/>
      <c r="AV2949" s="51"/>
      <c r="AW2949" s="51"/>
      <c r="AX2949" s="51"/>
    </row>
    <row r="2950" spans="2:50" ht="5.25" customHeight="1"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</row>
    <row r="2951" spans="2:50" ht="20.100000000000001" customHeight="1">
      <c r="D2951" s="49" t="s">
        <v>48</v>
      </c>
      <c r="E2951" s="49"/>
      <c r="F2951" s="49"/>
      <c r="G2951" s="49"/>
      <c r="H2951" s="49"/>
      <c r="I2951" s="49"/>
      <c r="J2951" s="49"/>
      <c r="K2951" s="49"/>
      <c r="L2951" s="49"/>
      <c r="M2951" s="49"/>
      <c r="N2951" s="53"/>
      <c r="O2951" s="45">
        <f>'Class-8 WorkSheet'!B66</f>
        <v>61</v>
      </c>
      <c r="P2951" s="46"/>
      <c r="Q2951" s="46"/>
      <c r="R2951" s="46"/>
      <c r="S2951" s="46"/>
      <c r="T2951" s="46"/>
      <c r="U2951" s="46"/>
      <c r="V2951" s="47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</row>
    <row r="2952" spans="2:50" ht="7.5" customHeight="1"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</row>
    <row r="2953" spans="2:50" ht="20.100000000000001" customHeight="1">
      <c r="D2953" s="1"/>
      <c r="E2953" s="1"/>
      <c r="F2953" s="1"/>
      <c r="G2953" s="1"/>
      <c r="H2953" s="1"/>
      <c r="I2953" s="1"/>
      <c r="J2953" s="1"/>
      <c r="K2953" s="1"/>
      <c r="L2953" s="1"/>
      <c r="M2953" s="1" t="s">
        <v>49</v>
      </c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45">
        <f>VLOOKUP(O2951,'Class-8 WorkSheet'!B6:J3141,4,FALSE)</f>
        <v>0</v>
      </c>
      <c r="AF2953" s="46"/>
      <c r="AG2953" s="46"/>
      <c r="AH2953" s="46"/>
      <c r="AI2953" s="46"/>
      <c r="AJ2953" s="46"/>
      <c r="AK2953" s="46"/>
      <c r="AL2953" s="46"/>
      <c r="AM2953" s="46"/>
      <c r="AN2953" s="46"/>
      <c r="AO2953" s="46"/>
      <c r="AP2953" s="46"/>
      <c r="AQ2953" s="46"/>
      <c r="AR2953" s="46"/>
      <c r="AS2953" s="46"/>
      <c r="AT2953" s="46"/>
      <c r="AU2953" s="46"/>
      <c r="AV2953" s="46"/>
      <c r="AW2953" s="46"/>
      <c r="AX2953" s="47"/>
    </row>
    <row r="2954" spans="2:50" ht="6.75" customHeight="1"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</row>
    <row r="2955" spans="2:50" ht="20.100000000000001" customHeight="1">
      <c r="D2955" s="1" t="s">
        <v>53</v>
      </c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45">
        <f>VLOOKUP(O2951,'Class-8 WorkSheet'!B6:J2958,6,FALSE)</f>
        <v>0</v>
      </c>
      <c r="Y2955" s="46"/>
      <c r="Z2955" s="46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  <c r="AL2955" s="46"/>
      <c r="AM2955" s="46"/>
      <c r="AN2955" s="47"/>
      <c r="AO2955" s="1"/>
      <c r="AP2955" s="1" t="s">
        <v>57</v>
      </c>
      <c r="AQ2955" s="1"/>
      <c r="AR2955" s="1"/>
      <c r="AS2955" s="1"/>
      <c r="AT2955" s="1"/>
      <c r="AU2955" s="1"/>
      <c r="AV2955" s="1"/>
      <c r="AW2955" s="1"/>
      <c r="AX2955" s="1"/>
    </row>
    <row r="2956" spans="2:50" ht="5.25" customHeight="1"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</row>
    <row r="2957" spans="2:50" ht="20.100000000000001" customHeight="1">
      <c r="D2957" s="1" t="s">
        <v>54</v>
      </c>
      <c r="E2957" s="1"/>
      <c r="F2957" s="1"/>
      <c r="G2957" s="45">
        <f>VLOOKUP(O2951,'Class-8 WorkSheet'!B6:J2958,5,FALSE)</f>
        <v>0</v>
      </c>
      <c r="H2957" s="46"/>
      <c r="I2957" s="46"/>
      <c r="J2957" s="46"/>
      <c r="K2957" s="46"/>
      <c r="L2957" s="46"/>
      <c r="M2957" s="46"/>
      <c r="N2957" s="46"/>
      <c r="O2957" s="46"/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7"/>
      <c r="AA2957" s="1" t="s">
        <v>58</v>
      </c>
      <c r="AB2957" s="1"/>
      <c r="AC2957" s="1"/>
      <c r="AD2957" s="1"/>
      <c r="AE2957" s="1"/>
      <c r="AF2957" s="1"/>
      <c r="AG2957" s="1"/>
      <c r="AH2957" s="1"/>
      <c r="AI2957" s="1"/>
      <c r="AJ2957" s="1"/>
      <c r="AK2957" s="1" t="s">
        <v>55</v>
      </c>
      <c r="AL2957" s="1"/>
      <c r="AM2957" s="1"/>
      <c r="AN2957" s="1"/>
      <c r="AO2957" s="1"/>
      <c r="AP2957" s="1"/>
      <c r="AQ2957" s="55">
        <f>VLOOKUP(O2951,'Class-8 WorkSheet'!B6:J2958,9,FALSE)</f>
        <v>0</v>
      </c>
      <c r="AR2957" s="56"/>
      <c r="AS2957" s="56"/>
      <c r="AT2957" s="56"/>
      <c r="AU2957" s="56"/>
      <c r="AV2957" s="56"/>
      <c r="AW2957" s="56"/>
      <c r="AX2957" s="57"/>
    </row>
    <row r="2958" spans="2:50" ht="6" customHeight="1"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</row>
    <row r="2959" spans="2:50" ht="20.100000000000001" customHeight="1">
      <c r="D2959" s="1" t="s">
        <v>50</v>
      </c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45" t="str">
        <f>'Class-8 WorkSheet'!D3</f>
        <v xml:space="preserve"> रामावि बांठड़ी (डीडवाना) नागौर</v>
      </c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  <c r="AA2959" s="46"/>
      <c r="AB2959" s="46"/>
      <c r="AC2959" s="46"/>
      <c r="AD2959" s="46"/>
      <c r="AE2959" s="46"/>
      <c r="AF2959" s="46"/>
      <c r="AG2959" s="46"/>
      <c r="AH2959" s="46"/>
      <c r="AI2959" s="47"/>
      <c r="AJ2959" s="1" t="s">
        <v>56</v>
      </c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45">
        <f>VLOOKUP(O2951,'Class-8 WorkSheet'!B6:J3141,3,FALSE)</f>
        <v>9</v>
      </c>
      <c r="AW2959" s="46"/>
      <c r="AX2959" s="47"/>
    </row>
    <row r="2960" spans="2:50" ht="6" customHeight="1"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</row>
    <row r="2961" spans="4:50" ht="20.100000000000001" customHeight="1">
      <c r="D2961" s="1" t="s">
        <v>52</v>
      </c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</row>
    <row r="2962" spans="4:50" ht="6" customHeight="1"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</row>
    <row r="2963" spans="4:50" ht="20.100000000000001" customHeight="1">
      <c r="D2963" s="1"/>
      <c r="E2963" s="1"/>
      <c r="F2963" s="1"/>
      <c r="G2963" s="1"/>
      <c r="H2963" s="1"/>
      <c r="I2963" s="1"/>
      <c r="J2963" s="1" t="s">
        <v>62</v>
      </c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45">
        <f>VLOOKUP(O2951,'Class-8 WorkSheet'!B6:J3141,2,FALSE)</f>
        <v>8</v>
      </c>
      <c r="V2963" s="46"/>
      <c r="W2963" s="47"/>
      <c r="X2963" s="1" t="s">
        <v>59</v>
      </c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</row>
    <row r="2964" spans="4:50" ht="5.25" customHeight="1"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3"/>
      <c r="V2964" s="3"/>
      <c r="W2964" s="3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</row>
    <row r="2965" spans="4:50" ht="20.100000000000001" customHeight="1">
      <c r="D2965" s="1" t="s">
        <v>51</v>
      </c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</row>
    <row r="2966" spans="4:50" ht="17.25" customHeight="1"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</row>
    <row r="2967" spans="4:50" ht="20.100000000000001" customHeight="1">
      <c r="D2967" s="1" t="s">
        <v>60</v>
      </c>
      <c r="E2967" s="1"/>
      <c r="F2967" s="1"/>
      <c r="G2967" s="1"/>
      <c r="H2967" s="1"/>
      <c r="I2967" s="48">
        <f>I27</f>
        <v>43951</v>
      </c>
      <c r="J2967" s="49"/>
      <c r="K2967" s="49"/>
      <c r="L2967" s="49"/>
      <c r="M2967" s="49"/>
      <c r="N2967" s="49"/>
      <c r="O2967" s="49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50" t="s">
        <v>61</v>
      </c>
      <c r="AH2967" s="50"/>
      <c r="AI2967" s="50"/>
      <c r="AJ2967" s="50"/>
      <c r="AK2967" s="50"/>
      <c r="AL2967" s="50"/>
      <c r="AM2967" s="50"/>
      <c r="AN2967" s="50"/>
      <c r="AO2967" s="50"/>
      <c r="AP2967" s="50"/>
      <c r="AQ2967" s="50"/>
      <c r="AR2967" s="50"/>
      <c r="AS2967" s="50"/>
      <c r="AT2967" s="50"/>
      <c r="AU2967" s="1"/>
      <c r="AV2967" s="1"/>
      <c r="AW2967" s="1"/>
      <c r="AX2967" s="1"/>
    </row>
    <row r="2968" spans="4:50"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50"/>
      <c r="AH2968" s="50"/>
      <c r="AI2968" s="50"/>
      <c r="AJ2968" s="50"/>
      <c r="AK2968" s="50"/>
      <c r="AL2968" s="50"/>
      <c r="AM2968" s="50"/>
      <c r="AN2968" s="50"/>
      <c r="AO2968" s="50"/>
      <c r="AP2968" s="50"/>
      <c r="AQ2968" s="50"/>
      <c r="AR2968" s="50"/>
      <c r="AS2968" s="50"/>
      <c r="AT2968" s="50"/>
      <c r="AU2968" s="1"/>
      <c r="AV2968" s="1"/>
      <c r="AW2968" s="1"/>
      <c r="AX2968" s="1"/>
    </row>
    <row r="2969" spans="4:50"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</row>
    <row r="2970" spans="4:50"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</row>
    <row r="2971" spans="4:50"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</row>
    <row r="2993" spans="2:50" ht="27" customHeight="1">
      <c r="D2993" s="51" t="str">
        <f>D2944</f>
        <v>कार्यालय राजकीय माध्यमिक विद्यालय बांठड़ी (डीडवाना) नागौर</v>
      </c>
      <c r="E2993" s="51"/>
      <c r="F2993" s="51"/>
      <c r="G2993" s="51"/>
      <c r="H2993" s="51"/>
      <c r="I2993" s="51"/>
      <c r="J2993" s="51"/>
      <c r="K2993" s="51"/>
      <c r="L2993" s="51"/>
      <c r="M2993" s="51"/>
      <c r="N2993" s="51"/>
      <c r="O2993" s="51"/>
      <c r="P2993" s="51"/>
      <c r="Q2993" s="51"/>
      <c r="R2993" s="51"/>
      <c r="S2993" s="51"/>
      <c r="T2993" s="51"/>
      <c r="U2993" s="51"/>
      <c r="V2993" s="51"/>
      <c r="W2993" s="51"/>
      <c r="X2993" s="51"/>
      <c r="Y2993" s="51"/>
      <c r="Z2993" s="51"/>
      <c r="AA2993" s="51"/>
      <c r="AB2993" s="51"/>
      <c r="AC2993" s="51"/>
      <c r="AD2993" s="51"/>
      <c r="AE2993" s="51"/>
      <c r="AF2993" s="51"/>
      <c r="AG2993" s="51"/>
      <c r="AH2993" s="51"/>
      <c r="AI2993" s="51"/>
      <c r="AJ2993" s="51"/>
      <c r="AK2993" s="51"/>
      <c r="AL2993" s="51"/>
      <c r="AM2993" s="51"/>
      <c r="AN2993" s="51"/>
      <c r="AO2993" s="51"/>
      <c r="AP2993" s="51"/>
      <c r="AQ2993" s="51"/>
      <c r="AR2993" s="51"/>
      <c r="AS2993" s="51"/>
      <c r="AT2993" s="51"/>
      <c r="AU2993" s="51"/>
      <c r="AV2993" s="51"/>
      <c r="AW2993" s="51"/>
      <c r="AX2993" s="51"/>
    </row>
    <row r="2994" spans="2:50" ht="12.75" customHeight="1">
      <c r="D2994" s="49" t="str">
        <f>'Class-8 WorkSheet'!A4</f>
        <v>(DISE CODE : 08140701704)</v>
      </c>
      <c r="E2994" s="49"/>
      <c r="F2994" s="49"/>
      <c r="G2994" s="49"/>
      <c r="H2994" s="49"/>
      <c r="I2994" s="49"/>
      <c r="J2994" s="49"/>
      <c r="K2994" s="49"/>
      <c r="L2994" s="49"/>
      <c r="M2994" s="49"/>
      <c r="N2994" s="49"/>
      <c r="O2994" s="49"/>
      <c r="P2994" s="49"/>
      <c r="Q2994" s="49"/>
      <c r="R2994" s="49"/>
      <c r="S2994" s="49"/>
      <c r="T2994" s="49"/>
      <c r="U2994" s="49"/>
      <c r="V2994" s="49"/>
      <c r="W2994" s="49"/>
      <c r="X2994" s="49"/>
      <c r="Y2994" s="49"/>
      <c r="Z2994" s="49"/>
      <c r="AA2994" s="49"/>
      <c r="AB2994" s="49"/>
      <c r="AC2994" s="49"/>
      <c r="AD2994" s="49"/>
      <c r="AE2994" s="49"/>
      <c r="AF2994" s="49"/>
      <c r="AG2994" s="49"/>
      <c r="AH2994" s="49"/>
      <c r="AI2994" s="49"/>
      <c r="AJ2994" s="49"/>
      <c r="AK2994" s="49"/>
      <c r="AL2994" s="49"/>
      <c r="AM2994" s="49"/>
      <c r="AN2994" s="49"/>
      <c r="AO2994" s="49"/>
      <c r="AP2994" s="49"/>
      <c r="AQ2994" s="49"/>
      <c r="AR2994" s="49"/>
      <c r="AS2994" s="49"/>
      <c r="AT2994" s="49"/>
      <c r="AU2994" s="49"/>
      <c r="AV2994" s="49"/>
      <c r="AW2994" s="49"/>
      <c r="AX2994" s="49"/>
    </row>
    <row r="2995" spans="2:50" ht="5.25" customHeight="1"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</row>
    <row r="2996" spans="2:50" ht="31.5" customHeight="1">
      <c r="B2996" s="2"/>
      <c r="C2996" s="2"/>
      <c r="D2996" s="52" t="str">
        <f>D7</f>
        <v>प्रारम्भिक शिक्षा पूर्णता प्रमाण-पत्र</v>
      </c>
      <c r="E2996" s="52"/>
      <c r="F2996" s="52"/>
      <c r="G2996" s="52"/>
      <c r="H2996" s="52"/>
      <c r="I2996" s="52"/>
      <c r="J2996" s="52"/>
      <c r="K2996" s="52"/>
      <c r="L2996" s="52"/>
      <c r="M2996" s="52"/>
      <c r="N2996" s="52"/>
      <c r="O2996" s="52"/>
      <c r="P2996" s="52"/>
      <c r="Q2996" s="52"/>
      <c r="R2996" s="52"/>
      <c r="S2996" s="52"/>
      <c r="T2996" s="52"/>
      <c r="U2996" s="52"/>
      <c r="V2996" s="52"/>
      <c r="W2996" s="52"/>
      <c r="X2996" s="52"/>
      <c r="Y2996" s="52"/>
      <c r="Z2996" s="52"/>
      <c r="AA2996" s="52"/>
      <c r="AB2996" s="52"/>
      <c r="AC2996" s="52"/>
      <c r="AD2996" s="52"/>
      <c r="AE2996" s="52"/>
      <c r="AF2996" s="52"/>
      <c r="AG2996" s="52"/>
      <c r="AH2996" s="52"/>
      <c r="AI2996" s="52"/>
      <c r="AJ2996" s="52"/>
      <c r="AK2996" s="52"/>
      <c r="AL2996" s="52"/>
      <c r="AM2996" s="52"/>
      <c r="AN2996" s="52"/>
      <c r="AO2996" s="52"/>
      <c r="AP2996" s="52"/>
      <c r="AQ2996" s="52"/>
      <c r="AR2996" s="52"/>
      <c r="AS2996" s="52"/>
      <c r="AT2996" s="52"/>
      <c r="AU2996" s="52"/>
      <c r="AV2996" s="52"/>
      <c r="AW2996" s="52"/>
      <c r="AX2996" s="52"/>
    </row>
    <row r="2997" spans="2:50" ht="21">
      <c r="D2997" s="54" t="s">
        <v>46</v>
      </c>
      <c r="E2997" s="54"/>
      <c r="F2997" s="54"/>
      <c r="G2997" s="54"/>
      <c r="H2997" s="54"/>
      <c r="I2997" s="54"/>
      <c r="J2997" s="54"/>
      <c r="K2997" s="54"/>
      <c r="L2997" s="54"/>
      <c r="M2997" s="54"/>
      <c r="N2997" s="54"/>
      <c r="O2997" s="54"/>
      <c r="P2997" s="54"/>
      <c r="Q2997" s="54"/>
      <c r="R2997" s="54"/>
      <c r="S2997" s="54"/>
      <c r="T2997" s="54"/>
      <c r="U2997" s="54"/>
      <c r="V2997" s="54"/>
      <c r="W2997" s="54"/>
      <c r="X2997" s="54"/>
      <c r="Y2997" s="54"/>
      <c r="Z2997" s="54"/>
      <c r="AA2997" s="54"/>
      <c r="AB2997" s="54"/>
      <c r="AC2997" s="54"/>
      <c r="AD2997" s="54"/>
      <c r="AE2997" s="54"/>
      <c r="AF2997" s="54"/>
      <c r="AG2997" s="54"/>
      <c r="AH2997" s="54"/>
      <c r="AI2997" s="54"/>
      <c r="AJ2997" s="54"/>
      <c r="AK2997" s="54"/>
      <c r="AL2997" s="54"/>
      <c r="AM2997" s="54"/>
      <c r="AN2997" s="54"/>
      <c r="AO2997" s="54"/>
      <c r="AP2997" s="54"/>
      <c r="AQ2997" s="54"/>
      <c r="AR2997" s="54"/>
      <c r="AS2997" s="54"/>
      <c r="AT2997" s="54"/>
      <c r="AU2997" s="54"/>
      <c r="AV2997" s="54"/>
      <c r="AW2997" s="54"/>
      <c r="AX2997" s="54"/>
    </row>
    <row r="2998" spans="2:50" ht="35.25" customHeight="1">
      <c r="D2998" s="51" t="s">
        <v>47</v>
      </c>
      <c r="E2998" s="51"/>
      <c r="F2998" s="51"/>
      <c r="G2998" s="51"/>
      <c r="H2998" s="51"/>
      <c r="I2998" s="51"/>
      <c r="J2998" s="51"/>
      <c r="K2998" s="51"/>
      <c r="L2998" s="51"/>
      <c r="M2998" s="51"/>
      <c r="N2998" s="51"/>
      <c r="O2998" s="51"/>
      <c r="P2998" s="51"/>
      <c r="Q2998" s="51"/>
      <c r="R2998" s="51"/>
      <c r="S2998" s="51"/>
      <c r="T2998" s="51"/>
      <c r="U2998" s="51"/>
      <c r="V2998" s="51"/>
      <c r="W2998" s="51"/>
      <c r="X2998" s="51"/>
      <c r="Y2998" s="51"/>
      <c r="Z2998" s="51"/>
      <c r="AA2998" s="51"/>
      <c r="AB2998" s="51"/>
      <c r="AC2998" s="51"/>
      <c r="AD2998" s="51"/>
      <c r="AE2998" s="51"/>
      <c r="AF2998" s="51"/>
      <c r="AG2998" s="51"/>
      <c r="AH2998" s="51"/>
      <c r="AI2998" s="51"/>
      <c r="AJ2998" s="51"/>
      <c r="AK2998" s="51"/>
      <c r="AL2998" s="51"/>
      <c r="AM2998" s="51"/>
      <c r="AN2998" s="51"/>
      <c r="AO2998" s="51"/>
      <c r="AP2998" s="51"/>
      <c r="AQ2998" s="51"/>
      <c r="AR2998" s="51"/>
      <c r="AS2998" s="51"/>
      <c r="AT2998" s="51"/>
      <c r="AU2998" s="51"/>
      <c r="AV2998" s="51"/>
      <c r="AW2998" s="51"/>
      <c r="AX2998" s="51"/>
    </row>
    <row r="2999" spans="2:50" ht="5.25" customHeight="1"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</row>
    <row r="3000" spans="2:50" ht="20.100000000000001" customHeight="1">
      <c r="D3000" s="49" t="s">
        <v>48</v>
      </c>
      <c r="E3000" s="49"/>
      <c r="F3000" s="49"/>
      <c r="G3000" s="49"/>
      <c r="H3000" s="49"/>
      <c r="I3000" s="49"/>
      <c r="J3000" s="49"/>
      <c r="K3000" s="49"/>
      <c r="L3000" s="49"/>
      <c r="M3000" s="49"/>
      <c r="N3000" s="53"/>
      <c r="O3000" s="45">
        <f>'Class-8 WorkSheet'!B67</f>
        <v>62</v>
      </c>
      <c r="P3000" s="46"/>
      <c r="Q3000" s="46"/>
      <c r="R3000" s="46"/>
      <c r="S3000" s="46"/>
      <c r="T3000" s="46"/>
      <c r="U3000" s="46"/>
      <c r="V3000" s="47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</row>
    <row r="3001" spans="2:50" ht="7.5" customHeight="1"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</row>
    <row r="3002" spans="2:50" ht="20.100000000000001" customHeight="1">
      <c r="D3002" s="1"/>
      <c r="E3002" s="1"/>
      <c r="F3002" s="1"/>
      <c r="G3002" s="1"/>
      <c r="H3002" s="1"/>
      <c r="I3002" s="1"/>
      <c r="J3002" s="1"/>
      <c r="K3002" s="1"/>
      <c r="L3002" s="1"/>
      <c r="M3002" s="1" t="s">
        <v>49</v>
      </c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45">
        <f>VLOOKUP(O3000,'Class-8 WorkSheet'!B6:J3190,4,FALSE)</f>
        <v>0</v>
      </c>
      <c r="AF3002" s="46"/>
      <c r="AG3002" s="46"/>
      <c r="AH3002" s="46"/>
      <c r="AI3002" s="46"/>
      <c r="AJ3002" s="46"/>
      <c r="AK3002" s="46"/>
      <c r="AL3002" s="46"/>
      <c r="AM3002" s="46"/>
      <c r="AN3002" s="46"/>
      <c r="AO3002" s="46"/>
      <c r="AP3002" s="46"/>
      <c r="AQ3002" s="46"/>
      <c r="AR3002" s="46"/>
      <c r="AS3002" s="46"/>
      <c r="AT3002" s="46"/>
      <c r="AU3002" s="46"/>
      <c r="AV3002" s="46"/>
      <c r="AW3002" s="46"/>
      <c r="AX3002" s="47"/>
    </row>
    <row r="3003" spans="2:50" ht="6.75" customHeight="1"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</row>
    <row r="3004" spans="2:50" ht="20.100000000000001" customHeight="1">
      <c r="D3004" s="1" t="s">
        <v>53</v>
      </c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45">
        <f>VLOOKUP(O3000,'Class-8 WorkSheet'!B6:J3007,6,FALSE)</f>
        <v>0</v>
      </c>
      <c r="Y3004" s="46"/>
      <c r="Z3004" s="46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  <c r="AL3004" s="46"/>
      <c r="AM3004" s="46"/>
      <c r="AN3004" s="47"/>
      <c r="AO3004" s="1"/>
      <c r="AP3004" s="1" t="s">
        <v>57</v>
      </c>
      <c r="AQ3004" s="1"/>
      <c r="AR3004" s="1"/>
      <c r="AS3004" s="1"/>
      <c r="AT3004" s="1"/>
      <c r="AU3004" s="1"/>
      <c r="AV3004" s="1"/>
      <c r="AW3004" s="1"/>
      <c r="AX3004" s="1"/>
    </row>
    <row r="3005" spans="2:50" ht="5.25" customHeight="1"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</row>
    <row r="3006" spans="2:50" ht="20.100000000000001" customHeight="1">
      <c r="D3006" s="1" t="s">
        <v>54</v>
      </c>
      <c r="E3006" s="1"/>
      <c r="F3006" s="1"/>
      <c r="G3006" s="45">
        <f>VLOOKUP(O3000,'Class-8 WorkSheet'!B6:J3007,5,FALSE)</f>
        <v>0</v>
      </c>
      <c r="H3006" s="46"/>
      <c r="I3006" s="46"/>
      <c r="J3006" s="46"/>
      <c r="K3006" s="46"/>
      <c r="L3006" s="46"/>
      <c r="M3006" s="46"/>
      <c r="N3006" s="46"/>
      <c r="O3006" s="46"/>
      <c r="P3006" s="46"/>
      <c r="Q3006" s="46"/>
      <c r="R3006" s="46"/>
      <c r="S3006" s="46"/>
      <c r="T3006" s="46"/>
      <c r="U3006" s="46"/>
      <c r="V3006" s="46"/>
      <c r="W3006" s="46"/>
      <c r="X3006" s="46"/>
      <c r="Y3006" s="46"/>
      <c r="Z3006" s="47"/>
      <c r="AA3006" s="1" t="s">
        <v>58</v>
      </c>
      <c r="AB3006" s="1"/>
      <c r="AC3006" s="1"/>
      <c r="AD3006" s="1"/>
      <c r="AE3006" s="1"/>
      <c r="AF3006" s="1"/>
      <c r="AG3006" s="1"/>
      <c r="AH3006" s="1"/>
      <c r="AI3006" s="1"/>
      <c r="AJ3006" s="1"/>
      <c r="AK3006" s="1" t="s">
        <v>55</v>
      </c>
      <c r="AL3006" s="1"/>
      <c r="AM3006" s="1"/>
      <c r="AN3006" s="1"/>
      <c r="AO3006" s="1"/>
      <c r="AP3006" s="1"/>
      <c r="AQ3006" s="55">
        <f>VLOOKUP(O3000,'Class-8 WorkSheet'!B6:J3007,9,FALSE)</f>
        <v>0</v>
      </c>
      <c r="AR3006" s="56"/>
      <c r="AS3006" s="56"/>
      <c r="AT3006" s="56"/>
      <c r="AU3006" s="56"/>
      <c r="AV3006" s="56"/>
      <c r="AW3006" s="56"/>
      <c r="AX3006" s="57"/>
    </row>
    <row r="3007" spans="2:50" ht="6" customHeight="1"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</row>
    <row r="3008" spans="2:50" ht="20.100000000000001" customHeight="1">
      <c r="D3008" s="1" t="s">
        <v>50</v>
      </c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45" t="str">
        <f>'Class-8 WorkSheet'!D3</f>
        <v xml:space="preserve"> रामावि बांठड़ी (डीडवाना) नागौर</v>
      </c>
      <c r="P3008" s="46"/>
      <c r="Q3008" s="46"/>
      <c r="R3008" s="46"/>
      <c r="S3008" s="46"/>
      <c r="T3008" s="46"/>
      <c r="U3008" s="46"/>
      <c r="V3008" s="46"/>
      <c r="W3008" s="46"/>
      <c r="X3008" s="46"/>
      <c r="Y3008" s="46"/>
      <c r="Z3008" s="46"/>
      <c r="AA3008" s="46"/>
      <c r="AB3008" s="46"/>
      <c r="AC3008" s="46"/>
      <c r="AD3008" s="46"/>
      <c r="AE3008" s="46"/>
      <c r="AF3008" s="46"/>
      <c r="AG3008" s="46"/>
      <c r="AH3008" s="46"/>
      <c r="AI3008" s="47"/>
      <c r="AJ3008" s="1" t="s">
        <v>56</v>
      </c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45">
        <f>VLOOKUP(O3000,'Class-8 WorkSheet'!B6:J3190,3,FALSE)</f>
        <v>9</v>
      </c>
      <c r="AW3008" s="46"/>
      <c r="AX3008" s="47"/>
    </row>
    <row r="3009" spans="4:50" ht="6" customHeight="1"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</row>
    <row r="3010" spans="4:50" ht="20.100000000000001" customHeight="1">
      <c r="D3010" s="1" t="s">
        <v>52</v>
      </c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</row>
    <row r="3011" spans="4:50" ht="6" customHeight="1"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</row>
    <row r="3012" spans="4:50" ht="20.100000000000001" customHeight="1">
      <c r="D3012" s="1"/>
      <c r="E3012" s="1"/>
      <c r="F3012" s="1"/>
      <c r="G3012" s="1"/>
      <c r="H3012" s="1"/>
      <c r="I3012" s="1"/>
      <c r="J3012" s="1" t="s">
        <v>62</v>
      </c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45">
        <f>VLOOKUP(O3000,'Class-8 WorkSheet'!B6:J3190,2,FALSE)</f>
        <v>8</v>
      </c>
      <c r="V3012" s="46"/>
      <c r="W3012" s="47"/>
      <c r="X3012" s="1" t="s">
        <v>59</v>
      </c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</row>
    <row r="3013" spans="4:50" ht="5.25" customHeight="1"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3"/>
      <c r="V3013" s="3"/>
      <c r="W3013" s="3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</row>
    <row r="3014" spans="4:50" ht="20.100000000000001" customHeight="1">
      <c r="D3014" s="1" t="s">
        <v>51</v>
      </c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</row>
    <row r="3015" spans="4:50" ht="17.25" customHeight="1"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</row>
    <row r="3016" spans="4:50" ht="20.100000000000001" customHeight="1">
      <c r="D3016" s="1" t="s">
        <v>60</v>
      </c>
      <c r="E3016" s="1"/>
      <c r="F3016" s="1"/>
      <c r="G3016" s="1"/>
      <c r="H3016" s="1"/>
      <c r="I3016" s="48">
        <f>I27</f>
        <v>43951</v>
      </c>
      <c r="J3016" s="49"/>
      <c r="K3016" s="49"/>
      <c r="L3016" s="49"/>
      <c r="M3016" s="49"/>
      <c r="N3016" s="49"/>
      <c r="O3016" s="49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50" t="s">
        <v>61</v>
      </c>
      <c r="AH3016" s="50"/>
      <c r="AI3016" s="50"/>
      <c r="AJ3016" s="50"/>
      <c r="AK3016" s="50"/>
      <c r="AL3016" s="50"/>
      <c r="AM3016" s="50"/>
      <c r="AN3016" s="50"/>
      <c r="AO3016" s="50"/>
      <c r="AP3016" s="50"/>
      <c r="AQ3016" s="50"/>
      <c r="AR3016" s="50"/>
      <c r="AS3016" s="50"/>
      <c r="AT3016" s="50"/>
      <c r="AU3016" s="1"/>
      <c r="AV3016" s="1"/>
      <c r="AW3016" s="1"/>
      <c r="AX3016" s="1"/>
    </row>
    <row r="3017" spans="4:50"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50"/>
      <c r="AH3017" s="50"/>
      <c r="AI3017" s="50"/>
      <c r="AJ3017" s="50"/>
      <c r="AK3017" s="50"/>
      <c r="AL3017" s="50"/>
      <c r="AM3017" s="50"/>
      <c r="AN3017" s="50"/>
      <c r="AO3017" s="50"/>
      <c r="AP3017" s="50"/>
      <c r="AQ3017" s="50"/>
      <c r="AR3017" s="50"/>
      <c r="AS3017" s="50"/>
      <c r="AT3017" s="50"/>
      <c r="AU3017" s="1"/>
      <c r="AV3017" s="1"/>
      <c r="AW3017" s="1"/>
      <c r="AX3017" s="1"/>
    </row>
    <row r="3018" spans="4:50"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</row>
    <row r="3019" spans="4:50"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</row>
    <row r="3020" spans="4:50"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</row>
    <row r="3042" spans="2:50" ht="27" customHeight="1">
      <c r="D3042" s="51" t="str">
        <f>D2993</f>
        <v>कार्यालय राजकीय माध्यमिक विद्यालय बांठड़ी (डीडवाना) नागौर</v>
      </c>
      <c r="E3042" s="51"/>
      <c r="F3042" s="51"/>
      <c r="G3042" s="51"/>
      <c r="H3042" s="51"/>
      <c r="I3042" s="51"/>
      <c r="J3042" s="51"/>
      <c r="K3042" s="51"/>
      <c r="L3042" s="51"/>
      <c r="M3042" s="51"/>
      <c r="N3042" s="51"/>
      <c r="O3042" s="51"/>
      <c r="P3042" s="51"/>
      <c r="Q3042" s="51"/>
      <c r="R3042" s="51"/>
      <c r="S3042" s="51"/>
      <c r="T3042" s="51"/>
      <c r="U3042" s="51"/>
      <c r="V3042" s="51"/>
      <c r="W3042" s="51"/>
      <c r="X3042" s="51"/>
      <c r="Y3042" s="51"/>
      <c r="Z3042" s="51"/>
      <c r="AA3042" s="51"/>
      <c r="AB3042" s="51"/>
      <c r="AC3042" s="51"/>
      <c r="AD3042" s="51"/>
      <c r="AE3042" s="51"/>
      <c r="AF3042" s="51"/>
      <c r="AG3042" s="51"/>
      <c r="AH3042" s="51"/>
      <c r="AI3042" s="51"/>
      <c r="AJ3042" s="51"/>
      <c r="AK3042" s="51"/>
      <c r="AL3042" s="51"/>
      <c r="AM3042" s="51"/>
      <c r="AN3042" s="51"/>
      <c r="AO3042" s="51"/>
      <c r="AP3042" s="51"/>
      <c r="AQ3042" s="51"/>
      <c r="AR3042" s="51"/>
      <c r="AS3042" s="51"/>
      <c r="AT3042" s="51"/>
      <c r="AU3042" s="51"/>
      <c r="AV3042" s="51"/>
      <c r="AW3042" s="51"/>
      <c r="AX3042" s="51"/>
    </row>
    <row r="3043" spans="2:50" ht="12.75" customHeight="1">
      <c r="D3043" s="49" t="str">
        <f>'Class-8 WorkSheet'!A4</f>
        <v>(DISE CODE : 08140701704)</v>
      </c>
      <c r="E3043" s="49"/>
      <c r="F3043" s="49"/>
      <c r="G3043" s="49"/>
      <c r="H3043" s="49"/>
      <c r="I3043" s="49"/>
      <c r="J3043" s="49"/>
      <c r="K3043" s="49"/>
      <c r="L3043" s="49"/>
      <c r="M3043" s="49"/>
      <c r="N3043" s="49"/>
      <c r="O3043" s="49"/>
      <c r="P3043" s="49"/>
      <c r="Q3043" s="49"/>
      <c r="R3043" s="49"/>
      <c r="S3043" s="49"/>
      <c r="T3043" s="49"/>
      <c r="U3043" s="49"/>
      <c r="V3043" s="49"/>
      <c r="W3043" s="49"/>
      <c r="X3043" s="49"/>
      <c r="Y3043" s="49"/>
      <c r="Z3043" s="49"/>
      <c r="AA3043" s="49"/>
      <c r="AB3043" s="49"/>
      <c r="AC3043" s="49"/>
      <c r="AD3043" s="49"/>
      <c r="AE3043" s="49"/>
      <c r="AF3043" s="49"/>
      <c r="AG3043" s="49"/>
      <c r="AH3043" s="49"/>
      <c r="AI3043" s="49"/>
      <c r="AJ3043" s="49"/>
      <c r="AK3043" s="49"/>
      <c r="AL3043" s="49"/>
      <c r="AM3043" s="49"/>
      <c r="AN3043" s="49"/>
      <c r="AO3043" s="49"/>
      <c r="AP3043" s="49"/>
      <c r="AQ3043" s="49"/>
      <c r="AR3043" s="49"/>
      <c r="AS3043" s="49"/>
      <c r="AT3043" s="49"/>
      <c r="AU3043" s="49"/>
      <c r="AV3043" s="49"/>
      <c r="AW3043" s="49"/>
      <c r="AX3043" s="49"/>
    </row>
    <row r="3044" spans="2:50" ht="5.25" customHeight="1"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</row>
    <row r="3045" spans="2:50" ht="31.5" customHeight="1">
      <c r="B3045" s="2"/>
      <c r="C3045" s="2"/>
      <c r="D3045" s="52" t="str">
        <f>D7</f>
        <v>प्रारम्भिक शिक्षा पूर्णता प्रमाण-पत्र</v>
      </c>
      <c r="E3045" s="52"/>
      <c r="F3045" s="52"/>
      <c r="G3045" s="52"/>
      <c r="H3045" s="52"/>
      <c r="I3045" s="52"/>
      <c r="J3045" s="52"/>
      <c r="K3045" s="52"/>
      <c r="L3045" s="52"/>
      <c r="M3045" s="52"/>
      <c r="N3045" s="52"/>
      <c r="O3045" s="52"/>
      <c r="P3045" s="52"/>
      <c r="Q3045" s="52"/>
      <c r="R3045" s="52"/>
      <c r="S3045" s="52"/>
      <c r="T3045" s="52"/>
      <c r="U3045" s="52"/>
      <c r="V3045" s="52"/>
      <c r="W3045" s="52"/>
      <c r="X3045" s="52"/>
      <c r="Y3045" s="52"/>
      <c r="Z3045" s="52"/>
      <c r="AA3045" s="52"/>
      <c r="AB3045" s="52"/>
      <c r="AC3045" s="52"/>
      <c r="AD3045" s="52"/>
      <c r="AE3045" s="52"/>
      <c r="AF3045" s="52"/>
      <c r="AG3045" s="52"/>
      <c r="AH3045" s="52"/>
      <c r="AI3045" s="52"/>
      <c r="AJ3045" s="52"/>
      <c r="AK3045" s="52"/>
      <c r="AL3045" s="52"/>
      <c r="AM3045" s="52"/>
      <c r="AN3045" s="52"/>
      <c r="AO3045" s="52"/>
      <c r="AP3045" s="52"/>
      <c r="AQ3045" s="52"/>
      <c r="AR3045" s="52"/>
      <c r="AS3045" s="52"/>
      <c r="AT3045" s="52"/>
      <c r="AU3045" s="52"/>
      <c r="AV3045" s="52"/>
      <c r="AW3045" s="52"/>
      <c r="AX3045" s="52"/>
    </row>
    <row r="3046" spans="2:50" ht="21">
      <c r="D3046" s="54" t="s">
        <v>46</v>
      </c>
      <c r="E3046" s="54"/>
      <c r="F3046" s="54"/>
      <c r="G3046" s="54"/>
      <c r="H3046" s="54"/>
      <c r="I3046" s="54"/>
      <c r="J3046" s="54"/>
      <c r="K3046" s="54"/>
      <c r="L3046" s="54"/>
      <c r="M3046" s="54"/>
      <c r="N3046" s="54"/>
      <c r="O3046" s="54"/>
      <c r="P3046" s="54"/>
      <c r="Q3046" s="54"/>
      <c r="R3046" s="54"/>
      <c r="S3046" s="54"/>
      <c r="T3046" s="54"/>
      <c r="U3046" s="54"/>
      <c r="V3046" s="54"/>
      <c r="W3046" s="54"/>
      <c r="X3046" s="54"/>
      <c r="Y3046" s="54"/>
      <c r="Z3046" s="54"/>
      <c r="AA3046" s="54"/>
      <c r="AB3046" s="54"/>
      <c r="AC3046" s="54"/>
      <c r="AD3046" s="54"/>
      <c r="AE3046" s="54"/>
      <c r="AF3046" s="54"/>
      <c r="AG3046" s="54"/>
      <c r="AH3046" s="54"/>
      <c r="AI3046" s="54"/>
      <c r="AJ3046" s="54"/>
      <c r="AK3046" s="54"/>
      <c r="AL3046" s="54"/>
      <c r="AM3046" s="54"/>
      <c r="AN3046" s="54"/>
      <c r="AO3046" s="54"/>
      <c r="AP3046" s="54"/>
      <c r="AQ3046" s="54"/>
      <c r="AR3046" s="54"/>
      <c r="AS3046" s="54"/>
      <c r="AT3046" s="54"/>
      <c r="AU3046" s="54"/>
      <c r="AV3046" s="54"/>
      <c r="AW3046" s="54"/>
      <c r="AX3046" s="54"/>
    </row>
    <row r="3047" spans="2:50" ht="35.25" customHeight="1">
      <c r="D3047" s="51" t="s">
        <v>47</v>
      </c>
      <c r="E3047" s="51"/>
      <c r="F3047" s="51"/>
      <c r="G3047" s="51"/>
      <c r="H3047" s="51"/>
      <c r="I3047" s="51"/>
      <c r="J3047" s="51"/>
      <c r="K3047" s="51"/>
      <c r="L3047" s="51"/>
      <c r="M3047" s="51"/>
      <c r="N3047" s="51"/>
      <c r="O3047" s="51"/>
      <c r="P3047" s="51"/>
      <c r="Q3047" s="51"/>
      <c r="R3047" s="51"/>
      <c r="S3047" s="51"/>
      <c r="T3047" s="51"/>
      <c r="U3047" s="51"/>
      <c r="V3047" s="51"/>
      <c r="W3047" s="51"/>
      <c r="X3047" s="51"/>
      <c r="Y3047" s="51"/>
      <c r="Z3047" s="51"/>
      <c r="AA3047" s="51"/>
      <c r="AB3047" s="51"/>
      <c r="AC3047" s="51"/>
      <c r="AD3047" s="51"/>
      <c r="AE3047" s="51"/>
      <c r="AF3047" s="51"/>
      <c r="AG3047" s="51"/>
      <c r="AH3047" s="51"/>
      <c r="AI3047" s="51"/>
      <c r="AJ3047" s="51"/>
      <c r="AK3047" s="51"/>
      <c r="AL3047" s="51"/>
      <c r="AM3047" s="51"/>
      <c r="AN3047" s="51"/>
      <c r="AO3047" s="51"/>
      <c r="AP3047" s="51"/>
      <c r="AQ3047" s="51"/>
      <c r="AR3047" s="51"/>
      <c r="AS3047" s="51"/>
      <c r="AT3047" s="51"/>
      <c r="AU3047" s="51"/>
      <c r="AV3047" s="51"/>
      <c r="AW3047" s="51"/>
      <c r="AX3047" s="51"/>
    </row>
    <row r="3048" spans="2:50" ht="5.25" customHeight="1"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</row>
    <row r="3049" spans="2:50" ht="20.100000000000001" customHeight="1">
      <c r="D3049" s="49" t="s">
        <v>48</v>
      </c>
      <c r="E3049" s="49"/>
      <c r="F3049" s="49"/>
      <c r="G3049" s="49"/>
      <c r="H3049" s="49"/>
      <c r="I3049" s="49"/>
      <c r="J3049" s="49"/>
      <c r="K3049" s="49"/>
      <c r="L3049" s="49"/>
      <c r="M3049" s="49"/>
      <c r="N3049" s="53"/>
      <c r="O3049" s="45">
        <f>'Class-8 WorkSheet'!B68</f>
        <v>63</v>
      </c>
      <c r="P3049" s="46"/>
      <c r="Q3049" s="46"/>
      <c r="R3049" s="46"/>
      <c r="S3049" s="46"/>
      <c r="T3049" s="46"/>
      <c r="U3049" s="46"/>
      <c r="V3049" s="47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</row>
    <row r="3050" spans="2:50" ht="7.5" customHeight="1"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</row>
    <row r="3051" spans="2:50" ht="20.100000000000001" customHeight="1">
      <c r="D3051" s="1"/>
      <c r="E3051" s="1"/>
      <c r="F3051" s="1"/>
      <c r="G3051" s="1"/>
      <c r="H3051" s="1"/>
      <c r="I3051" s="1"/>
      <c r="J3051" s="1"/>
      <c r="K3051" s="1"/>
      <c r="L3051" s="1"/>
      <c r="M3051" s="1" t="s">
        <v>49</v>
      </c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45">
        <f>VLOOKUP(O3049,'Class-8 WorkSheet'!B6:J3239,4,FALSE)</f>
        <v>0</v>
      </c>
      <c r="AF3051" s="46"/>
      <c r="AG3051" s="46"/>
      <c r="AH3051" s="46"/>
      <c r="AI3051" s="46"/>
      <c r="AJ3051" s="46"/>
      <c r="AK3051" s="46"/>
      <c r="AL3051" s="46"/>
      <c r="AM3051" s="46"/>
      <c r="AN3051" s="46"/>
      <c r="AO3051" s="46"/>
      <c r="AP3051" s="46"/>
      <c r="AQ3051" s="46"/>
      <c r="AR3051" s="46"/>
      <c r="AS3051" s="46"/>
      <c r="AT3051" s="46"/>
      <c r="AU3051" s="46"/>
      <c r="AV3051" s="46"/>
      <c r="AW3051" s="46"/>
      <c r="AX3051" s="47"/>
    </row>
    <row r="3052" spans="2:50" ht="6.75" customHeight="1"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</row>
    <row r="3053" spans="2:50" ht="20.100000000000001" customHeight="1">
      <c r="D3053" s="1" t="s">
        <v>53</v>
      </c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45">
        <f>VLOOKUP(O3049,'Class-8 WorkSheet'!B6:J3056,6,FALSE)</f>
        <v>0</v>
      </c>
      <c r="Y3053" s="46"/>
      <c r="Z3053" s="46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  <c r="AL3053" s="46"/>
      <c r="AM3053" s="46"/>
      <c r="AN3053" s="47"/>
      <c r="AO3053" s="1"/>
      <c r="AP3053" s="1" t="s">
        <v>57</v>
      </c>
      <c r="AQ3053" s="1"/>
      <c r="AR3053" s="1"/>
      <c r="AS3053" s="1"/>
      <c r="AT3053" s="1"/>
      <c r="AU3053" s="1"/>
      <c r="AV3053" s="1"/>
      <c r="AW3053" s="1"/>
      <c r="AX3053" s="1"/>
    </row>
    <row r="3054" spans="2:50" ht="5.25" customHeight="1"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</row>
    <row r="3055" spans="2:50" ht="20.100000000000001" customHeight="1">
      <c r="D3055" s="1" t="s">
        <v>54</v>
      </c>
      <c r="E3055" s="1"/>
      <c r="F3055" s="1"/>
      <c r="G3055" s="45">
        <f>VLOOKUP(O3049,'Class-8 WorkSheet'!B6:J3056,5,FALSE)</f>
        <v>0</v>
      </c>
      <c r="H3055" s="46"/>
      <c r="I3055" s="46"/>
      <c r="J3055" s="46"/>
      <c r="K3055" s="46"/>
      <c r="L3055" s="46"/>
      <c r="M3055" s="46"/>
      <c r="N3055" s="46"/>
      <c r="O3055" s="46"/>
      <c r="P3055" s="46"/>
      <c r="Q3055" s="46"/>
      <c r="R3055" s="46"/>
      <c r="S3055" s="46"/>
      <c r="T3055" s="46"/>
      <c r="U3055" s="46"/>
      <c r="V3055" s="46"/>
      <c r="W3055" s="46"/>
      <c r="X3055" s="46"/>
      <c r="Y3055" s="46"/>
      <c r="Z3055" s="47"/>
      <c r="AA3055" s="1" t="s">
        <v>58</v>
      </c>
      <c r="AB3055" s="1"/>
      <c r="AC3055" s="1"/>
      <c r="AD3055" s="1"/>
      <c r="AE3055" s="1"/>
      <c r="AF3055" s="1"/>
      <c r="AG3055" s="1"/>
      <c r="AH3055" s="1"/>
      <c r="AI3055" s="1"/>
      <c r="AJ3055" s="1"/>
      <c r="AK3055" s="1" t="s">
        <v>55</v>
      </c>
      <c r="AL3055" s="1"/>
      <c r="AM3055" s="1"/>
      <c r="AN3055" s="1"/>
      <c r="AO3055" s="1"/>
      <c r="AP3055" s="1"/>
      <c r="AQ3055" s="55">
        <f>VLOOKUP(O3049,'Class-8 WorkSheet'!B6:J3056,9,FALSE)</f>
        <v>0</v>
      </c>
      <c r="AR3055" s="56"/>
      <c r="AS3055" s="56"/>
      <c r="AT3055" s="56"/>
      <c r="AU3055" s="56"/>
      <c r="AV3055" s="56"/>
      <c r="AW3055" s="56"/>
      <c r="AX3055" s="57"/>
    </row>
    <row r="3056" spans="2:50" ht="6" customHeight="1"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</row>
    <row r="3057" spans="4:50" ht="20.100000000000001" customHeight="1">
      <c r="D3057" s="1" t="s">
        <v>50</v>
      </c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45" t="str">
        <f>'Class-8 WorkSheet'!D3</f>
        <v xml:space="preserve"> रामावि बांठड़ी (डीडवाना) नागौर</v>
      </c>
      <c r="P3057" s="46"/>
      <c r="Q3057" s="46"/>
      <c r="R3057" s="46"/>
      <c r="S3057" s="46"/>
      <c r="T3057" s="46"/>
      <c r="U3057" s="46"/>
      <c r="V3057" s="46"/>
      <c r="W3057" s="46"/>
      <c r="X3057" s="46"/>
      <c r="Y3057" s="46"/>
      <c r="Z3057" s="46"/>
      <c r="AA3057" s="46"/>
      <c r="AB3057" s="46"/>
      <c r="AC3057" s="46"/>
      <c r="AD3057" s="46"/>
      <c r="AE3057" s="46"/>
      <c r="AF3057" s="46"/>
      <c r="AG3057" s="46"/>
      <c r="AH3057" s="46"/>
      <c r="AI3057" s="47"/>
      <c r="AJ3057" s="1" t="s">
        <v>56</v>
      </c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45">
        <f>VLOOKUP(O3049,'Class-8 WorkSheet'!B6:J3239,3,FALSE)</f>
        <v>9</v>
      </c>
      <c r="AW3057" s="46"/>
      <c r="AX3057" s="47"/>
    </row>
    <row r="3058" spans="4:50" ht="6" customHeight="1"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</row>
    <row r="3059" spans="4:50" ht="20.100000000000001" customHeight="1">
      <c r="D3059" s="1" t="s">
        <v>52</v>
      </c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</row>
    <row r="3060" spans="4:50" ht="6" customHeight="1"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</row>
    <row r="3061" spans="4:50" ht="20.100000000000001" customHeight="1">
      <c r="D3061" s="1"/>
      <c r="E3061" s="1"/>
      <c r="F3061" s="1"/>
      <c r="G3061" s="1"/>
      <c r="H3061" s="1"/>
      <c r="I3061" s="1"/>
      <c r="J3061" s="1" t="s">
        <v>62</v>
      </c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45">
        <f>VLOOKUP(O3049,'Class-8 WorkSheet'!B6:J3239,2,FALSE)</f>
        <v>8</v>
      </c>
      <c r="V3061" s="46"/>
      <c r="W3061" s="47"/>
      <c r="X3061" s="1" t="s">
        <v>59</v>
      </c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</row>
    <row r="3062" spans="4:50" ht="5.25" customHeight="1"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3"/>
      <c r="V3062" s="3"/>
      <c r="W3062" s="3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</row>
    <row r="3063" spans="4:50" ht="20.100000000000001" customHeight="1">
      <c r="D3063" s="1" t="s">
        <v>51</v>
      </c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</row>
    <row r="3064" spans="4:50" ht="17.25" customHeight="1"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</row>
    <row r="3065" spans="4:50" ht="20.100000000000001" customHeight="1">
      <c r="D3065" s="1" t="s">
        <v>60</v>
      </c>
      <c r="E3065" s="1"/>
      <c r="F3065" s="1"/>
      <c r="G3065" s="1"/>
      <c r="H3065" s="1"/>
      <c r="I3065" s="48">
        <f>I27</f>
        <v>43951</v>
      </c>
      <c r="J3065" s="49"/>
      <c r="K3065" s="49"/>
      <c r="L3065" s="49"/>
      <c r="M3065" s="49"/>
      <c r="N3065" s="49"/>
      <c r="O3065" s="49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50" t="s">
        <v>61</v>
      </c>
      <c r="AH3065" s="50"/>
      <c r="AI3065" s="50"/>
      <c r="AJ3065" s="50"/>
      <c r="AK3065" s="50"/>
      <c r="AL3065" s="50"/>
      <c r="AM3065" s="50"/>
      <c r="AN3065" s="50"/>
      <c r="AO3065" s="50"/>
      <c r="AP3065" s="50"/>
      <c r="AQ3065" s="50"/>
      <c r="AR3065" s="50"/>
      <c r="AS3065" s="50"/>
      <c r="AT3065" s="50"/>
      <c r="AU3065" s="1"/>
      <c r="AV3065" s="1"/>
      <c r="AW3065" s="1"/>
      <c r="AX3065" s="1"/>
    </row>
    <row r="3066" spans="4:50"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50"/>
      <c r="AH3066" s="50"/>
      <c r="AI3066" s="50"/>
      <c r="AJ3066" s="50"/>
      <c r="AK3066" s="50"/>
      <c r="AL3066" s="50"/>
      <c r="AM3066" s="50"/>
      <c r="AN3066" s="50"/>
      <c r="AO3066" s="50"/>
      <c r="AP3066" s="50"/>
      <c r="AQ3066" s="50"/>
      <c r="AR3066" s="50"/>
      <c r="AS3066" s="50"/>
      <c r="AT3066" s="50"/>
      <c r="AU3066" s="1"/>
      <c r="AV3066" s="1"/>
      <c r="AW3066" s="1"/>
      <c r="AX3066" s="1"/>
    </row>
    <row r="3067" spans="4:50"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</row>
    <row r="3068" spans="4:50"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</row>
    <row r="3069" spans="4:50"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</row>
    <row r="3091" spans="2:50" ht="27" customHeight="1">
      <c r="D3091" s="51" t="str">
        <f>D3042</f>
        <v>कार्यालय राजकीय माध्यमिक विद्यालय बांठड़ी (डीडवाना) नागौर</v>
      </c>
      <c r="E3091" s="51"/>
      <c r="F3091" s="51"/>
      <c r="G3091" s="51"/>
      <c r="H3091" s="51"/>
      <c r="I3091" s="51"/>
      <c r="J3091" s="51"/>
      <c r="K3091" s="51"/>
      <c r="L3091" s="51"/>
      <c r="M3091" s="51"/>
      <c r="N3091" s="51"/>
      <c r="O3091" s="51"/>
      <c r="P3091" s="51"/>
      <c r="Q3091" s="51"/>
      <c r="R3091" s="51"/>
      <c r="S3091" s="51"/>
      <c r="T3091" s="51"/>
      <c r="U3091" s="51"/>
      <c r="V3091" s="51"/>
      <c r="W3091" s="51"/>
      <c r="X3091" s="51"/>
      <c r="Y3091" s="51"/>
      <c r="Z3091" s="51"/>
      <c r="AA3091" s="51"/>
      <c r="AB3091" s="51"/>
      <c r="AC3091" s="51"/>
      <c r="AD3091" s="51"/>
      <c r="AE3091" s="51"/>
      <c r="AF3091" s="51"/>
      <c r="AG3091" s="51"/>
      <c r="AH3091" s="51"/>
      <c r="AI3091" s="51"/>
      <c r="AJ3091" s="51"/>
      <c r="AK3091" s="51"/>
      <c r="AL3091" s="51"/>
      <c r="AM3091" s="51"/>
      <c r="AN3091" s="51"/>
      <c r="AO3091" s="51"/>
      <c r="AP3091" s="51"/>
      <c r="AQ3091" s="51"/>
      <c r="AR3091" s="51"/>
      <c r="AS3091" s="51"/>
      <c r="AT3091" s="51"/>
      <c r="AU3091" s="51"/>
      <c r="AV3091" s="51"/>
      <c r="AW3091" s="51"/>
      <c r="AX3091" s="51"/>
    </row>
    <row r="3092" spans="2:50" ht="12.75" customHeight="1">
      <c r="D3092" s="49" t="str">
        <f>'Class-8 WorkSheet'!A4</f>
        <v>(DISE CODE : 08140701704)</v>
      </c>
      <c r="E3092" s="49"/>
      <c r="F3092" s="49"/>
      <c r="G3092" s="49"/>
      <c r="H3092" s="49"/>
      <c r="I3092" s="49"/>
      <c r="J3092" s="49"/>
      <c r="K3092" s="49"/>
      <c r="L3092" s="49"/>
      <c r="M3092" s="49"/>
      <c r="N3092" s="49"/>
      <c r="O3092" s="49"/>
      <c r="P3092" s="49"/>
      <c r="Q3092" s="49"/>
      <c r="R3092" s="49"/>
      <c r="S3092" s="49"/>
      <c r="T3092" s="49"/>
      <c r="U3092" s="49"/>
      <c r="V3092" s="49"/>
      <c r="W3092" s="49"/>
      <c r="X3092" s="49"/>
      <c r="Y3092" s="49"/>
      <c r="Z3092" s="49"/>
      <c r="AA3092" s="49"/>
      <c r="AB3092" s="49"/>
      <c r="AC3092" s="49"/>
      <c r="AD3092" s="49"/>
      <c r="AE3092" s="49"/>
      <c r="AF3092" s="49"/>
      <c r="AG3092" s="49"/>
      <c r="AH3092" s="49"/>
      <c r="AI3092" s="49"/>
      <c r="AJ3092" s="49"/>
      <c r="AK3092" s="49"/>
      <c r="AL3092" s="49"/>
      <c r="AM3092" s="49"/>
      <c r="AN3092" s="49"/>
      <c r="AO3092" s="49"/>
      <c r="AP3092" s="49"/>
      <c r="AQ3092" s="49"/>
      <c r="AR3092" s="49"/>
      <c r="AS3092" s="49"/>
      <c r="AT3092" s="49"/>
      <c r="AU3092" s="49"/>
      <c r="AV3092" s="49"/>
      <c r="AW3092" s="49"/>
      <c r="AX3092" s="49"/>
    </row>
    <row r="3093" spans="2:50" ht="5.25" customHeight="1"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</row>
    <row r="3094" spans="2:50" ht="31.5" customHeight="1">
      <c r="B3094" s="2"/>
      <c r="C3094" s="2"/>
      <c r="D3094" s="52" t="str">
        <f>D7</f>
        <v>प्रारम्भिक शिक्षा पूर्णता प्रमाण-पत्र</v>
      </c>
      <c r="E3094" s="52"/>
      <c r="F3094" s="52"/>
      <c r="G3094" s="52"/>
      <c r="H3094" s="52"/>
      <c r="I3094" s="52"/>
      <c r="J3094" s="52"/>
      <c r="K3094" s="52"/>
      <c r="L3094" s="52"/>
      <c r="M3094" s="52"/>
      <c r="N3094" s="52"/>
      <c r="O3094" s="52"/>
      <c r="P3094" s="52"/>
      <c r="Q3094" s="52"/>
      <c r="R3094" s="52"/>
      <c r="S3094" s="52"/>
      <c r="T3094" s="52"/>
      <c r="U3094" s="52"/>
      <c r="V3094" s="52"/>
      <c r="W3094" s="52"/>
      <c r="X3094" s="52"/>
      <c r="Y3094" s="52"/>
      <c r="Z3094" s="52"/>
      <c r="AA3094" s="52"/>
      <c r="AB3094" s="52"/>
      <c r="AC3094" s="52"/>
      <c r="AD3094" s="52"/>
      <c r="AE3094" s="52"/>
      <c r="AF3094" s="52"/>
      <c r="AG3094" s="52"/>
      <c r="AH3094" s="52"/>
      <c r="AI3094" s="52"/>
      <c r="AJ3094" s="52"/>
      <c r="AK3094" s="52"/>
      <c r="AL3094" s="52"/>
      <c r="AM3094" s="52"/>
      <c r="AN3094" s="52"/>
      <c r="AO3094" s="52"/>
      <c r="AP3094" s="52"/>
      <c r="AQ3094" s="52"/>
      <c r="AR3094" s="52"/>
      <c r="AS3094" s="52"/>
      <c r="AT3094" s="52"/>
      <c r="AU3094" s="52"/>
      <c r="AV3094" s="52"/>
      <c r="AW3094" s="52"/>
      <c r="AX3094" s="52"/>
    </row>
    <row r="3095" spans="2:50" ht="21">
      <c r="D3095" s="54" t="s">
        <v>46</v>
      </c>
      <c r="E3095" s="54"/>
      <c r="F3095" s="54"/>
      <c r="G3095" s="54"/>
      <c r="H3095" s="54"/>
      <c r="I3095" s="54"/>
      <c r="J3095" s="54"/>
      <c r="K3095" s="54"/>
      <c r="L3095" s="54"/>
      <c r="M3095" s="54"/>
      <c r="N3095" s="54"/>
      <c r="O3095" s="54"/>
      <c r="P3095" s="54"/>
      <c r="Q3095" s="54"/>
      <c r="R3095" s="54"/>
      <c r="S3095" s="54"/>
      <c r="T3095" s="54"/>
      <c r="U3095" s="54"/>
      <c r="V3095" s="54"/>
      <c r="W3095" s="54"/>
      <c r="X3095" s="54"/>
      <c r="Y3095" s="54"/>
      <c r="Z3095" s="54"/>
      <c r="AA3095" s="54"/>
      <c r="AB3095" s="54"/>
      <c r="AC3095" s="54"/>
      <c r="AD3095" s="54"/>
      <c r="AE3095" s="54"/>
      <c r="AF3095" s="54"/>
      <c r="AG3095" s="54"/>
      <c r="AH3095" s="54"/>
      <c r="AI3095" s="54"/>
      <c r="AJ3095" s="54"/>
      <c r="AK3095" s="54"/>
      <c r="AL3095" s="54"/>
      <c r="AM3095" s="54"/>
      <c r="AN3095" s="54"/>
      <c r="AO3095" s="54"/>
      <c r="AP3095" s="54"/>
      <c r="AQ3095" s="54"/>
      <c r="AR3095" s="54"/>
      <c r="AS3095" s="54"/>
      <c r="AT3095" s="54"/>
      <c r="AU3095" s="54"/>
      <c r="AV3095" s="54"/>
      <c r="AW3095" s="54"/>
      <c r="AX3095" s="54"/>
    </row>
    <row r="3096" spans="2:50" ht="35.25" customHeight="1">
      <c r="D3096" s="51" t="s">
        <v>47</v>
      </c>
      <c r="E3096" s="51"/>
      <c r="F3096" s="51"/>
      <c r="G3096" s="51"/>
      <c r="H3096" s="51"/>
      <c r="I3096" s="51"/>
      <c r="J3096" s="51"/>
      <c r="K3096" s="51"/>
      <c r="L3096" s="51"/>
      <c r="M3096" s="51"/>
      <c r="N3096" s="51"/>
      <c r="O3096" s="51"/>
      <c r="P3096" s="51"/>
      <c r="Q3096" s="51"/>
      <c r="R3096" s="51"/>
      <c r="S3096" s="51"/>
      <c r="T3096" s="51"/>
      <c r="U3096" s="51"/>
      <c r="V3096" s="51"/>
      <c r="W3096" s="51"/>
      <c r="X3096" s="51"/>
      <c r="Y3096" s="51"/>
      <c r="Z3096" s="51"/>
      <c r="AA3096" s="51"/>
      <c r="AB3096" s="51"/>
      <c r="AC3096" s="51"/>
      <c r="AD3096" s="51"/>
      <c r="AE3096" s="51"/>
      <c r="AF3096" s="51"/>
      <c r="AG3096" s="51"/>
      <c r="AH3096" s="51"/>
      <c r="AI3096" s="51"/>
      <c r="AJ3096" s="51"/>
      <c r="AK3096" s="51"/>
      <c r="AL3096" s="51"/>
      <c r="AM3096" s="51"/>
      <c r="AN3096" s="51"/>
      <c r="AO3096" s="51"/>
      <c r="AP3096" s="51"/>
      <c r="AQ3096" s="51"/>
      <c r="AR3096" s="51"/>
      <c r="AS3096" s="51"/>
      <c r="AT3096" s="51"/>
      <c r="AU3096" s="51"/>
      <c r="AV3096" s="51"/>
      <c r="AW3096" s="51"/>
      <c r="AX3096" s="51"/>
    </row>
    <row r="3097" spans="2:50" ht="5.25" customHeight="1"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</row>
    <row r="3098" spans="2:50" ht="20.100000000000001" customHeight="1">
      <c r="D3098" s="49" t="s">
        <v>48</v>
      </c>
      <c r="E3098" s="49"/>
      <c r="F3098" s="49"/>
      <c r="G3098" s="49"/>
      <c r="H3098" s="49"/>
      <c r="I3098" s="49"/>
      <c r="J3098" s="49"/>
      <c r="K3098" s="49"/>
      <c r="L3098" s="49"/>
      <c r="M3098" s="49"/>
      <c r="N3098" s="53"/>
      <c r="O3098" s="45">
        <f>'Class-8 WorkSheet'!B69</f>
        <v>64</v>
      </c>
      <c r="P3098" s="46"/>
      <c r="Q3098" s="46"/>
      <c r="R3098" s="46"/>
      <c r="S3098" s="46"/>
      <c r="T3098" s="46"/>
      <c r="U3098" s="46"/>
      <c r="V3098" s="47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</row>
    <row r="3099" spans="2:50" ht="7.5" customHeight="1"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</row>
    <row r="3100" spans="2:50" ht="20.100000000000001" customHeight="1">
      <c r="D3100" s="1"/>
      <c r="E3100" s="1"/>
      <c r="F3100" s="1"/>
      <c r="G3100" s="1"/>
      <c r="H3100" s="1"/>
      <c r="I3100" s="1"/>
      <c r="J3100" s="1"/>
      <c r="K3100" s="1"/>
      <c r="L3100" s="1"/>
      <c r="M3100" s="1" t="s">
        <v>49</v>
      </c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45">
        <f>VLOOKUP(O3098,'Class-8 WorkSheet'!B6:J3288,4,FALSE)</f>
        <v>0</v>
      </c>
      <c r="AF3100" s="46"/>
      <c r="AG3100" s="46"/>
      <c r="AH3100" s="46"/>
      <c r="AI3100" s="46"/>
      <c r="AJ3100" s="46"/>
      <c r="AK3100" s="46"/>
      <c r="AL3100" s="46"/>
      <c r="AM3100" s="46"/>
      <c r="AN3100" s="46"/>
      <c r="AO3100" s="46"/>
      <c r="AP3100" s="46"/>
      <c r="AQ3100" s="46"/>
      <c r="AR3100" s="46"/>
      <c r="AS3100" s="46"/>
      <c r="AT3100" s="46"/>
      <c r="AU3100" s="46"/>
      <c r="AV3100" s="46"/>
      <c r="AW3100" s="46"/>
      <c r="AX3100" s="47"/>
    </row>
    <row r="3101" spans="2:50" ht="6.75" customHeight="1"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</row>
    <row r="3102" spans="2:50" ht="20.100000000000001" customHeight="1">
      <c r="D3102" s="1" t="s">
        <v>53</v>
      </c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45">
        <f>VLOOKUP(O3098,'Class-8 WorkSheet'!B6:J3105,6,FALSE)</f>
        <v>0</v>
      </c>
      <c r="Y3102" s="46"/>
      <c r="Z3102" s="46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  <c r="AL3102" s="46"/>
      <c r="AM3102" s="46"/>
      <c r="AN3102" s="47"/>
      <c r="AO3102" s="1"/>
      <c r="AP3102" s="1" t="s">
        <v>57</v>
      </c>
      <c r="AQ3102" s="1"/>
      <c r="AR3102" s="1"/>
      <c r="AS3102" s="1"/>
      <c r="AT3102" s="1"/>
      <c r="AU3102" s="1"/>
      <c r="AV3102" s="1"/>
      <c r="AW3102" s="1"/>
      <c r="AX3102" s="1"/>
    </row>
    <row r="3103" spans="2:50" ht="5.25" customHeight="1"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</row>
    <row r="3104" spans="2:50" ht="20.100000000000001" customHeight="1">
      <c r="D3104" s="1" t="s">
        <v>54</v>
      </c>
      <c r="E3104" s="1"/>
      <c r="F3104" s="1"/>
      <c r="G3104" s="45">
        <f>VLOOKUP(O3098,'Class-8 WorkSheet'!B6:J3105,5,FALSE)</f>
        <v>0</v>
      </c>
      <c r="H3104" s="46"/>
      <c r="I3104" s="46"/>
      <c r="J3104" s="46"/>
      <c r="K3104" s="46"/>
      <c r="L3104" s="46"/>
      <c r="M3104" s="46"/>
      <c r="N3104" s="46"/>
      <c r="O3104" s="46"/>
      <c r="P3104" s="46"/>
      <c r="Q3104" s="46"/>
      <c r="R3104" s="46"/>
      <c r="S3104" s="46"/>
      <c r="T3104" s="46"/>
      <c r="U3104" s="46"/>
      <c r="V3104" s="46"/>
      <c r="W3104" s="46"/>
      <c r="X3104" s="46"/>
      <c r="Y3104" s="46"/>
      <c r="Z3104" s="47"/>
      <c r="AA3104" s="1" t="s">
        <v>58</v>
      </c>
      <c r="AB3104" s="1"/>
      <c r="AC3104" s="1"/>
      <c r="AD3104" s="1"/>
      <c r="AE3104" s="1"/>
      <c r="AF3104" s="1"/>
      <c r="AG3104" s="1"/>
      <c r="AH3104" s="1"/>
      <c r="AI3104" s="1"/>
      <c r="AJ3104" s="1"/>
      <c r="AK3104" s="1" t="s">
        <v>55</v>
      </c>
      <c r="AL3104" s="1"/>
      <c r="AM3104" s="1"/>
      <c r="AN3104" s="1"/>
      <c r="AO3104" s="1"/>
      <c r="AP3104" s="1"/>
      <c r="AQ3104" s="55">
        <f>VLOOKUP(O3098,'Class-8 WorkSheet'!B6:J3044,9,FALSE)</f>
        <v>0</v>
      </c>
      <c r="AR3104" s="56"/>
      <c r="AS3104" s="56"/>
      <c r="AT3104" s="56"/>
      <c r="AU3104" s="56"/>
      <c r="AV3104" s="56"/>
      <c r="AW3104" s="56"/>
      <c r="AX3104" s="57"/>
    </row>
    <row r="3105" spans="4:50" ht="6" customHeight="1"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</row>
    <row r="3106" spans="4:50" ht="20.100000000000001" customHeight="1">
      <c r="D3106" s="1" t="s">
        <v>50</v>
      </c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45" t="str">
        <f>'Class-8 WorkSheet'!D3</f>
        <v xml:space="preserve"> रामावि बांठड़ी (डीडवाना) नागौर</v>
      </c>
      <c r="P3106" s="46"/>
      <c r="Q3106" s="46"/>
      <c r="R3106" s="46"/>
      <c r="S3106" s="46"/>
      <c r="T3106" s="46"/>
      <c r="U3106" s="46"/>
      <c r="V3106" s="46"/>
      <c r="W3106" s="46"/>
      <c r="X3106" s="46"/>
      <c r="Y3106" s="46"/>
      <c r="Z3106" s="46"/>
      <c r="AA3106" s="46"/>
      <c r="AB3106" s="46"/>
      <c r="AC3106" s="46"/>
      <c r="AD3106" s="46"/>
      <c r="AE3106" s="46"/>
      <c r="AF3106" s="46"/>
      <c r="AG3106" s="46"/>
      <c r="AH3106" s="46"/>
      <c r="AI3106" s="47"/>
      <c r="AJ3106" s="1" t="s">
        <v>56</v>
      </c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45">
        <f>VLOOKUP(O3098,'Class-8 WorkSheet'!B6:J3288,3,FALSE)</f>
        <v>9</v>
      </c>
      <c r="AW3106" s="46"/>
      <c r="AX3106" s="47"/>
    </row>
    <row r="3107" spans="4:50" ht="6" customHeight="1"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</row>
    <row r="3108" spans="4:50" ht="20.100000000000001" customHeight="1">
      <c r="D3108" s="1" t="s">
        <v>52</v>
      </c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</row>
    <row r="3109" spans="4:50" ht="6" customHeight="1"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</row>
    <row r="3110" spans="4:50" ht="20.100000000000001" customHeight="1">
      <c r="D3110" s="1"/>
      <c r="E3110" s="1"/>
      <c r="F3110" s="1"/>
      <c r="G3110" s="1"/>
      <c r="H3110" s="1"/>
      <c r="I3110" s="1"/>
      <c r="J3110" s="1" t="s">
        <v>62</v>
      </c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45">
        <f>VLOOKUP(O3098,'Class-8 WorkSheet'!B6:J3288,2,FALSE)</f>
        <v>8</v>
      </c>
      <c r="V3110" s="46"/>
      <c r="W3110" s="47"/>
      <c r="X3110" s="1" t="s">
        <v>59</v>
      </c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</row>
    <row r="3111" spans="4:50" ht="5.25" customHeight="1"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3"/>
      <c r="V3111" s="3"/>
      <c r="W3111" s="3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</row>
    <row r="3112" spans="4:50" ht="20.100000000000001" customHeight="1">
      <c r="D3112" s="1" t="s">
        <v>51</v>
      </c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</row>
    <row r="3113" spans="4:50" ht="17.25" customHeight="1"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</row>
    <row r="3114" spans="4:50" ht="20.100000000000001" customHeight="1">
      <c r="D3114" s="1" t="s">
        <v>60</v>
      </c>
      <c r="E3114" s="1"/>
      <c r="F3114" s="1"/>
      <c r="G3114" s="1"/>
      <c r="H3114" s="1"/>
      <c r="I3114" s="48">
        <f>I27</f>
        <v>43951</v>
      </c>
      <c r="J3114" s="49"/>
      <c r="K3114" s="49"/>
      <c r="L3114" s="49"/>
      <c r="M3114" s="49"/>
      <c r="N3114" s="49"/>
      <c r="O3114" s="49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50" t="s">
        <v>61</v>
      </c>
      <c r="AH3114" s="50"/>
      <c r="AI3114" s="50"/>
      <c r="AJ3114" s="50"/>
      <c r="AK3114" s="50"/>
      <c r="AL3114" s="50"/>
      <c r="AM3114" s="50"/>
      <c r="AN3114" s="50"/>
      <c r="AO3114" s="50"/>
      <c r="AP3114" s="50"/>
      <c r="AQ3114" s="50"/>
      <c r="AR3114" s="50"/>
      <c r="AS3114" s="50"/>
      <c r="AT3114" s="50"/>
      <c r="AU3114" s="1"/>
      <c r="AV3114" s="1"/>
      <c r="AW3114" s="1"/>
      <c r="AX3114" s="1"/>
    </row>
    <row r="3115" spans="4:50"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50"/>
      <c r="AH3115" s="50"/>
      <c r="AI3115" s="50"/>
      <c r="AJ3115" s="50"/>
      <c r="AK3115" s="50"/>
      <c r="AL3115" s="50"/>
      <c r="AM3115" s="50"/>
      <c r="AN3115" s="50"/>
      <c r="AO3115" s="50"/>
      <c r="AP3115" s="50"/>
      <c r="AQ3115" s="50"/>
      <c r="AR3115" s="50"/>
      <c r="AS3115" s="50"/>
      <c r="AT3115" s="50"/>
      <c r="AU3115" s="1"/>
      <c r="AV3115" s="1"/>
      <c r="AW3115" s="1"/>
      <c r="AX3115" s="1"/>
    </row>
    <row r="3116" spans="4:50"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</row>
    <row r="3117" spans="4:50"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</row>
    <row r="3118" spans="4:50"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</row>
    <row r="3140" spans="2:50" ht="27" customHeight="1">
      <c r="D3140" s="51" t="str">
        <f>D3091</f>
        <v>कार्यालय राजकीय माध्यमिक विद्यालय बांठड़ी (डीडवाना) नागौर</v>
      </c>
      <c r="E3140" s="51"/>
      <c r="F3140" s="51"/>
      <c r="G3140" s="51"/>
      <c r="H3140" s="51"/>
      <c r="I3140" s="51"/>
      <c r="J3140" s="51"/>
      <c r="K3140" s="51"/>
      <c r="L3140" s="51"/>
      <c r="M3140" s="51"/>
      <c r="N3140" s="51"/>
      <c r="O3140" s="51"/>
      <c r="P3140" s="51"/>
      <c r="Q3140" s="51"/>
      <c r="R3140" s="51"/>
      <c r="S3140" s="51"/>
      <c r="T3140" s="51"/>
      <c r="U3140" s="51"/>
      <c r="V3140" s="51"/>
      <c r="W3140" s="51"/>
      <c r="X3140" s="51"/>
      <c r="Y3140" s="51"/>
      <c r="Z3140" s="51"/>
      <c r="AA3140" s="51"/>
      <c r="AB3140" s="51"/>
      <c r="AC3140" s="51"/>
      <c r="AD3140" s="51"/>
      <c r="AE3140" s="51"/>
      <c r="AF3140" s="51"/>
      <c r="AG3140" s="51"/>
      <c r="AH3140" s="51"/>
      <c r="AI3140" s="51"/>
      <c r="AJ3140" s="51"/>
      <c r="AK3140" s="51"/>
      <c r="AL3140" s="51"/>
      <c r="AM3140" s="51"/>
      <c r="AN3140" s="51"/>
      <c r="AO3140" s="51"/>
      <c r="AP3140" s="51"/>
      <c r="AQ3140" s="51"/>
      <c r="AR3140" s="51"/>
      <c r="AS3140" s="51"/>
      <c r="AT3140" s="51"/>
      <c r="AU3140" s="51"/>
      <c r="AV3140" s="51"/>
      <c r="AW3140" s="51"/>
      <c r="AX3140" s="51"/>
    </row>
    <row r="3141" spans="2:50" ht="12.75" customHeight="1">
      <c r="D3141" s="49" t="str">
        <f>'Class-8 WorkSheet'!A4</f>
        <v>(DISE CODE : 08140701704)</v>
      </c>
      <c r="E3141" s="49"/>
      <c r="F3141" s="49"/>
      <c r="G3141" s="49"/>
      <c r="H3141" s="49"/>
      <c r="I3141" s="49"/>
      <c r="J3141" s="49"/>
      <c r="K3141" s="49"/>
      <c r="L3141" s="49"/>
      <c r="M3141" s="49"/>
      <c r="N3141" s="49"/>
      <c r="O3141" s="49"/>
      <c r="P3141" s="49"/>
      <c r="Q3141" s="49"/>
      <c r="R3141" s="49"/>
      <c r="S3141" s="49"/>
      <c r="T3141" s="49"/>
      <c r="U3141" s="49"/>
      <c r="V3141" s="49"/>
      <c r="W3141" s="49"/>
      <c r="X3141" s="49"/>
      <c r="Y3141" s="49"/>
      <c r="Z3141" s="49"/>
      <c r="AA3141" s="49"/>
      <c r="AB3141" s="49"/>
      <c r="AC3141" s="49"/>
      <c r="AD3141" s="49"/>
      <c r="AE3141" s="49"/>
      <c r="AF3141" s="49"/>
      <c r="AG3141" s="49"/>
      <c r="AH3141" s="49"/>
      <c r="AI3141" s="49"/>
      <c r="AJ3141" s="49"/>
      <c r="AK3141" s="49"/>
      <c r="AL3141" s="49"/>
      <c r="AM3141" s="49"/>
      <c r="AN3141" s="49"/>
      <c r="AO3141" s="49"/>
      <c r="AP3141" s="49"/>
      <c r="AQ3141" s="49"/>
      <c r="AR3141" s="49"/>
      <c r="AS3141" s="49"/>
      <c r="AT3141" s="49"/>
      <c r="AU3141" s="49"/>
      <c r="AV3141" s="49"/>
      <c r="AW3141" s="49"/>
      <c r="AX3141" s="49"/>
    </row>
    <row r="3142" spans="2:50" ht="5.25" customHeight="1"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</row>
    <row r="3143" spans="2:50" ht="31.5" customHeight="1">
      <c r="B3143" s="2"/>
      <c r="C3143" s="2"/>
      <c r="D3143" s="52" t="str">
        <f>D7</f>
        <v>प्रारम्भिक शिक्षा पूर्णता प्रमाण-पत्र</v>
      </c>
      <c r="E3143" s="52"/>
      <c r="F3143" s="52"/>
      <c r="G3143" s="52"/>
      <c r="H3143" s="52"/>
      <c r="I3143" s="52"/>
      <c r="J3143" s="52"/>
      <c r="K3143" s="52"/>
      <c r="L3143" s="52"/>
      <c r="M3143" s="52"/>
      <c r="N3143" s="52"/>
      <c r="O3143" s="52"/>
      <c r="P3143" s="52"/>
      <c r="Q3143" s="52"/>
      <c r="R3143" s="52"/>
      <c r="S3143" s="52"/>
      <c r="T3143" s="52"/>
      <c r="U3143" s="52"/>
      <c r="V3143" s="52"/>
      <c r="W3143" s="52"/>
      <c r="X3143" s="52"/>
      <c r="Y3143" s="52"/>
      <c r="Z3143" s="52"/>
      <c r="AA3143" s="52"/>
      <c r="AB3143" s="52"/>
      <c r="AC3143" s="52"/>
      <c r="AD3143" s="52"/>
      <c r="AE3143" s="52"/>
      <c r="AF3143" s="52"/>
      <c r="AG3143" s="52"/>
      <c r="AH3143" s="52"/>
      <c r="AI3143" s="52"/>
      <c r="AJ3143" s="52"/>
      <c r="AK3143" s="52"/>
      <c r="AL3143" s="52"/>
      <c r="AM3143" s="52"/>
      <c r="AN3143" s="52"/>
      <c r="AO3143" s="52"/>
      <c r="AP3143" s="52"/>
      <c r="AQ3143" s="52"/>
      <c r="AR3143" s="52"/>
      <c r="AS3143" s="52"/>
      <c r="AT3143" s="52"/>
      <c r="AU3143" s="52"/>
      <c r="AV3143" s="52"/>
      <c r="AW3143" s="52"/>
      <c r="AX3143" s="52"/>
    </row>
    <row r="3144" spans="2:50" ht="21">
      <c r="D3144" s="54" t="s">
        <v>46</v>
      </c>
      <c r="E3144" s="54"/>
      <c r="F3144" s="54"/>
      <c r="G3144" s="54"/>
      <c r="H3144" s="54"/>
      <c r="I3144" s="54"/>
      <c r="J3144" s="54"/>
      <c r="K3144" s="54"/>
      <c r="L3144" s="54"/>
      <c r="M3144" s="54"/>
      <c r="N3144" s="54"/>
      <c r="O3144" s="54"/>
      <c r="P3144" s="54"/>
      <c r="Q3144" s="54"/>
      <c r="R3144" s="54"/>
      <c r="S3144" s="54"/>
      <c r="T3144" s="54"/>
      <c r="U3144" s="54"/>
      <c r="V3144" s="54"/>
      <c r="W3144" s="54"/>
      <c r="X3144" s="54"/>
      <c r="Y3144" s="54"/>
      <c r="Z3144" s="54"/>
      <c r="AA3144" s="54"/>
      <c r="AB3144" s="54"/>
      <c r="AC3144" s="54"/>
      <c r="AD3144" s="54"/>
      <c r="AE3144" s="54"/>
      <c r="AF3144" s="54"/>
      <c r="AG3144" s="54"/>
      <c r="AH3144" s="54"/>
      <c r="AI3144" s="54"/>
      <c r="AJ3144" s="54"/>
      <c r="AK3144" s="54"/>
      <c r="AL3144" s="54"/>
      <c r="AM3144" s="54"/>
      <c r="AN3144" s="54"/>
      <c r="AO3144" s="54"/>
      <c r="AP3144" s="54"/>
      <c r="AQ3144" s="54"/>
      <c r="AR3144" s="54"/>
      <c r="AS3144" s="54"/>
      <c r="AT3144" s="54"/>
      <c r="AU3144" s="54"/>
      <c r="AV3144" s="54"/>
      <c r="AW3144" s="54"/>
      <c r="AX3144" s="54"/>
    </row>
    <row r="3145" spans="2:50" ht="35.25" customHeight="1">
      <c r="D3145" s="51" t="s">
        <v>47</v>
      </c>
      <c r="E3145" s="51"/>
      <c r="F3145" s="51"/>
      <c r="G3145" s="51"/>
      <c r="H3145" s="51"/>
      <c r="I3145" s="51"/>
      <c r="J3145" s="51"/>
      <c r="K3145" s="51"/>
      <c r="L3145" s="51"/>
      <c r="M3145" s="51"/>
      <c r="N3145" s="51"/>
      <c r="O3145" s="51"/>
      <c r="P3145" s="51"/>
      <c r="Q3145" s="51"/>
      <c r="R3145" s="51"/>
      <c r="S3145" s="51"/>
      <c r="T3145" s="51"/>
      <c r="U3145" s="51"/>
      <c r="V3145" s="51"/>
      <c r="W3145" s="51"/>
      <c r="X3145" s="51"/>
      <c r="Y3145" s="51"/>
      <c r="Z3145" s="51"/>
      <c r="AA3145" s="51"/>
      <c r="AB3145" s="51"/>
      <c r="AC3145" s="51"/>
      <c r="AD3145" s="51"/>
      <c r="AE3145" s="51"/>
      <c r="AF3145" s="51"/>
      <c r="AG3145" s="51"/>
      <c r="AH3145" s="51"/>
      <c r="AI3145" s="51"/>
      <c r="AJ3145" s="51"/>
      <c r="AK3145" s="51"/>
      <c r="AL3145" s="51"/>
      <c r="AM3145" s="51"/>
      <c r="AN3145" s="51"/>
      <c r="AO3145" s="51"/>
      <c r="AP3145" s="51"/>
      <c r="AQ3145" s="51"/>
      <c r="AR3145" s="51"/>
      <c r="AS3145" s="51"/>
      <c r="AT3145" s="51"/>
      <c r="AU3145" s="51"/>
      <c r="AV3145" s="51"/>
      <c r="AW3145" s="51"/>
      <c r="AX3145" s="51"/>
    </row>
    <row r="3146" spans="2:50" ht="5.25" customHeight="1"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</row>
    <row r="3147" spans="2:50" ht="20.100000000000001" customHeight="1">
      <c r="D3147" s="49" t="s">
        <v>48</v>
      </c>
      <c r="E3147" s="49"/>
      <c r="F3147" s="49"/>
      <c r="G3147" s="49"/>
      <c r="H3147" s="49"/>
      <c r="I3147" s="49"/>
      <c r="J3147" s="49"/>
      <c r="K3147" s="49"/>
      <c r="L3147" s="49"/>
      <c r="M3147" s="49"/>
      <c r="N3147" s="53"/>
      <c r="O3147" s="45">
        <f>'Class-8 WorkSheet'!B70</f>
        <v>65</v>
      </c>
      <c r="P3147" s="46"/>
      <c r="Q3147" s="46"/>
      <c r="R3147" s="46"/>
      <c r="S3147" s="46"/>
      <c r="T3147" s="46"/>
      <c r="U3147" s="46"/>
      <c r="V3147" s="47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</row>
    <row r="3148" spans="2:50" ht="7.5" customHeight="1"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</row>
    <row r="3149" spans="2:50" ht="20.100000000000001" customHeight="1">
      <c r="D3149" s="1"/>
      <c r="E3149" s="1"/>
      <c r="F3149" s="1"/>
      <c r="G3149" s="1"/>
      <c r="H3149" s="1"/>
      <c r="I3149" s="1"/>
      <c r="J3149" s="1"/>
      <c r="K3149" s="1"/>
      <c r="L3149" s="1"/>
      <c r="M3149" s="1" t="s">
        <v>49</v>
      </c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45">
        <f>VLOOKUP(O3147,'Class-8 WorkSheet'!B6:J3336,4,FALSE)</f>
        <v>0</v>
      </c>
      <c r="AF3149" s="46"/>
      <c r="AG3149" s="46"/>
      <c r="AH3149" s="46"/>
      <c r="AI3149" s="46"/>
      <c r="AJ3149" s="46"/>
      <c r="AK3149" s="46"/>
      <c r="AL3149" s="46"/>
      <c r="AM3149" s="46"/>
      <c r="AN3149" s="46"/>
      <c r="AO3149" s="46"/>
      <c r="AP3149" s="46"/>
      <c r="AQ3149" s="46"/>
      <c r="AR3149" s="46"/>
      <c r="AS3149" s="46"/>
      <c r="AT3149" s="46"/>
      <c r="AU3149" s="46"/>
      <c r="AV3149" s="46"/>
      <c r="AW3149" s="46"/>
      <c r="AX3149" s="47"/>
    </row>
    <row r="3150" spans="2:50" ht="6.75" customHeight="1"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</row>
    <row r="3151" spans="2:50" ht="20.100000000000001" customHeight="1">
      <c r="D3151" s="1" t="s">
        <v>53</v>
      </c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45">
        <f>VLOOKUP(O3147,'Class-8 WorkSheet'!B6:J3153,6,FALSE)</f>
        <v>0</v>
      </c>
      <c r="Y3151" s="46"/>
      <c r="Z3151" s="46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  <c r="AL3151" s="46"/>
      <c r="AM3151" s="46"/>
      <c r="AN3151" s="47"/>
      <c r="AO3151" s="1"/>
      <c r="AP3151" s="1" t="s">
        <v>57</v>
      </c>
      <c r="AQ3151" s="1"/>
      <c r="AR3151" s="1"/>
      <c r="AS3151" s="1"/>
      <c r="AT3151" s="1"/>
      <c r="AU3151" s="1"/>
      <c r="AV3151" s="1"/>
      <c r="AW3151" s="1"/>
      <c r="AX3151" s="1"/>
    </row>
    <row r="3152" spans="2:50" ht="5.25" customHeight="1"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</row>
    <row r="3153" spans="4:50" ht="20.100000000000001" customHeight="1">
      <c r="D3153" s="1" t="s">
        <v>54</v>
      </c>
      <c r="E3153" s="1"/>
      <c r="F3153" s="1"/>
      <c r="G3153" s="45">
        <f>VLOOKUP(O3147,'Class-8 WorkSheet'!B6:J3153,5,FALSE)</f>
        <v>0</v>
      </c>
      <c r="H3153" s="46"/>
      <c r="I3153" s="46"/>
      <c r="J3153" s="46"/>
      <c r="K3153" s="46"/>
      <c r="L3153" s="46"/>
      <c r="M3153" s="46"/>
      <c r="N3153" s="46"/>
      <c r="O3153" s="46"/>
      <c r="P3153" s="46"/>
      <c r="Q3153" s="46"/>
      <c r="R3153" s="46"/>
      <c r="S3153" s="46"/>
      <c r="T3153" s="46"/>
      <c r="U3153" s="46"/>
      <c r="V3153" s="46"/>
      <c r="W3153" s="46"/>
      <c r="X3153" s="46"/>
      <c r="Y3153" s="46"/>
      <c r="Z3153" s="47"/>
      <c r="AA3153" s="1" t="s">
        <v>58</v>
      </c>
      <c r="AB3153" s="1"/>
      <c r="AC3153" s="1"/>
      <c r="AD3153" s="1"/>
      <c r="AE3153" s="1"/>
      <c r="AF3153" s="1"/>
      <c r="AG3153" s="1"/>
      <c r="AH3153" s="1"/>
      <c r="AI3153" s="1"/>
      <c r="AJ3153" s="1"/>
      <c r="AK3153" s="1" t="s">
        <v>55</v>
      </c>
      <c r="AL3153" s="1"/>
      <c r="AM3153" s="1"/>
      <c r="AN3153" s="1"/>
      <c r="AO3153" s="1"/>
      <c r="AP3153" s="1"/>
      <c r="AQ3153" s="55">
        <f>VLOOKUP(O3147,'Class-8 WorkSheet'!B6:J3153,9,FALSE)</f>
        <v>0</v>
      </c>
      <c r="AR3153" s="56"/>
      <c r="AS3153" s="56"/>
      <c r="AT3153" s="56"/>
      <c r="AU3153" s="56"/>
      <c r="AV3153" s="56"/>
      <c r="AW3153" s="56"/>
      <c r="AX3153" s="57"/>
    </row>
    <row r="3154" spans="4:50" ht="6" customHeight="1"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</row>
    <row r="3155" spans="4:50" ht="20.100000000000001" customHeight="1">
      <c r="D3155" s="1" t="s">
        <v>50</v>
      </c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45" t="str">
        <f>'Class-8 WorkSheet'!D3</f>
        <v xml:space="preserve"> रामावि बांठड़ी (डीडवाना) नागौर</v>
      </c>
      <c r="P3155" s="46"/>
      <c r="Q3155" s="46"/>
      <c r="R3155" s="46"/>
      <c r="S3155" s="46"/>
      <c r="T3155" s="46"/>
      <c r="U3155" s="46"/>
      <c r="V3155" s="46"/>
      <c r="W3155" s="46"/>
      <c r="X3155" s="46"/>
      <c r="Y3155" s="46"/>
      <c r="Z3155" s="46"/>
      <c r="AA3155" s="46"/>
      <c r="AB3155" s="46"/>
      <c r="AC3155" s="46"/>
      <c r="AD3155" s="46"/>
      <c r="AE3155" s="46"/>
      <c r="AF3155" s="46"/>
      <c r="AG3155" s="46"/>
      <c r="AH3155" s="46"/>
      <c r="AI3155" s="47"/>
      <c r="AJ3155" s="1" t="s">
        <v>56</v>
      </c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45">
        <f>VLOOKUP(O3147,'Class-8 WorkSheet'!B6:J3336,3,FALSE)</f>
        <v>9</v>
      </c>
      <c r="AW3155" s="46"/>
      <c r="AX3155" s="47"/>
    </row>
    <row r="3156" spans="4:50" ht="6" customHeight="1"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</row>
    <row r="3157" spans="4:50" ht="20.100000000000001" customHeight="1">
      <c r="D3157" s="1" t="s">
        <v>52</v>
      </c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</row>
    <row r="3158" spans="4:50" ht="6" customHeight="1"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</row>
    <row r="3159" spans="4:50" ht="20.100000000000001" customHeight="1">
      <c r="D3159" s="1"/>
      <c r="E3159" s="1"/>
      <c r="F3159" s="1"/>
      <c r="G3159" s="1"/>
      <c r="H3159" s="1"/>
      <c r="I3159" s="1"/>
      <c r="J3159" s="1" t="s">
        <v>62</v>
      </c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45">
        <f>VLOOKUP(O3147,'Class-8 WorkSheet'!B6:J3336,2,FALSE)</f>
        <v>8</v>
      </c>
      <c r="V3159" s="46"/>
      <c r="W3159" s="47"/>
      <c r="X3159" s="1" t="s">
        <v>59</v>
      </c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</row>
    <row r="3160" spans="4:50" ht="5.25" customHeight="1"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3"/>
      <c r="V3160" s="3"/>
      <c r="W3160" s="3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</row>
    <row r="3161" spans="4:50" ht="20.100000000000001" customHeight="1">
      <c r="D3161" s="1" t="s">
        <v>51</v>
      </c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</row>
    <row r="3162" spans="4:50" ht="17.25" customHeight="1"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</row>
    <row r="3163" spans="4:50" ht="20.100000000000001" customHeight="1">
      <c r="D3163" s="1" t="s">
        <v>60</v>
      </c>
      <c r="E3163" s="1"/>
      <c r="F3163" s="1"/>
      <c r="G3163" s="1"/>
      <c r="H3163" s="1"/>
      <c r="I3163" s="48">
        <f>I27</f>
        <v>43951</v>
      </c>
      <c r="J3163" s="49"/>
      <c r="K3163" s="49"/>
      <c r="L3163" s="49"/>
      <c r="M3163" s="49"/>
      <c r="N3163" s="49"/>
      <c r="O3163" s="49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50" t="s">
        <v>61</v>
      </c>
      <c r="AH3163" s="50"/>
      <c r="AI3163" s="50"/>
      <c r="AJ3163" s="50"/>
      <c r="AK3163" s="50"/>
      <c r="AL3163" s="50"/>
      <c r="AM3163" s="50"/>
      <c r="AN3163" s="50"/>
      <c r="AO3163" s="50"/>
      <c r="AP3163" s="50"/>
      <c r="AQ3163" s="50"/>
      <c r="AR3163" s="50"/>
      <c r="AS3163" s="50"/>
      <c r="AT3163" s="50"/>
      <c r="AU3163" s="1"/>
      <c r="AV3163" s="1"/>
      <c r="AW3163" s="1"/>
      <c r="AX3163" s="1"/>
    </row>
    <row r="3164" spans="4:50"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50"/>
      <c r="AH3164" s="50"/>
      <c r="AI3164" s="50"/>
      <c r="AJ3164" s="50"/>
      <c r="AK3164" s="50"/>
      <c r="AL3164" s="50"/>
      <c r="AM3164" s="50"/>
      <c r="AN3164" s="50"/>
      <c r="AO3164" s="50"/>
      <c r="AP3164" s="50"/>
      <c r="AQ3164" s="50"/>
      <c r="AR3164" s="50"/>
      <c r="AS3164" s="50"/>
      <c r="AT3164" s="50"/>
      <c r="AU3164" s="1"/>
      <c r="AV3164" s="1"/>
      <c r="AW3164" s="1"/>
      <c r="AX3164" s="1"/>
    </row>
    <row r="3165" spans="4:50"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</row>
    <row r="3166" spans="4:50"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</row>
    <row r="3167" spans="4:50"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</row>
    <row r="3189" spans="2:50" ht="27" customHeight="1">
      <c r="D3189" s="51" t="str">
        <f>D3140</f>
        <v>कार्यालय राजकीय माध्यमिक विद्यालय बांठड़ी (डीडवाना) नागौर</v>
      </c>
      <c r="E3189" s="51"/>
      <c r="F3189" s="51"/>
      <c r="G3189" s="51"/>
      <c r="H3189" s="51"/>
      <c r="I3189" s="51"/>
      <c r="J3189" s="51"/>
      <c r="K3189" s="51"/>
      <c r="L3189" s="51"/>
      <c r="M3189" s="51"/>
      <c r="N3189" s="51"/>
      <c r="O3189" s="51"/>
      <c r="P3189" s="51"/>
      <c r="Q3189" s="51"/>
      <c r="R3189" s="51"/>
      <c r="S3189" s="51"/>
      <c r="T3189" s="51"/>
      <c r="U3189" s="51"/>
      <c r="V3189" s="51"/>
      <c r="W3189" s="51"/>
      <c r="X3189" s="51"/>
      <c r="Y3189" s="51"/>
      <c r="Z3189" s="51"/>
      <c r="AA3189" s="51"/>
      <c r="AB3189" s="51"/>
      <c r="AC3189" s="51"/>
      <c r="AD3189" s="51"/>
      <c r="AE3189" s="51"/>
      <c r="AF3189" s="51"/>
      <c r="AG3189" s="51"/>
      <c r="AH3189" s="51"/>
      <c r="AI3189" s="51"/>
      <c r="AJ3189" s="51"/>
      <c r="AK3189" s="51"/>
      <c r="AL3189" s="51"/>
      <c r="AM3189" s="51"/>
      <c r="AN3189" s="51"/>
      <c r="AO3189" s="51"/>
      <c r="AP3189" s="51"/>
      <c r="AQ3189" s="51"/>
      <c r="AR3189" s="51"/>
      <c r="AS3189" s="51"/>
      <c r="AT3189" s="51"/>
      <c r="AU3189" s="51"/>
      <c r="AV3189" s="51"/>
      <c r="AW3189" s="51"/>
      <c r="AX3189" s="51"/>
    </row>
    <row r="3190" spans="2:50" ht="12.75" customHeight="1">
      <c r="D3190" s="49" t="str">
        <f>'Class-8 WorkSheet'!A4</f>
        <v>(DISE CODE : 08140701704)</v>
      </c>
      <c r="E3190" s="49"/>
      <c r="F3190" s="49"/>
      <c r="G3190" s="49"/>
      <c r="H3190" s="49"/>
      <c r="I3190" s="49"/>
      <c r="J3190" s="49"/>
      <c r="K3190" s="49"/>
      <c r="L3190" s="49"/>
      <c r="M3190" s="49"/>
      <c r="N3190" s="49"/>
      <c r="O3190" s="49"/>
      <c r="P3190" s="49"/>
      <c r="Q3190" s="49"/>
      <c r="R3190" s="49"/>
      <c r="S3190" s="49"/>
      <c r="T3190" s="49"/>
      <c r="U3190" s="49"/>
      <c r="V3190" s="49"/>
      <c r="W3190" s="49"/>
      <c r="X3190" s="49"/>
      <c r="Y3190" s="49"/>
      <c r="Z3190" s="49"/>
      <c r="AA3190" s="49"/>
      <c r="AB3190" s="49"/>
      <c r="AC3190" s="49"/>
      <c r="AD3190" s="49"/>
      <c r="AE3190" s="49"/>
      <c r="AF3190" s="49"/>
      <c r="AG3190" s="49"/>
      <c r="AH3190" s="49"/>
      <c r="AI3190" s="49"/>
      <c r="AJ3190" s="49"/>
      <c r="AK3190" s="49"/>
      <c r="AL3190" s="49"/>
      <c r="AM3190" s="49"/>
      <c r="AN3190" s="49"/>
      <c r="AO3190" s="49"/>
      <c r="AP3190" s="49"/>
      <c r="AQ3190" s="49"/>
      <c r="AR3190" s="49"/>
      <c r="AS3190" s="49"/>
      <c r="AT3190" s="49"/>
      <c r="AU3190" s="49"/>
      <c r="AV3190" s="49"/>
      <c r="AW3190" s="49"/>
      <c r="AX3190" s="49"/>
    </row>
    <row r="3191" spans="2:50" ht="5.25" customHeight="1"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</row>
    <row r="3192" spans="2:50" ht="31.5" customHeight="1">
      <c r="B3192" s="2"/>
      <c r="C3192" s="2"/>
      <c r="D3192" s="52" t="str">
        <f>D7</f>
        <v>प्रारम्भिक शिक्षा पूर्णता प्रमाण-पत्र</v>
      </c>
      <c r="E3192" s="52"/>
      <c r="F3192" s="52"/>
      <c r="G3192" s="52"/>
      <c r="H3192" s="52"/>
      <c r="I3192" s="52"/>
      <c r="J3192" s="52"/>
      <c r="K3192" s="52"/>
      <c r="L3192" s="52"/>
      <c r="M3192" s="52"/>
      <c r="N3192" s="52"/>
      <c r="O3192" s="52"/>
      <c r="P3192" s="52"/>
      <c r="Q3192" s="52"/>
      <c r="R3192" s="52"/>
      <c r="S3192" s="52"/>
      <c r="T3192" s="52"/>
      <c r="U3192" s="52"/>
      <c r="V3192" s="52"/>
      <c r="W3192" s="52"/>
      <c r="X3192" s="52"/>
      <c r="Y3192" s="52"/>
      <c r="Z3192" s="52"/>
      <c r="AA3192" s="52"/>
      <c r="AB3192" s="52"/>
      <c r="AC3192" s="52"/>
      <c r="AD3192" s="52"/>
      <c r="AE3192" s="52"/>
      <c r="AF3192" s="52"/>
      <c r="AG3192" s="52"/>
      <c r="AH3192" s="52"/>
      <c r="AI3192" s="52"/>
      <c r="AJ3192" s="52"/>
      <c r="AK3192" s="52"/>
      <c r="AL3192" s="52"/>
      <c r="AM3192" s="52"/>
      <c r="AN3192" s="52"/>
      <c r="AO3192" s="52"/>
      <c r="AP3192" s="52"/>
      <c r="AQ3192" s="52"/>
      <c r="AR3192" s="52"/>
      <c r="AS3192" s="52"/>
      <c r="AT3192" s="52"/>
      <c r="AU3192" s="52"/>
      <c r="AV3192" s="52"/>
      <c r="AW3192" s="52"/>
      <c r="AX3192" s="52"/>
    </row>
    <row r="3193" spans="2:50" ht="21">
      <c r="D3193" s="54" t="s">
        <v>46</v>
      </c>
      <c r="E3193" s="54"/>
      <c r="F3193" s="54"/>
      <c r="G3193" s="54"/>
      <c r="H3193" s="54"/>
      <c r="I3193" s="54"/>
      <c r="J3193" s="54"/>
      <c r="K3193" s="54"/>
      <c r="L3193" s="54"/>
      <c r="M3193" s="54"/>
      <c r="N3193" s="54"/>
      <c r="O3193" s="54"/>
      <c r="P3193" s="54"/>
      <c r="Q3193" s="54"/>
      <c r="R3193" s="54"/>
      <c r="S3193" s="54"/>
      <c r="T3193" s="54"/>
      <c r="U3193" s="54"/>
      <c r="V3193" s="54"/>
      <c r="W3193" s="54"/>
      <c r="X3193" s="54"/>
      <c r="Y3193" s="54"/>
      <c r="Z3193" s="54"/>
      <c r="AA3193" s="54"/>
      <c r="AB3193" s="54"/>
      <c r="AC3193" s="54"/>
      <c r="AD3193" s="54"/>
      <c r="AE3193" s="54"/>
      <c r="AF3193" s="54"/>
      <c r="AG3193" s="54"/>
      <c r="AH3193" s="54"/>
      <c r="AI3193" s="54"/>
      <c r="AJ3193" s="54"/>
      <c r="AK3193" s="54"/>
      <c r="AL3193" s="54"/>
      <c r="AM3193" s="54"/>
      <c r="AN3193" s="54"/>
      <c r="AO3193" s="54"/>
      <c r="AP3193" s="54"/>
      <c r="AQ3193" s="54"/>
      <c r="AR3193" s="54"/>
      <c r="AS3193" s="54"/>
      <c r="AT3193" s="54"/>
      <c r="AU3193" s="54"/>
      <c r="AV3193" s="54"/>
      <c r="AW3193" s="54"/>
      <c r="AX3193" s="54"/>
    </row>
    <row r="3194" spans="2:50" ht="35.25" customHeight="1">
      <c r="D3194" s="51" t="s">
        <v>47</v>
      </c>
      <c r="E3194" s="51"/>
      <c r="F3194" s="51"/>
      <c r="G3194" s="51"/>
      <c r="H3194" s="51"/>
      <c r="I3194" s="51"/>
      <c r="J3194" s="51"/>
      <c r="K3194" s="51"/>
      <c r="L3194" s="51"/>
      <c r="M3194" s="51"/>
      <c r="N3194" s="51"/>
      <c r="O3194" s="51"/>
      <c r="P3194" s="51"/>
      <c r="Q3194" s="51"/>
      <c r="R3194" s="51"/>
      <c r="S3194" s="51"/>
      <c r="T3194" s="51"/>
      <c r="U3194" s="51"/>
      <c r="V3194" s="51"/>
      <c r="W3194" s="51"/>
      <c r="X3194" s="51"/>
      <c r="Y3194" s="51"/>
      <c r="Z3194" s="51"/>
      <c r="AA3194" s="51"/>
      <c r="AB3194" s="51"/>
      <c r="AC3194" s="51"/>
      <c r="AD3194" s="51"/>
      <c r="AE3194" s="51"/>
      <c r="AF3194" s="51"/>
      <c r="AG3194" s="51"/>
      <c r="AH3194" s="51"/>
      <c r="AI3194" s="51"/>
      <c r="AJ3194" s="51"/>
      <c r="AK3194" s="51"/>
      <c r="AL3194" s="51"/>
      <c r="AM3194" s="51"/>
      <c r="AN3194" s="51"/>
      <c r="AO3194" s="51"/>
      <c r="AP3194" s="51"/>
      <c r="AQ3194" s="51"/>
      <c r="AR3194" s="51"/>
      <c r="AS3194" s="51"/>
      <c r="AT3194" s="51"/>
      <c r="AU3194" s="51"/>
      <c r="AV3194" s="51"/>
      <c r="AW3194" s="51"/>
      <c r="AX3194" s="51"/>
    </row>
    <row r="3195" spans="2:50" ht="5.25" customHeight="1"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</row>
    <row r="3196" spans="2:50" ht="20.100000000000001" customHeight="1">
      <c r="D3196" s="49" t="s">
        <v>48</v>
      </c>
      <c r="E3196" s="49"/>
      <c r="F3196" s="49"/>
      <c r="G3196" s="49"/>
      <c r="H3196" s="49"/>
      <c r="I3196" s="49"/>
      <c r="J3196" s="49"/>
      <c r="K3196" s="49"/>
      <c r="L3196" s="49"/>
      <c r="M3196" s="49"/>
      <c r="N3196" s="53"/>
      <c r="O3196" s="45">
        <f>'Class-8 WorkSheet'!B71</f>
        <v>66</v>
      </c>
      <c r="P3196" s="46"/>
      <c r="Q3196" s="46"/>
      <c r="R3196" s="46"/>
      <c r="S3196" s="46"/>
      <c r="T3196" s="46"/>
      <c r="U3196" s="46"/>
      <c r="V3196" s="47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</row>
    <row r="3197" spans="2:50" ht="7.5" customHeight="1"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</row>
    <row r="3198" spans="2:50" ht="20.100000000000001" customHeight="1">
      <c r="D3198" s="1"/>
      <c r="E3198" s="1"/>
      <c r="F3198" s="1"/>
      <c r="G3198" s="1"/>
      <c r="H3198" s="1"/>
      <c r="I3198" s="1"/>
      <c r="J3198" s="1"/>
      <c r="K3198" s="1"/>
      <c r="L3198" s="1"/>
      <c r="M3198" s="1" t="s">
        <v>49</v>
      </c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45">
        <f>VLOOKUP(O3196,'Class-8 WorkSheet'!B6:J3385,4,FALSE)</f>
        <v>0</v>
      </c>
      <c r="AF3198" s="46"/>
      <c r="AG3198" s="46"/>
      <c r="AH3198" s="46"/>
      <c r="AI3198" s="46"/>
      <c r="AJ3198" s="46"/>
      <c r="AK3198" s="46"/>
      <c r="AL3198" s="46"/>
      <c r="AM3198" s="46"/>
      <c r="AN3198" s="46"/>
      <c r="AO3198" s="46"/>
      <c r="AP3198" s="46"/>
      <c r="AQ3198" s="46"/>
      <c r="AR3198" s="46"/>
      <c r="AS3198" s="46"/>
      <c r="AT3198" s="46"/>
      <c r="AU3198" s="46"/>
      <c r="AV3198" s="46"/>
      <c r="AW3198" s="46"/>
      <c r="AX3198" s="47"/>
    </row>
    <row r="3199" spans="2:50" ht="6.75" customHeight="1"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</row>
    <row r="3200" spans="2:50" ht="20.100000000000001" customHeight="1">
      <c r="D3200" s="1" t="s">
        <v>53</v>
      </c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45">
        <f>VLOOKUP(O3196,'Class-8 WorkSheet'!B6:J3202,6,FALSE)</f>
        <v>0</v>
      </c>
      <c r="Y3200" s="46"/>
      <c r="Z3200" s="46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  <c r="AL3200" s="46"/>
      <c r="AM3200" s="46"/>
      <c r="AN3200" s="47"/>
      <c r="AO3200" s="1"/>
      <c r="AP3200" s="1" t="s">
        <v>57</v>
      </c>
      <c r="AQ3200" s="1"/>
      <c r="AR3200" s="1"/>
      <c r="AS3200" s="1"/>
      <c r="AT3200" s="1"/>
      <c r="AU3200" s="1"/>
      <c r="AV3200" s="1"/>
      <c r="AW3200" s="1"/>
      <c r="AX3200" s="1"/>
    </row>
    <row r="3201" spans="4:50" ht="5.25" customHeight="1"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</row>
    <row r="3202" spans="4:50" ht="20.100000000000001" customHeight="1">
      <c r="D3202" s="1" t="s">
        <v>54</v>
      </c>
      <c r="E3202" s="1"/>
      <c r="F3202" s="1"/>
      <c r="G3202" s="45">
        <f>VLOOKUP(O3196,'Class-8 WorkSheet'!B6:J3202,5,FALSE)</f>
        <v>0</v>
      </c>
      <c r="H3202" s="46"/>
      <c r="I3202" s="46"/>
      <c r="J3202" s="46"/>
      <c r="K3202" s="46"/>
      <c r="L3202" s="46"/>
      <c r="M3202" s="46"/>
      <c r="N3202" s="46"/>
      <c r="O3202" s="46"/>
      <c r="P3202" s="46"/>
      <c r="Q3202" s="46"/>
      <c r="R3202" s="46"/>
      <c r="S3202" s="46"/>
      <c r="T3202" s="46"/>
      <c r="U3202" s="46"/>
      <c r="V3202" s="46"/>
      <c r="W3202" s="46"/>
      <c r="X3202" s="46"/>
      <c r="Y3202" s="46"/>
      <c r="Z3202" s="47"/>
      <c r="AA3202" s="1" t="s">
        <v>58</v>
      </c>
      <c r="AB3202" s="1"/>
      <c r="AC3202" s="1"/>
      <c r="AD3202" s="1"/>
      <c r="AE3202" s="1"/>
      <c r="AF3202" s="1"/>
      <c r="AG3202" s="1"/>
      <c r="AH3202" s="1"/>
      <c r="AI3202" s="1"/>
      <c r="AJ3202" s="1"/>
      <c r="AK3202" s="1" t="s">
        <v>55</v>
      </c>
      <c r="AL3202" s="1"/>
      <c r="AM3202" s="1"/>
      <c r="AN3202" s="1"/>
      <c r="AO3202" s="1"/>
      <c r="AP3202" s="1"/>
      <c r="AQ3202" s="55">
        <f>VLOOKUP(O3196,'Class-8 WorkSheet'!B6:J3202,9,FALSE)</f>
        <v>0</v>
      </c>
      <c r="AR3202" s="56"/>
      <c r="AS3202" s="56"/>
      <c r="AT3202" s="56"/>
      <c r="AU3202" s="56"/>
      <c r="AV3202" s="56"/>
      <c r="AW3202" s="56"/>
      <c r="AX3202" s="57"/>
    </row>
    <row r="3203" spans="4:50" ht="6" customHeight="1"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</row>
    <row r="3204" spans="4:50" ht="20.100000000000001" customHeight="1">
      <c r="D3204" s="1" t="s">
        <v>50</v>
      </c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45" t="str">
        <f>'Class-8 WorkSheet'!D3</f>
        <v xml:space="preserve"> रामावि बांठड़ी (डीडवाना) नागौर</v>
      </c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  <c r="AA3204" s="46"/>
      <c r="AB3204" s="46"/>
      <c r="AC3204" s="46"/>
      <c r="AD3204" s="46"/>
      <c r="AE3204" s="46"/>
      <c r="AF3204" s="46"/>
      <c r="AG3204" s="46"/>
      <c r="AH3204" s="46"/>
      <c r="AI3204" s="47"/>
      <c r="AJ3204" s="1" t="s">
        <v>56</v>
      </c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45">
        <f>VLOOKUP(O3196,'Class-8 WorkSheet'!B6:J3385,3,FALSE)</f>
        <v>9</v>
      </c>
      <c r="AW3204" s="46"/>
      <c r="AX3204" s="47"/>
    </row>
    <row r="3205" spans="4:50" ht="6" customHeight="1"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</row>
    <row r="3206" spans="4:50" ht="20.100000000000001" customHeight="1">
      <c r="D3206" s="1" t="s">
        <v>52</v>
      </c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</row>
    <row r="3207" spans="4:50" ht="6" customHeight="1"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</row>
    <row r="3208" spans="4:50" ht="20.100000000000001" customHeight="1">
      <c r="D3208" s="1"/>
      <c r="E3208" s="1"/>
      <c r="F3208" s="1"/>
      <c r="G3208" s="1"/>
      <c r="H3208" s="1"/>
      <c r="I3208" s="1"/>
      <c r="J3208" s="1" t="s">
        <v>62</v>
      </c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45">
        <f>VLOOKUP(O3196,'Class-8 WorkSheet'!B6:J3385,2,FALSE)</f>
        <v>8</v>
      </c>
      <c r="V3208" s="46"/>
      <c r="W3208" s="47"/>
      <c r="X3208" s="1" t="s">
        <v>59</v>
      </c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</row>
    <row r="3209" spans="4:50" ht="5.25" customHeight="1"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3"/>
      <c r="V3209" s="3"/>
      <c r="W3209" s="3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</row>
    <row r="3210" spans="4:50" ht="20.100000000000001" customHeight="1">
      <c r="D3210" s="1" t="s">
        <v>51</v>
      </c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</row>
    <row r="3211" spans="4:50" ht="17.25" customHeight="1"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</row>
    <row r="3212" spans="4:50" ht="20.100000000000001" customHeight="1">
      <c r="D3212" s="1" t="s">
        <v>60</v>
      </c>
      <c r="E3212" s="1"/>
      <c r="F3212" s="1"/>
      <c r="G3212" s="1"/>
      <c r="H3212" s="1"/>
      <c r="I3212" s="48">
        <f>I27</f>
        <v>43951</v>
      </c>
      <c r="J3212" s="49"/>
      <c r="K3212" s="49"/>
      <c r="L3212" s="49"/>
      <c r="M3212" s="49"/>
      <c r="N3212" s="49"/>
      <c r="O3212" s="49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50" t="s">
        <v>61</v>
      </c>
      <c r="AH3212" s="50"/>
      <c r="AI3212" s="50"/>
      <c r="AJ3212" s="50"/>
      <c r="AK3212" s="50"/>
      <c r="AL3212" s="50"/>
      <c r="AM3212" s="50"/>
      <c r="AN3212" s="50"/>
      <c r="AO3212" s="50"/>
      <c r="AP3212" s="50"/>
      <c r="AQ3212" s="50"/>
      <c r="AR3212" s="50"/>
      <c r="AS3212" s="50"/>
      <c r="AT3212" s="50"/>
      <c r="AU3212" s="1"/>
      <c r="AV3212" s="1"/>
      <c r="AW3212" s="1"/>
      <c r="AX3212" s="1"/>
    </row>
    <row r="3213" spans="4:50"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50"/>
      <c r="AH3213" s="50"/>
      <c r="AI3213" s="50"/>
      <c r="AJ3213" s="50"/>
      <c r="AK3213" s="50"/>
      <c r="AL3213" s="50"/>
      <c r="AM3213" s="50"/>
      <c r="AN3213" s="50"/>
      <c r="AO3213" s="50"/>
      <c r="AP3213" s="50"/>
      <c r="AQ3213" s="50"/>
      <c r="AR3213" s="50"/>
      <c r="AS3213" s="50"/>
      <c r="AT3213" s="50"/>
      <c r="AU3213" s="1"/>
      <c r="AV3213" s="1"/>
      <c r="AW3213" s="1"/>
      <c r="AX3213" s="1"/>
    </row>
    <row r="3214" spans="4:50"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</row>
    <row r="3215" spans="4:50"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</row>
    <row r="3216" spans="4:50"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</row>
    <row r="3238" spans="2:50" ht="27" customHeight="1">
      <c r="D3238" s="51" t="str">
        <f>D3189</f>
        <v>कार्यालय राजकीय माध्यमिक विद्यालय बांठड़ी (डीडवाना) नागौर</v>
      </c>
      <c r="E3238" s="51"/>
      <c r="F3238" s="51"/>
      <c r="G3238" s="51"/>
      <c r="H3238" s="51"/>
      <c r="I3238" s="51"/>
      <c r="J3238" s="51"/>
      <c r="K3238" s="51"/>
      <c r="L3238" s="51"/>
      <c r="M3238" s="51"/>
      <c r="N3238" s="51"/>
      <c r="O3238" s="51"/>
      <c r="P3238" s="51"/>
      <c r="Q3238" s="51"/>
      <c r="R3238" s="51"/>
      <c r="S3238" s="51"/>
      <c r="T3238" s="51"/>
      <c r="U3238" s="51"/>
      <c r="V3238" s="51"/>
      <c r="W3238" s="51"/>
      <c r="X3238" s="51"/>
      <c r="Y3238" s="51"/>
      <c r="Z3238" s="51"/>
      <c r="AA3238" s="51"/>
      <c r="AB3238" s="51"/>
      <c r="AC3238" s="51"/>
      <c r="AD3238" s="51"/>
      <c r="AE3238" s="51"/>
      <c r="AF3238" s="51"/>
      <c r="AG3238" s="51"/>
      <c r="AH3238" s="51"/>
      <c r="AI3238" s="51"/>
      <c r="AJ3238" s="51"/>
      <c r="AK3238" s="51"/>
      <c r="AL3238" s="51"/>
      <c r="AM3238" s="51"/>
      <c r="AN3238" s="51"/>
      <c r="AO3238" s="51"/>
      <c r="AP3238" s="51"/>
      <c r="AQ3238" s="51"/>
      <c r="AR3238" s="51"/>
      <c r="AS3238" s="51"/>
      <c r="AT3238" s="51"/>
      <c r="AU3238" s="51"/>
      <c r="AV3238" s="51"/>
      <c r="AW3238" s="51"/>
      <c r="AX3238" s="51"/>
    </row>
    <row r="3239" spans="2:50" ht="12.75" customHeight="1">
      <c r="D3239" s="49" t="str">
        <f>'Class-8 WorkSheet'!A4</f>
        <v>(DISE CODE : 08140701704)</v>
      </c>
      <c r="E3239" s="49"/>
      <c r="F3239" s="49"/>
      <c r="G3239" s="49"/>
      <c r="H3239" s="49"/>
      <c r="I3239" s="49"/>
      <c r="J3239" s="49"/>
      <c r="K3239" s="49"/>
      <c r="L3239" s="49"/>
      <c r="M3239" s="49"/>
      <c r="N3239" s="49"/>
      <c r="O3239" s="49"/>
      <c r="P3239" s="49"/>
      <c r="Q3239" s="49"/>
      <c r="R3239" s="49"/>
      <c r="S3239" s="49"/>
      <c r="T3239" s="49"/>
      <c r="U3239" s="49"/>
      <c r="V3239" s="49"/>
      <c r="W3239" s="49"/>
      <c r="X3239" s="49"/>
      <c r="Y3239" s="49"/>
      <c r="Z3239" s="49"/>
      <c r="AA3239" s="49"/>
      <c r="AB3239" s="49"/>
      <c r="AC3239" s="49"/>
      <c r="AD3239" s="49"/>
      <c r="AE3239" s="49"/>
      <c r="AF3239" s="49"/>
      <c r="AG3239" s="49"/>
      <c r="AH3239" s="49"/>
      <c r="AI3239" s="49"/>
      <c r="AJ3239" s="49"/>
      <c r="AK3239" s="49"/>
      <c r="AL3239" s="49"/>
      <c r="AM3239" s="49"/>
      <c r="AN3239" s="49"/>
      <c r="AO3239" s="49"/>
      <c r="AP3239" s="49"/>
      <c r="AQ3239" s="49"/>
      <c r="AR3239" s="49"/>
      <c r="AS3239" s="49"/>
      <c r="AT3239" s="49"/>
      <c r="AU3239" s="49"/>
      <c r="AV3239" s="49"/>
      <c r="AW3239" s="49"/>
      <c r="AX3239" s="49"/>
    </row>
    <row r="3240" spans="2:50" ht="5.25" customHeight="1"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</row>
    <row r="3241" spans="2:50" ht="31.5" customHeight="1">
      <c r="B3241" s="2"/>
      <c r="C3241" s="2"/>
      <c r="D3241" s="52" t="str">
        <f>D7</f>
        <v>प्रारम्भिक शिक्षा पूर्णता प्रमाण-पत्र</v>
      </c>
      <c r="E3241" s="52"/>
      <c r="F3241" s="52"/>
      <c r="G3241" s="52"/>
      <c r="H3241" s="52"/>
      <c r="I3241" s="52"/>
      <c r="J3241" s="52"/>
      <c r="K3241" s="52"/>
      <c r="L3241" s="52"/>
      <c r="M3241" s="52"/>
      <c r="N3241" s="52"/>
      <c r="O3241" s="52"/>
      <c r="P3241" s="52"/>
      <c r="Q3241" s="52"/>
      <c r="R3241" s="52"/>
      <c r="S3241" s="52"/>
      <c r="T3241" s="52"/>
      <c r="U3241" s="52"/>
      <c r="V3241" s="52"/>
      <c r="W3241" s="52"/>
      <c r="X3241" s="52"/>
      <c r="Y3241" s="52"/>
      <c r="Z3241" s="52"/>
      <c r="AA3241" s="52"/>
      <c r="AB3241" s="52"/>
      <c r="AC3241" s="52"/>
      <c r="AD3241" s="52"/>
      <c r="AE3241" s="52"/>
      <c r="AF3241" s="52"/>
      <c r="AG3241" s="52"/>
      <c r="AH3241" s="52"/>
      <c r="AI3241" s="52"/>
      <c r="AJ3241" s="52"/>
      <c r="AK3241" s="52"/>
      <c r="AL3241" s="52"/>
      <c r="AM3241" s="52"/>
      <c r="AN3241" s="52"/>
      <c r="AO3241" s="52"/>
      <c r="AP3241" s="52"/>
      <c r="AQ3241" s="52"/>
      <c r="AR3241" s="52"/>
      <c r="AS3241" s="52"/>
      <c r="AT3241" s="52"/>
      <c r="AU3241" s="52"/>
      <c r="AV3241" s="52"/>
      <c r="AW3241" s="52"/>
      <c r="AX3241" s="52"/>
    </row>
    <row r="3242" spans="2:50" ht="21">
      <c r="D3242" s="54" t="s">
        <v>46</v>
      </c>
      <c r="E3242" s="54"/>
      <c r="F3242" s="54"/>
      <c r="G3242" s="54"/>
      <c r="H3242" s="54"/>
      <c r="I3242" s="54"/>
      <c r="J3242" s="54"/>
      <c r="K3242" s="54"/>
      <c r="L3242" s="54"/>
      <c r="M3242" s="54"/>
      <c r="N3242" s="54"/>
      <c r="O3242" s="54"/>
      <c r="P3242" s="54"/>
      <c r="Q3242" s="54"/>
      <c r="R3242" s="54"/>
      <c r="S3242" s="54"/>
      <c r="T3242" s="54"/>
      <c r="U3242" s="54"/>
      <c r="V3242" s="54"/>
      <c r="W3242" s="54"/>
      <c r="X3242" s="54"/>
      <c r="Y3242" s="54"/>
      <c r="Z3242" s="54"/>
      <c r="AA3242" s="54"/>
      <c r="AB3242" s="54"/>
      <c r="AC3242" s="54"/>
      <c r="AD3242" s="54"/>
      <c r="AE3242" s="54"/>
      <c r="AF3242" s="54"/>
      <c r="AG3242" s="54"/>
      <c r="AH3242" s="54"/>
      <c r="AI3242" s="54"/>
      <c r="AJ3242" s="54"/>
      <c r="AK3242" s="54"/>
      <c r="AL3242" s="54"/>
      <c r="AM3242" s="54"/>
      <c r="AN3242" s="54"/>
      <c r="AO3242" s="54"/>
      <c r="AP3242" s="54"/>
      <c r="AQ3242" s="54"/>
      <c r="AR3242" s="54"/>
      <c r="AS3242" s="54"/>
      <c r="AT3242" s="54"/>
      <c r="AU3242" s="54"/>
      <c r="AV3242" s="54"/>
      <c r="AW3242" s="54"/>
      <c r="AX3242" s="54"/>
    </row>
    <row r="3243" spans="2:50" ht="35.25" customHeight="1">
      <c r="D3243" s="51" t="s">
        <v>47</v>
      </c>
      <c r="E3243" s="51"/>
      <c r="F3243" s="51"/>
      <c r="G3243" s="51"/>
      <c r="H3243" s="51"/>
      <c r="I3243" s="51"/>
      <c r="J3243" s="51"/>
      <c r="K3243" s="51"/>
      <c r="L3243" s="51"/>
      <c r="M3243" s="51"/>
      <c r="N3243" s="51"/>
      <c r="O3243" s="51"/>
      <c r="P3243" s="51"/>
      <c r="Q3243" s="51"/>
      <c r="R3243" s="51"/>
      <c r="S3243" s="51"/>
      <c r="T3243" s="51"/>
      <c r="U3243" s="51"/>
      <c r="V3243" s="51"/>
      <c r="W3243" s="51"/>
      <c r="X3243" s="51"/>
      <c r="Y3243" s="51"/>
      <c r="Z3243" s="51"/>
      <c r="AA3243" s="51"/>
      <c r="AB3243" s="51"/>
      <c r="AC3243" s="51"/>
      <c r="AD3243" s="51"/>
      <c r="AE3243" s="51"/>
      <c r="AF3243" s="51"/>
      <c r="AG3243" s="51"/>
      <c r="AH3243" s="51"/>
      <c r="AI3243" s="51"/>
      <c r="AJ3243" s="51"/>
      <c r="AK3243" s="51"/>
      <c r="AL3243" s="51"/>
      <c r="AM3243" s="51"/>
      <c r="AN3243" s="51"/>
      <c r="AO3243" s="51"/>
      <c r="AP3243" s="51"/>
      <c r="AQ3243" s="51"/>
      <c r="AR3243" s="51"/>
      <c r="AS3243" s="51"/>
      <c r="AT3243" s="51"/>
      <c r="AU3243" s="51"/>
      <c r="AV3243" s="51"/>
      <c r="AW3243" s="51"/>
      <c r="AX3243" s="51"/>
    </row>
    <row r="3244" spans="2:50" ht="5.25" customHeight="1">
      <c r="D3244" s="6"/>
      <c r="E3244" s="6"/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</row>
    <row r="3245" spans="2:50" ht="20.100000000000001" customHeight="1">
      <c r="D3245" s="49" t="s">
        <v>48</v>
      </c>
      <c r="E3245" s="49"/>
      <c r="F3245" s="49"/>
      <c r="G3245" s="49"/>
      <c r="H3245" s="49"/>
      <c r="I3245" s="49"/>
      <c r="J3245" s="49"/>
      <c r="K3245" s="49"/>
      <c r="L3245" s="49"/>
      <c r="M3245" s="49"/>
      <c r="N3245" s="53"/>
      <c r="O3245" s="45">
        <f>'Class-8 WorkSheet'!B72</f>
        <v>67</v>
      </c>
      <c r="P3245" s="46"/>
      <c r="Q3245" s="46"/>
      <c r="R3245" s="46"/>
      <c r="S3245" s="46"/>
      <c r="T3245" s="46"/>
      <c r="U3245" s="46"/>
      <c r="V3245" s="47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</row>
    <row r="3246" spans="2:50" ht="7.5" customHeight="1"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</row>
    <row r="3247" spans="2:50" ht="20.100000000000001" customHeight="1">
      <c r="D3247" s="1"/>
      <c r="E3247" s="1"/>
      <c r="F3247" s="1"/>
      <c r="G3247" s="1"/>
      <c r="H3247" s="1"/>
      <c r="I3247" s="1"/>
      <c r="J3247" s="1"/>
      <c r="K3247" s="1"/>
      <c r="L3247" s="1"/>
      <c r="M3247" s="1" t="s">
        <v>49</v>
      </c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45">
        <f>VLOOKUP(O3245,'Class-8 WorkSheet'!B6:J3287,4,FALSE)</f>
        <v>0</v>
      </c>
      <c r="AF3247" s="46"/>
      <c r="AG3247" s="46"/>
      <c r="AH3247" s="46"/>
      <c r="AI3247" s="46"/>
      <c r="AJ3247" s="46"/>
      <c r="AK3247" s="46"/>
      <c r="AL3247" s="46"/>
      <c r="AM3247" s="46"/>
      <c r="AN3247" s="46"/>
      <c r="AO3247" s="46"/>
      <c r="AP3247" s="46"/>
      <c r="AQ3247" s="46"/>
      <c r="AR3247" s="46"/>
      <c r="AS3247" s="46"/>
      <c r="AT3247" s="46"/>
      <c r="AU3247" s="46"/>
      <c r="AV3247" s="46"/>
      <c r="AW3247" s="46"/>
      <c r="AX3247" s="47"/>
    </row>
    <row r="3248" spans="2:50" ht="6.75" customHeight="1"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</row>
    <row r="3249" spans="4:50" ht="20.100000000000001" customHeight="1">
      <c r="D3249" s="1" t="s">
        <v>53</v>
      </c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45">
        <f>VLOOKUP(O3245,'Class-8 WorkSheet'!B6:J3287,6,FALSE)</f>
        <v>0</v>
      </c>
      <c r="Y3249" s="46"/>
      <c r="Z3249" s="46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  <c r="AL3249" s="46"/>
      <c r="AM3249" s="46"/>
      <c r="AN3249" s="47"/>
      <c r="AO3249" s="1"/>
      <c r="AP3249" s="1" t="s">
        <v>57</v>
      </c>
      <c r="AQ3249" s="1"/>
      <c r="AR3249" s="1"/>
      <c r="AS3249" s="1"/>
      <c r="AT3249" s="1"/>
      <c r="AU3249" s="1"/>
      <c r="AV3249" s="1"/>
      <c r="AW3249" s="1"/>
      <c r="AX3249" s="1"/>
    </row>
    <row r="3250" spans="4:50" ht="5.25" customHeight="1"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</row>
    <row r="3251" spans="4:50" ht="20.100000000000001" customHeight="1">
      <c r="D3251" s="1" t="s">
        <v>54</v>
      </c>
      <c r="E3251" s="1"/>
      <c r="F3251" s="1"/>
      <c r="G3251" s="45">
        <f>VLOOKUP(O3245,'Class-8 WorkSheet'!B6:J3287,5,FALSE)</f>
        <v>0</v>
      </c>
      <c r="H3251" s="46"/>
      <c r="I3251" s="46"/>
      <c r="J3251" s="46"/>
      <c r="K3251" s="46"/>
      <c r="L3251" s="46"/>
      <c r="M3251" s="46"/>
      <c r="N3251" s="46"/>
      <c r="O3251" s="46"/>
      <c r="P3251" s="46"/>
      <c r="Q3251" s="46"/>
      <c r="R3251" s="46"/>
      <c r="S3251" s="46"/>
      <c r="T3251" s="46"/>
      <c r="U3251" s="46"/>
      <c r="V3251" s="46"/>
      <c r="W3251" s="46"/>
      <c r="X3251" s="46"/>
      <c r="Y3251" s="46"/>
      <c r="Z3251" s="47"/>
      <c r="AA3251" s="1" t="s">
        <v>58</v>
      </c>
      <c r="AB3251" s="1"/>
      <c r="AC3251" s="1"/>
      <c r="AD3251" s="1"/>
      <c r="AE3251" s="1"/>
      <c r="AF3251" s="1"/>
      <c r="AG3251" s="1"/>
      <c r="AH3251" s="1"/>
      <c r="AI3251" s="1"/>
      <c r="AJ3251" s="1"/>
      <c r="AK3251" s="1" t="s">
        <v>55</v>
      </c>
      <c r="AL3251" s="1"/>
      <c r="AM3251" s="1"/>
      <c r="AN3251" s="1"/>
      <c r="AO3251" s="1"/>
      <c r="AP3251" s="1"/>
      <c r="AQ3251" s="55">
        <f>VLOOKUP(O3245,'Class-8 WorkSheet'!B6:J3287,9,FALSE)</f>
        <v>0</v>
      </c>
      <c r="AR3251" s="56"/>
      <c r="AS3251" s="56"/>
      <c r="AT3251" s="56"/>
      <c r="AU3251" s="56"/>
      <c r="AV3251" s="56"/>
      <c r="AW3251" s="56"/>
      <c r="AX3251" s="57"/>
    </row>
    <row r="3252" spans="4:50" ht="6" customHeight="1"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</row>
    <row r="3253" spans="4:50" ht="20.100000000000001" customHeight="1">
      <c r="D3253" s="1" t="s">
        <v>50</v>
      </c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45" t="str">
        <f>'Class-8 WorkSheet'!D3</f>
        <v xml:space="preserve"> रामावि बांठड़ी (डीडवाना) नागौर</v>
      </c>
      <c r="P3253" s="46"/>
      <c r="Q3253" s="46"/>
      <c r="R3253" s="46"/>
      <c r="S3253" s="46"/>
      <c r="T3253" s="46"/>
      <c r="U3253" s="46"/>
      <c r="V3253" s="46"/>
      <c r="W3253" s="46"/>
      <c r="X3253" s="46"/>
      <c r="Y3253" s="46"/>
      <c r="Z3253" s="46"/>
      <c r="AA3253" s="46"/>
      <c r="AB3253" s="46"/>
      <c r="AC3253" s="46"/>
      <c r="AD3253" s="46"/>
      <c r="AE3253" s="46"/>
      <c r="AF3253" s="46"/>
      <c r="AG3253" s="46"/>
      <c r="AH3253" s="46"/>
      <c r="AI3253" s="47"/>
      <c r="AJ3253" s="1" t="s">
        <v>56</v>
      </c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45">
        <f>VLOOKUP(O3245,'Class-8 WorkSheet'!B6:J3287,3,FALSE)</f>
        <v>9</v>
      </c>
      <c r="AW3253" s="46"/>
      <c r="AX3253" s="47"/>
    </row>
    <row r="3254" spans="4:50" ht="6" customHeight="1"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</row>
    <row r="3255" spans="4:50" ht="20.100000000000001" customHeight="1">
      <c r="D3255" s="1" t="s">
        <v>52</v>
      </c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</row>
    <row r="3256" spans="4:50" ht="6" customHeight="1"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</row>
    <row r="3257" spans="4:50" ht="20.100000000000001" customHeight="1">
      <c r="D3257" s="1"/>
      <c r="E3257" s="1"/>
      <c r="F3257" s="1"/>
      <c r="G3257" s="1"/>
      <c r="H3257" s="1"/>
      <c r="I3257" s="1"/>
      <c r="J3257" s="1" t="s">
        <v>62</v>
      </c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45">
        <f>VLOOKUP(O3245,'Class-8 WorkSheet'!B6:J3287,2,FALSE)</f>
        <v>8</v>
      </c>
      <c r="V3257" s="46"/>
      <c r="W3257" s="47"/>
      <c r="X3257" s="1" t="s">
        <v>59</v>
      </c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</row>
    <row r="3258" spans="4:50" ht="5.25" customHeight="1"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3"/>
      <c r="V3258" s="3"/>
      <c r="W3258" s="3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</row>
    <row r="3259" spans="4:50" ht="20.100000000000001" customHeight="1">
      <c r="D3259" s="1" t="s">
        <v>51</v>
      </c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</row>
    <row r="3260" spans="4:50" ht="17.25" customHeight="1"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</row>
    <row r="3261" spans="4:50" ht="20.100000000000001" customHeight="1">
      <c r="D3261" s="1" t="s">
        <v>60</v>
      </c>
      <c r="E3261" s="1"/>
      <c r="F3261" s="1"/>
      <c r="G3261" s="1"/>
      <c r="H3261" s="1"/>
      <c r="I3261" s="48">
        <f>I27</f>
        <v>43951</v>
      </c>
      <c r="J3261" s="49"/>
      <c r="K3261" s="49"/>
      <c r="L3261" s="49"/>
      <c r="M3261" s="49"/>
      <c r="N3261" s="49"/>
      <c r="O3261" s="49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50" t="s">
        <v>61</v>
      </c>
      <c r="AH3261" s="50"/>
      <c r="AI3261" s="50"/>
      <c r="AJ3261" s="50"/>
      <c r="AK3261" s="50"/>
      <c r="AL3261" s="50"/>
      <c r="AM3261" s="50"/>
      <c r="AN3261" s="50"/>
      <c r="AO3261" s="50"/>
      <c r="AP3261" s="50"/>
      <c r="AQ3261" s="50"/>
      <c r="AR3261" s="50"/>
      <c r="AS3261" s="50"/>
      <c r="AT3261" s="50"/>
      <c r="AU3261" s="1"/>
      <c r="AV3261" s="1"/>
      <c r="AW3261" s="1"/>
      <c r="AX3261" s="1"/>
    </row>
    <row r="3262" spans="4:50"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50"/>
      <c r="AH3262" s="50"/>
      <c r="AI3262" s="50"/>
      <c r="AJ3262" s="50"/>
      <c r="AK3262" s="50"/>
      <c r="AL3262" s="50"/>
      <c r="AM3262" s="50"/>
      <c r="AN3262" s="50"/>
      <c r="AO3262" s="50"/>
      <c r="AP3262" s="50"/>
      <c r="AQ3262" s="50"/>
      <c r="AR3262" s="50"/>
      <c r="AS3262" s="50"/>
      <c r="AT3262" s="50"/>
      <c r="AU3262" s="1"/>
      <c r="AV3262" s="1"/>
      <c r="AW3262" s="1"/>
      <c r="AX3262" s="1"/>
    </row>
    <row r="3263" spans="4:50"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</row>
    <row r="3264" spans="4:50"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</row>
    <row r="3265" spans="4:50"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</row>
    <row r="3287" spans="2:50" ht="27" customHeight="1">
      <c r="D3287" s="51" t="str">
        <f>D3238</f>
        <v>कार्यालय राजकीय माध्यमिक विद्यालय बांठड़ी (डीडवाना) नागौर</v>
      </c>
      <c r="E3287" s="51"/>
      <c r="F3287" s="51"/>
      <c r="G3287" s="51"/>
      <c r="H3287" s="51"/>
      <c r="I3287" s="51"/>
      <c r="J3287" s="51"/>
      <c r="K3287" s="51"/>
      <c r="L3287" s="51"/>
      <c r="M3287" s="51"/>
      <c r="N3287" s="51"/>
      <c r="O3287" s="51"/>
      <c r="P3287" s="51"/>
      <c r="Q3287" s="51"/>
      <c r="R3287" s="51"/>
      <c r="S3287" s="51"/>
      <c r="T3287" s="51"/>
      <c r="U3287" s="51"/>
      <c r="V3287" s="51"/>
      <c r="W3287" s="51"/>
      <c r="X3287" s="51"/>
      <c r="Y3287" s="51"/>
      <c r="Z3287" s="51"/>
      <c r="AA3287" s="51"/>
      <c r="AB3287" s="51"/>
      <c r="AC3287" s="51"/>
      <c r="AD3287" s="51"/>
      <c r="AE3287" s="51"/>
      <c r="AF3287" s="51"/>
      <c r="AG3287" s="51"/>
      <c r="AH3287" s="51"/>
      <c r="AI3287" s="51"/>
      <c r="AJ3287" s="51"/>
      <c r="AK3287" s="51"/>
      <c r="AL3287" s="51"/>
      <c r="AM3287" s="51"/>
      <c r="AN3287" s="51"/>
      <c r="AO3287" s="51"/>
      <c r="AP3287" s="51"/>
      <c r="AQ3287" s="51"/>
      <c r="AR3287" s="51"/>
      <c r="AS3287" s="51"/>
      <c r="AT3287" s="51"/>
      <c r="AU3287" s="51"/>
      <c r="AV3287" s="51"/>
      <c r="AW3287" s="51"/>
      <c r="AX3287" s="51"/>
    </row>
    <row r="3288" spans="2:50" ht="12.75" customHeight="1">
      <c r="D3288" s="49" t="str">
        <f>'Class-8 WorkSheet'!A4</f>
        <v>(DISE CODE : 08140701704)</v>
      </c>
      <c r="E3288" s="49"/>
      <c r="F3288" s="49"/>
      <c r="G3288" s="49"/>
      <c r="H3288" s="49"/>
      <c r="I3288" s="49"/>
      <c r="J3288" s="49"/>
      <c r="K3288" s="49"/>
      <c r="L3288" s="49"/>
      <c r="M3288" s="49"/>
      <c r="N3288" s="49"/>
      <c r="O3288" s="49"/>
      <c r="P3288" s="49"/>
      <c r="Q3288" s="49"/>
      <c r="R3288" s="49"/>
      <c r="S3288" s="49"/>
      <c r="T3288" s="49"/>
      <c r="U3288" s="49"/>
      <c r="V3288" s="49"/>
      <c r="W3288" s="49"/>
      <c r="X3288" s="49"/>
      <c r="Y3288" s="49"/>
      <c r="Z3288" s="49"/>
      <c r="AA3288" s="49"/>
      <c r="AB3288" s="49"/>
      <c r="AC3288" s="49"/>
      <c r="AD3288" s="49"/>
      <c r="AE3288" s="49"/>
      <c r="AF3288" s="49"/>
      <c r="AG3288" s="49"/>
      <c r="AH3288" s="49"/>
      <c r="AI3288" s="49"/>
      <c r="AJ3288" s="49"/>
      <c r="AK3288" s="49"/>
      <c r="AL3288" s="49"/>
      <c r="AM3288" s="49"/>
      <c r="AN3288" s="49"/>
      <c r="AO3288" s="49"/>
      <c r="AP3288" s="49"/>
      <c r="AQ3288" s="49"/>
      <c r="AR3288" s="49"/>
      <c r="AS3288" s="49"/>
      <c r="AT3288" s="49"/>
      <c r="AU3288" s="49"/>
      <c r="AV3288" s="49"/>
      <c r="AW3288" s="49"/>
      <c r="AX3288" s="49"/>
    </row>
    <row r="3289" spans="2:50" ht="5.25" customHeight="1"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</row>
    <row r="3290" spans="2:50" ht="31.5" customHeight="1">
      <c r="B3290" s="2"/>
      <c r="C3290" s="2"/>
      <c r="D3290" s="52" t="str">
        <f>D7</f>
        <v>प्रारम्भिक शिक्षा पूर्णता प्रमाण-पत्र</v>
      </c>
      <c r="E3290" s="52"/>
      <c r="F3290" s="52"/>
      <c r="G3290" s="52"/>
      <c r="H3290" s="52"/>
      <c r="I3290" s="52"/>
      <c r="J3290" s="52"/>
      <c r="K3290" s="52"/>
      <c r="L3290" s="52"/>
      <c r="M3290" s="52"/>
      <c r="N3290" s="52"/>
      <c r="O3290" s="52"/>
      <c r="P3290" s="52"/>
      <c r="Q3290" s="52"/>
      <c r="R3290" s="52"/>
      <c r="S3290" s="52"/>
      <c r="T3290" s="52"/>
      <c r="U3290" s="52"/>
      <c r="V3290" s="52"/>
      <c r="W3290" s="52"/>
      <c r="X3290" s="52"/>
      <c r="Y3290" s="52"/>
      <c r="Z3290" s="52"/>
      <c r="AA3290" s="52"/>
      <c r="AB3290" s="52"/>
      <c r="AC3290" s="52"/>
      <c r="AD3290" s="52"/>
      <c r="AE3290" s="52"/>
      <c r="AF3290" s="52"/>
      <c r="AG3290" s="52"/>
      <c r="AH3290" s="52"/>
      <c r="AI3290" s="52"/>
      <c r="AJ3290" s="52"/>
      <c r="AK3290" s="52"/>
      <c r="AL3290" s="52"/>
      <c r="AM3290" s="52"/>
      <c r="AN3290" s="52"/>
      <c r="AO3290" s="52"/>
      <c r="AP3290" s="52"/>
      <c r="AQ3290" s="52"/>
      <c r="AR3290" s="52"/>
      <c r="AS3290" s="52"/>
      <c r="AT3290" s="52"/>
      <c r="AU3290" s="52"/>
      <c r="AV3290" s="52"/>
      <c r="AW3290" s="52"/>
      <c r="AX3290" s="52"/>
    </row>
    <row r="3291" spans="2:50" ht="21">
      <c r="D3291" s="54" t="s">
        <v>46</v>
      </c>
      <c r="E3291" s="54"/>
      <c r="F3291" s="54"/>
      <c r="G3291" s="54"/>
      <c r="H3291" s="54"/>
      <c r="I3291" s="54"/>
      <c r="J3291" s="54"/>
      <c r="K3291" s="54"/>
      <c r="L3291" s="54"/>
      <c r="M3291" s="54"/>
      <c r="N3291" s="54"/>
      <c r="O3291" s="54"/>
      <c r="P3291" s="54"/>
      <c r="Q3291" s="54"/>
      <c r="R3291" s="54"/>
      <c r="S3291" s="54"/>
      <c r="T3291" s="54"/>
      <c r="U3291" s="54"/>
      <c r="V3291" s="54"/>
      <c r="W3291" s="54"/>
      <c r="X3291" s="54"/>
      <c r="Y3291" s="54"/>
      <c r="Z3291" s="54"/>
      <c r="AA3291" s="54"/>
      <c r="AB3291" s="54"/>
      <c r="AC3291" s="54"/>
      <c r="AD3291" s="54"/>
      <c r="AE3291" s="54"/>
      <c r="AF3291" s="54"/>
      <c r="AG3291" s="54"/>
      <c r="AH3291" s="54"/>
      <c r="AI3291" s="54"/>
      <c r="AJ3291" s="54"/>
      <c r="AK3291" s="54"/>
      <c r="AL3291" s="54"/>
      <c r="AM3291" s="54"/>
      <c r="AN3291" s="54"/>
      <c r="AO3291" s="54"/>
      <c r="AP3291" s="54"/>
      <c r="AQ3291" s="54"/>
      <c r="AR3291" s="54"/>
      <c r="AS3291" s="54"/>
      <c r="AT3291" s="54"/>
      <c r="AU3291" s="54"/>
      <c r="AV3291" s="54"/>
      <c r="AW3291" s="54"/>
      <c r="AX3291" s="54"/>
    </row>
    <row r="3292" spans="2:50" ht="35.25" customHeight="1">
      <c r="D3292" s="51" t="s">
        <v>47</v>
      </c>
      <c r="E3292" s="51"/>
      <c r="F3292" s="51"/>
      <c r="G3292" s="51"/>
      <c r="H3292" s="51"/>
      <c r="I3292" s="51"/>
      <c r="J3292" s="51"/>
      <c r="K3292" s="51"/>
      <c r="L3292" s="51"/>
      <c r="M3292" s="51"/>
      <c r="N3292" s="51"/>
      <c r="O3292" s="51"/>
      <c r="P3292" s="51"/>
      <c r="Q3292" s="51"/>
      <c r="R3292" s="51"/>
      <c r="S3292" s="51"/>
      <c r="T3292" s="51"/>
      <c r="U3292" s="51"/>
      <c r="V3292" s="51"/>
      <c r="W3292" s="51"/>
      <c r="X3292" s="51"/>
      <c r="Y3292" s="51"/>
      <c r="Z3292" s="51"/>
      <c r="AA3292" s="51"/>
      <c r="AB3292" s="51"/>
      <c r="AC3292" s="51"/>
      <c r="AD3292" s="51"/>
      <c r="AE3292" s="51"/>
      <c r="AF3292" s="51"/>
      <c r="AG3292" s="51"/>
      <c r="AH3292" s="51"/>
      <c r="AI3292" s="51"/>
      <c r="AJ3292" s="51"/>
      <c r="AK3292" s="51"/>
      <c r="AL3292" s="51"/>
      <c r="AM3292" s="51"/>
      <c r="AN3292" s="51"/>
      <c r="AO3292" s="51"/>
      <c r="AP3292" s="51"/>
      <c r="AQ3292" s="51"/>
      <c r="AR3292" s="51"/>
      <c r="AS3292" s="51"/>
      <c r="AT3292" s="51"/>
      <c r="AU3292" s="51"/>
      <c r="AV3292" s="51"/>
      <c r="AW3292" s="51"/>
      <c r="AX3292" s="51"/>
    </row>
    <row r="3293" spans="2:50" ht="5.25" customHeight="1"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</row>
    <row r="3294" spans="2:50" ht="20.100000000000001" customHeight="1">
      <c r="D3294" s="49" t="s">
        <v>48</v>
      </c>
      <c r="E3294" s="49"/>
      <c r="F3294" s="49"/>
      <c r="G3294" s="49"/>
      <c r="H3294" s="49"/>
      <c r="I3294" s="49"/>
      <c r="J3294" s="49"/>
      <c r="K3294" s="49"/>
      <c r="L3294" s="49"/>
      <c r="M3294" s="49"/>
      <c r="N3294" s="53"/>
      <c r="O3294" s="45">
        <f>'Class-8 WorkSheet'!B73</f>
        <v>68</v>
      </c>
      <c r="P3294" s="46"/>
      <c r="Q3294" s="46"/>
      <c r="R3294" s="46"/>
      <c r="S3294" s="46"/>
      <c r="T3294" s="46"/>
      <c r="U3294" s="46"/>
      <c r="V3294" s="47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</row>
    <row r="3295" spans="2:50" ht="7.5" customHeight="1"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</row>
    <row r="3296" spans="2:50" ht="20.100000000000001" customHeight="1">
      <c r="D3296" s="1"/>
      <c r="E3296" s="1"/>
      <c r="F3296" s="1"/>
      <c r="G3296" s="1"/>
      <c r="H3296" s="1"/>
      <c r="I3296" s="1"/>
      <c r="J3296" s="1"/>
      <c r="K3296" s="1"/>
      <c r="L3296" s="1"/>
      <c r="M3296" s="1" t="s">
        <v>49</v>
      </c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45">
        <f>VLOOKUP(O3294,'Class-8 WorkSheet'!B6:J3287,4,FALSE)</f>
        <v>0</v>
      </c>
      <c r="AF3296" s="46"/>
      <c r="AG3296" s="46"/>
      <c r="AH3296" s="46"/>
      <c r="AI3296" s="46"/>
      <c r="AJ3296" s="46"/>
      <c r="AK3296" s="46"/>
      <c r="AL3296" s="46"/>
      <c r="AM3296" s="46"/>
      <c r="AN3296" s="46"/>
      <c r="AO3296" s="46"/>
      <c r="AP3296" s="46"/>
      <c r="AQ3296" s="46"/>
      <c r="AR3296" s="46"/>
      <c r="AS3296" s="46"/>
      <c r="AT3296" s="46"/>
      <c r="AU3296" s="46"/>
      <c r="AV3296" s="46"/>
      <c r="AW3296" s="46"/>
      <c r="AX3296" s="47"/>
    </row>
    <row r="3297" spans="4:50" ht="6.75" customHeight="1"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</row>
    <row r="3298" spans="4:50" ht="20.100000000000001" customHeight="1">
      <c r="D3298" s="1" t="s">
        <v>53</v>
      </c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45">
        <f>VLOOKUP(O3294,'Class-8 WorkSheet'!B6:J3287,6,FALSE)</f>
        <v>0</v>
      </c>
      <c r="Y3298" s="46"/>
      <c r="Z3298" s="46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  <c r="AL3298" s="46"/>
      <c r="AM3298" s="46"/>
      <c r="AN3298" s="47"/>
      <c r="AO3298" s="1"/>
      <c r="AP3298" s="1" t="s">
        <v>57</v>
      </c>
      <c r="AQ3298" s="1"/>
      <c r="AR3298" s="1"/>
      <c r="AS3298" s="1"/>
      <c r="AT3298" s="1"/>
      <c r="AU3298" s="1"/>
      <c r="AV3298" s="1"/>
      <c r="AW3298" s="1"/>
      <c r="AX3298" s="1"/>
    </row>
    <row r="3299" spans="4:50" ht="5.25" customHeight="1"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</row>
    <row r="3300" spans="4:50" ht="20.100000000000001" customHeight="1">
      <c r="D3300" s="1" t="s">
        <v>54</v>
      </c>
      <c r="E3300" s="1"/>
      <c r="F3300" s="1"/>
      <c r="G3300" s="45">
        <f>VLOOKUP(O3294,'Class-8 WorkSheet'!B6:J3287,5,FALSE)</f>
        <v>0</v>
      </c>
      <c r="H3300" s="46"/>
      <c r="I3300" s="46"/>
      <c r="J3300" s="46"/>
      <c r="K3300" s="46"/>
      <c r="L3300" s="46"/>
      <c r="M3300" s="46"/>
      <c r="N3300" s="46"/>
      <c r="O3300" s="46"/>
      <c r="P3300" s="46"/>
      <c r="Q3300" s="46"/>
      <c r="R3300" s="46"/>
      <c r="S3300" s="46"/>
      <c r="T3300" s="46"/>
      <c r="U3300" s="46"/>
      <c r="V3300" s="46"/>
      <c r="W3300" s="46"/>
      <c r="X3300" s="46"/>
      <c r="Y3300" s="46"/>
      <c r="Z3300" s="47"/>
      <c r="AA3300" s="1" t="s">
        <v>58</v>
      </c>
      <c r="AB3300" s="1"/>
      <c r="AC3300" s="1"/>
      <c r="AD3300" s="1"/>
      <c r="AE3300" s="1"/>
      <c r="AF3300" s="1"/>
      <c r="AG3300" s="1"/>
      <c r="AH3300" s="1"/>
      <c r="AI3300" s="1"/>
      <c r="AJ3300" s="1"/>
      <c r="AK3300" s="1" t="s">
        <v>55</v>
      </c>
      <c r="AL3300" s="1"/>
      <c r="AM3300" s="1"/>
      <c r="AN3300" s="1"/>
      <c r="AO3300" s="1"/>
      <c r="AP3300" s="1"/>
      <c r="AQ3300" s="55">
        <f>VLOOKUP(O3294,'Class-8 WorkSheet'!B6:J3287,9,FALSE)</f>
        <v>0</v>
      </c>
      <c r="AR3300" s="56"/>
      <c r="AS3300" s="56"/>
      <c r="AT3300" s="56"/>
      <c r="AU3300" s="56"/>
      <c r="AV3300" s="56"/>
      <c r="AW3300" s="56"/>
      <c r="AX3300" s="57"/>
    </row>
    <row r="3301" spans="4:50" ht="6" customHeight="1"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</row>
    <row r="3302" spans="4:50" ht="20.100000000000001" customHeight="1">
      <c r="D3302" s="1" t="s">
        <v>50</v>
      </c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45" t="str">
        <f>'Class-8 WorkSheet'!D3</f>
        <v xml:space="preserve"> रामावि बांठड़ी (डीडवाना) नागौर</v>
      </c>
      <c r="P3302" s="46"/>
      <c r="Q3302" s="46"/>
      <c r="R3302" s="46"/>
      <c r="S3302" s="46"/>
      <c r="T3302" s="46"/>
      <c r="U3302" s="46"/>
      <c r="V3302" s="46"/>
      <c r="W3302" s="46"/>
      <c r="X3302" s="46"/>
      <c r="Y3302" s="46"/>
      <c r="Z3302" s="46"/>
      <c r="AA3302" s="46"/>
      <c r="AB3302" s="46"/>
      <c r="AC3302" s="46"/>
      <c r="AD3302" s="46"/>
      <c r="AE3302" s="46"/>
      <c r="AF3302" s="46"/>
      <c r="AG3302" s="46"/>
      <c r="AH3302" s="46"/>
      <c r="AI3302" s="47"/>
      <c r="AJ3302" s="1" t="s">
        <v>56</v>
      </c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45">
        <f>VLOOKUP(O3294,'Class-8 WorkSheet'!B6:J3287,3,FALSE)</f>
        <v>9</v>
      </c>
      <c r="AW3302" s="46"/>
      <c r="AX3302" s="47"/>
    </row>
    <row r="3303" spans="4:50" ht="6" customHeight="1"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</row>
    <row r="3304" spans="4:50" ht="20.100000000000001" customHeight="1">
      <c r="D3304" s="1" t="s">
        <v>52</v>
      </c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</row>
    <row r="3305" spans="4:50" ht="6" customHeight="1"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</row>
    <row r="3306" spans="4:50" ht="20.100000000000001" customHeight="1">
      <c r="D3306" s="1"/>
      <c r="E3306" s="1"/>
      <c r="F3306" s="1"/>
      <c r="G3306" s="1"/>
      <c r="H3306" s="1"/>
      <c r="I3306" s="1"/>
      <c r="J3306" s="1" t="s">
        <v>62</v>
      </c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45">
        <f>VLOOKUP(O3294,'Class-8 WorkSheet'!B6:J3287,2,FALSE)</f>
        <v>8</v>
      </c>
      <c r="V3306" s="46"/>
      <c r="W3306" s="47"/>
      <c r="X3306" s="1" t="s">
        <v>59</v>
      </c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</row>
    <row r="3307" spans="4:50" ht="5.25" customHeight="1"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3"/>
      <c r="V3307" s="3"/>
      <c r="W3307" s="3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</row>
    <row r="3308" spans="4:50" ht="20.100000000000001" customHeight="1">
      <c r="D3308" s="1" t="s">
        <v>51</v>
      </c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</row>
    <row r="3309" spans="4:50" ht="17.25" customHeight="1"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</row>
    <row r="3310" spans="4:50" ht="20.100000000000001" customHeight="1">
      <c r="D3310" s="1" t="s">
        <v>60</v>
      </c>
      <c r="E3310" s="1"/>
      <c r="F3310" s="1"/>
      <c r="G3310" s="1"/>
      <c r="H3310" s="1"/>
      <c r="I3310" s="48">
        <f>I27</f>
        <v>43951</v>
      </c>
      <c r="J3310" s="49"/>
      <c r="K3310" s="49"/>
      <c r="L3310" s="49"/>
      <c r="M3310" s="49"/>
      <c r="N3310" s="49"/>
      <c r="O3310" s="49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50" t="s">
        <v>61</v>
      </c>
      <c r="AH3310" s="50"/>
      <c r="AI3310" s="50"/>
      <c r="AJ3310" s="50"/>
      <c r="AK3310" s="50"/>
      <c r="AL3310" s="50"/>
      <c r="AM3310" s="50"/>
      <c r="AN3310" s="50"/>
      <c r="AO3310" s="50"/>
      <c r="AP3310" s="50"/>
      <c r="AQ3310" s="50"/>
      <c r="AR3310" s="50"/>
      <c r="AS3310" s="50"/>
      <c r="AT3310" s="50"/>
      <c r="AU3310" s="1"/>
      <c r="AV3310" s="1"/>
      <c r="AW3310" s="1"/>
      <c r="AX3310" s="1"/>
    </row>
    <row r="3311" spans="4:50"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50"/>
      <c r="AH3311" s="50"/>
      <c r="AI3311" s="50"/>
      <c r="AJ3311" s="50"/>
      <c r="AK3311" s="50"/>
      <c r="AL3311" s="50"/>
      <c r="AM3311" s="50"/>
      <c r="AN3311" s="50"/>
      <c r="AO3311" s="50"/>
      <c r="AP3311" s="50"/>
      <c r="AQ3311" s="50"/>
      <c r="AR3311" s="50"/>
      <c r="AS3311" s="50"/>
      <c r="AT3311" s="50"/>
      <c r="AU3311" s="1"/>
      <c r="AV3311" s="1"/>
      <c r="AW3311" s="1"/>
      <c r="AX3311" s="1"/>
    </row>
    <row r="3312" spans="4:50"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</row>
    <row r="3313" spans="4:50"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</row>
    <row r="3314" spans="4:50"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</row>
    <row r="3336" spans="2:50" ht="27" customHeight="1">
      <c r="D3336" s="51" t="str">
        <f>D3287</f>
        <v>कार्यालय राजकीय माध्यमिक विद्यालय बांठड़ी (डीडवाना) नागौर</v>
      </c>
      <c r="E3336" s="51"/>
      <c r="F3336" s="51"/>
      <c r="G3336" s="51"/>
      <c r="H3336" s="51"/>
      <c r="I3336" s="51"/>
      <c r="J3336" s="51"/>
      <c r="K3336" s="51"/>
      <c r="L3336" s="51"/>
      <c r="M3336" s="51"/>
      <c r="N3336" s="51"/>
      <c r="O3336" s="51"/>
      <c r="P3336" s="51"/>
      <c r="Q3336" s="51"/>
      <c r="R3336" s="51"/>
      <c r="S3336" s="51"/>
      <c r="T3336" s="51"/>
      <c r="U3336" s="51"/>
      <c r="V3336" s="51"/>
      <c r="W3336" s="51"/>
      <c r="X3336" s="51"/>
      <c r="Y3336" s="51"/>
      <c r="Z3336" s="51"/>
      <c r="AA3336" s="51"/>
      <c r="AB3336" s="51"/>
      <c r="AC3336" s="51"/>
      <c r="AD3336" s="51"/>
      <c r="AE3336" s="51"/>
      <c r="AF3336" s="51"/>
      <c r="AG3336" s="51"/>
      <c r="AH3336" s="51"/>
      <c r="AI3336" s="51"/>
      <c r="AJ3336" s="51"/>
      <c r="AK3336" s="51"/>
      <c r="AL3336" s="51"/>
      <c r="AM3336" s="51"/>
      <c r="AN3336" s="51"/>
      <c r="AO3336" s="51"/>
      <c r="AP3336" s="51"/>
      <c r="AQ3336" s="51"/>
      <c r="AR3336" s="51"/>
      <c r="AS3336" s="51"/>
      <c r="AT3336" s="51"/>
      <c r="AU3336" s="51"/>
      <c r="AV3336" s="51"/>
      <c r="AW3336" s="51"/>
      <c r="AX3336" s="51"/>
    </row>
    <row r="3337" spans="2:50" ht="12.75" customHeight="1">
      <c r="D3337" s="49" t="str">
        <f>'Class-8 WorkSheet'!A4</f>
        <v>(DISE CODE : 08140701704)</v>
      </c>
      <c r="E3337" s="49"/>
      <c r="F3337" s="49"/>
      <c r="G3337" s="49"/>
      <c r="H3337" s="49"/>
      <c r="I3337" s="49"/>
      <c r="J3337" s="49"/>
      <c r="K3337" s="49"/>
      <c r="L3337" s="49"/>
      <c r="M3337" s="49"/>
      <c r="N3337" s="49"/>
      <c r="O3337" s="49"/>
      <c r="P3337" s="49"/>
      <c r="Q3337" s="49"/>
      <c r="R3337" s="49"/>
      <c r="S3337" s="49"/>
      <c r="T3337" s="49"/>
      <c r="U3337" s="49"/>
      <c r="V3337" s="49"/>
      <c r="W3337" s="49"/>
      <c r="X3337" s="49"/>
      <c r="Y3337" s="49"/>
      <c r="Z3337" s="49"/>
      <c r="AA3337" s="49"/>
      <c r="AB3337" s="49"/>
      <c r="AC3337" s="49"/>
      <c r="AD3337" s="49"/>
      <c r="AE3337" s="49"/>
      <c r="AF3337" s="49"/>
      <c r="AG3337" s="49"/>
      <c r="AH3337" s="49"/>
      <c r="AI3337" s="49"/>
      <c r="AJ3337" s="49"/>
      <c r="AK3337" s="49"/>
      <c r="AL3337" s="49"/>
      <c r="AM3337" s="49"/>
      <c r="AN3337" s="49"/>
      <c r="AO3337" s="49"/>
      <c r="AP3337" s="49"/>
      <c r="AQ3337" s="49"/>
      <c r="AR3337" s="49"/>
      <c r="AS3337" s="49"/>
      <c r="AT3337" s="49"/>
      <c r="AU3337" s="49"/>
      <c r="AV3337" s="49"/>
      <c r="AW3337" s="49"/>
      <c r="AX3337" s="49"/>
    </row>
    <row r="3338" spans="2:50" ht="5.25" customHeight="1">
      <c r="D3338" s="5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</row>
    <row r="3339" spans="2:50" ht="31.5" customHeight="1">
      <c r="B3339" s="2"/>
      <c r="C3339" s="2"/>
      <c r="D3339" s="52" t="str">
        <f>D7</f>
        <v>प्रारम्भिक शिक्षा पूर्णता प्रमाण-पत्र</v>
      </c>
      <c r="E3339" s="52"/>
      <c r="F3339" s="52"/>
      <c r="G3339" s="52"/>
      <c r="H3339" s="52"/>
      <c r="I3339" s="52"/>
      <c r="J3339" s="52"/>
      <c r="K3339" s="52"/>
      <c r="L3339" s="52"/>
      <c r="M3339" s="52"/>
      <c r="N3339" s="52"/>
      <c r="O3339" s="52"/>
      <c r="P3339" s="52"/>
      <c r="Q3339" s="52"/>
      <c r="R3339" s="52"/>
      <c r="S3339" s="52"/>
      <c r="T3339" s="52"/>
      <c r="U3339" s="52"/>
      <c r="V3339" s="52"/>
      <c r="W3339" s="52"/>
      <c r="X3339" s="52"/>
      <c r="Y3339" s="52"/>
      <c r="Z3339" s="52"/>
      <c r="AA3339" s="52"/>
      <c r="AB3339" s="52"/>
      <c r="AC3339" s="52"/>
      <c r="AD3339" s="52"/>
      <c r="AE3339" s="52"/>
      <c r="AF3339" s="52"/>
      <c r="AG3339" s="52"/>
      <c r="AH3339" s="52"/>
      <c r="AI3339" s="52"/>
      <c r="AJ3339" s="52"/>
      <c r="AK3339" s="52"/>
      <c r="AL3339" s="52"/>
      <c r="AM3339" s="52"/>
      <c r="AN3339" s="52"/>
      <c r="AO3339" s="52"/>
      <c r="AP3339" s="52"/>
      <c r="AQ3339" s="52"/>
      <c r="AR3339" s="52"/>
      <c r="AS3339" s="52"/>
      <c r="AT3339" s="52"/>
      <c r="AU3339" s="52"/>
      <c r="AV3339" s="52"/>
      <c r="AW3339" s="52"/>
      <c r="AX3339" s="52"/>
    </row>
    <row r="3340" spans="2:50" ht="21">
      <c r="D3340" s="54" t="s">
        <v>46</v>
      </c>
      <c r="E3340" s="54"/>
      <c r="F3340" s="54"/>
      <c r="G3340" s="54"/>
      <c r="H3340" s="54"/>
      <c r="I3340" s="54"/>
      <c r="J3340" s="54"/>
      <c r="K3340" s="54"/>
      <c r="L3340" s="54"/>
      <c r="M3340" s="54"/>
      <c r="N3340" s="54"/>
      <c r="O3340" s="54"/>
      <c r="P3340" s="54"/>
      <c r="Q3340" s="54"/>
      <c r="R3340" s="54"/>
      <c r="S3340" s="54"/>
      <c r="T3340" s="54"/>
      <c r="U3340" s="54"/>
      <c r="V3340" s="54"/>
      <c r="W3340" s="54"/>
      <c r="X3340" s="54"/>
      <c r="Y3340" s="54"/>
      <c r="Z3340" s="54"/>
      <c r="AA3340" s="54"/>
      <c r="AB3340" s="54"/>
      <c r="AC3340" s="54"/>
      <c r="AD3340" s="54"/>
      <c r="AE3340" s="54"/>
      <c r="AF3340" s="54"/>
      <c r="AG3340" s="54"/>
      <c r="AH3340" s="54"/>
      <c r="AI3340" s="54"/>
      <c r="AJ3340" s="54"/>
      <c r="AK3340" s="54"/>
      <c r="AL3340" s="54"/>
      <c r="AM3340" s="54"/>
      <c r="AN3340" s="54"/>
      <c r="AO3340" s="54"/>
      <c r="AP3340" s="54"/>
      <c r="AQ3340" s="54"/>
      <c r="AR3340" s="54"/>
      <c r="AS3340" s="54"/>
      <c r="AT3340" s="54"/>
      <c r="AU3340" s="54"/>
      <c r="AV3340" s="54"/>
      <c r="AW3340" s="54"/>
      <c r="AX3340" s="54"/>
    </row>
    <row r="3341" spans="2:50" ht="35.25" customHeight="1">
      <c r="D3341" s="51" t="s">
        <v>47</v>
      </c>
      <c r="E3341" s="51"/>
      <c r="F3341" s="51"/>
      <c r="G3341" s="51"/>
      <c r="H3341" s="51"/>
      <c r="I3341" s="51"/>
      <c r="J3341" s="51"/>
      <c r="K3341" s="51"/>
      <c r="L3341" s="51"/>
      <c r="M3341" s="51"/>
      <c r="N3341" s="51"/>
      <c r="O3341" s="51"/>
      <c r="P3341" s="51"/>
      <c r="Q3341" s="51"/>
      <c r="R3341" s="51"/>
      <c r="S3341" s="51"/>
      <c r="T3341" s="51"/>
      <c r="U3341" s="51"/>
      <c r="V3341" s="51"/>
      <c r="W3341" s="51"/>
      <c r="X3341" s="51"/>
      <c r="Y3341" s="51"/>
      <c r="Z3341" s="51"/>
      <c r="AA3341" s="51"/>
      <c r="AB3341" s="51"/>
      <c r="AC3341" s="51"/>
      <c r="AD3341" s="51"/>
      <c r="AE3341" s="51"/>
      <c r="AF3341" s="51"/>
      <c r="AG3341" s="51"/>
      <c r="AH3341" s="51"/>
      <c r="AI3341" s="51"/>
      <c r="AJ3341" s="51"/>
      <c r="AK3341" s="51"/>
      <c r="AL3341" s="51"/>
      <c r="AM3341" s="51"/>
      <c r="AN3341" s="51"/>
      <c r="AO3341" s="51"/>
      <c r="AP3341" s="51"/>
      <c r="AQ3341" s="51"/>
      <c r="AR3341" s="51"/>
      <c r="AS3341" s="51"/>
      <c r="AT3341" s="51"/>
      <c r="AU3341" s="51"/>
      <c r="AV3341" s="51"/>
      <c r="AW3341" s="51"/>
      <c r="AX3341" s="51"/>
    </row>
    <row r="3342" spans="2:50" ht="5.25" customHeight="1"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</row>
    <row r="3343" spans="2:50" ht="20.100000000000001" customHeight="1">
      <c r="D3343" s="49" t="s">
        <v>48</v>
      </c>
      <c r="E3343" s="49"/>
      <c r="F3343" s="49"/>
      <c r="G3343" s="49"/>
      <c r="H3343" s="49"/>
      <c r="I3343" s="49"/>
      <c r="J3343" s="49"/>
      <c r="K3343" s="49"/>
      <c r="L3343" s="49"/>
      <c r="M3343" s="49"/>
      <c r="N3343" s="53"/>
      <c r="O3343" s="45">
        <f>'Class-8 WorkSheet'!B74</f>
        <v>69</v>
      </c>
      <c r="P3343" s="46"/>
      <c r="Q3343" s="46"/>
      <c r="R3343" s="46"/>
      <c r="S3343" s="46"/>
      <c r="T3343" s="46"/>
      <c r="U3343" s="46"/>
      <c r="V3343" s="47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</row>
    <row r="3344" spans="2:50" ht="7.5" customHeight="1"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</row>
    <row r="3345" spans="4:50" ht="20.100000000000001" customHeight="1">
      <c r="D3345" s="1"/>
      <c r="E3345" s="1"/>
      <c r="F3345" s="1"/>
      <c r="G3345" s="1"/>
      <c r="H3345" s="1"/>
      <c r="I3345" s="1"/>
      <c r="J3345" s="1"/>
      <c r="K3345" s="1"/>
      <c r="L3345" s="1"/>
      <c r="M3345" s="1" t="s">
        <v>49</v>
      </c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45">
        <f>VLOOKUP(O3343,'Class-8 WorkSheet'!B6:J3287,4,FALSE)</f>
        <v>0</v>
      </c>
      <c r="AF3345" s="46"/>
      <c r="AG3345" s="46"/>
      <c r="AH3345" s="46"/>
      <c r="AI3345" s="46"/>
      <c r="AJ3345" s="46"/>
      <c r="AK3345" s="46"/>
      <c r="AL3345" s="46"/>
      <c r="AM3345" s="46"/>
      <c r="AN3345" s="46"/>
      <c r="AO3345" s="46"/>
      <c r="AP3345" s="46"/>
      <c r="AQ3345" s="46"/>
      <c r="AR3345" s="46"/>
      <c r="AS3345" s="46"/>
      <c r="AT3345" s="46"/>
      <c r="AU3345" s="46"/>
      <c r="AV3345" s="46"/>
      <c r="AW3345" s="46"/>
      <c r="AX3345" s="47"/>
    </row>
    <row r="3346" spans="4:50" ht="6.75" customHeight="1"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</row>
    <row r="3347" spans="4:50" ht="20.100000000000001" customHeight="1">
      <c r="D3347" s="1" t="s">
        <v>53</v>
      </c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45">
        <f>VLOOKUP(O3343,'Class-8 WorkSheet'!B6:J3287,6,FALSE)</f>
        <v>0</v>
      </c>
      <c r="Y3347" s="46"/>
      <c r="Z3347" s="46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  <c r="AL3347" s="46"/>
      <c r="AM3347" s="46"/>
      <c r="AN3347" s="47"/>
      <c r="AO3347" s="1"/>
      <c r="AP3347" s="1" t="s">
        <v>57</v>
      </c>
      <c r="AQ3347" s="1"/>
      <c r="AR3347" s="1"/>
      <c r="AS3347" s="1"/>
      <c r="AT3347" s="1"/>
      <c r="AU3347" s="1"/>
      <c r="AV3347" s="1"/>
      <c r="AW3347" s="1"/>
      <c r="AX3347" s="1"/>
    </row>
    <row r="3348" spans="4:50" ht="5.25" customHeight="1"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</row>
    <row r="3349" spans="4:50" ht="20.100000000000001" customHeight="1">
      <c r="D3349" s="1" t="s">
        <v>54</v>
      </c>
      <c r="E3349" s="1"/>
      <c r="F3349" s="1"/>
      <c r="G3349" s="45">
        <f>VLOOKUP(O3343,'Class-8 WorkSheet'!B6:J3287,5,FALSE)</f>
        <v>0</v>
      </c>
      <c r="H3349" s="46"/>
      <c r="I3349" s="46"/>
      <c r="J3349" s="46"/>
      <c r="K3349" s="46"/>
      <c r="L3349" s="46"/>
      <c r="M3349" s="46"/>
      <c r="N3349" s="46"/>
      <c r="O3349" s="46"/>
      <c r="P3349" s="46"/>
      <c r="Q3349" s="46"/>
      <c r="R3349" s="46"/>
      <c r="S3349" s="46"/>
      <c r="T3349" s="46"/>
      <c r="U3349" s="46"/>
      <c r="V3349" s="46"/>
      <c r="W3349" s="46"/>
      <c r="X3349" s="46"/>
      <c r="Y3349" s="46"/>
      <c r="Z3349" s="47"/>
      <c r="AA3349" s="1" t="s">
        <v>58</v>
      </c>
      <c r="AB3349" s="1"/>
      <c r="AC3349" s="1"/>
      <c r="AD3349" s="1"/>
      <c r="AE3349" s="1"/>
      <c r="AF3349" s="1"/>
      <c r="AG3349" s="1"/>
      <c r="AH3349" s="1"/>
      <c r="AI3349" s="1"/>
      <c r="AJ3349" s="1"/>
      <c r="AK3349" s="1" t="s">
        <v>55</v>
      </c>
      <c r="AL3349" s="1"/>
      <c r="AM3349" s="1"/>
      <c r="AN3349" s="1"/>
      <c r="AO3349" s="1"/>
      <c r="AP3349" s="1"/>
      <c r="AQ3349" s="55">
        <f>VLOOKUP(O3343,'Class-8 WorkSheet'!B6:J3287,9,FALSE)</f>
        <v>0</v>
      </c>
      <c r="AR3349" s="56"/>
      <c r="AS3349" s="56"/>
      <c r="AT3349" s="56"/>
      <c r="AU3349" s="56"/>
      <c r="AV3349" s="56"/>
      <c r="AW3349" s="56"/>
      <c r="AX3349" s="57"/>
    </row>
    <row r="3350" spans="4:50" ht="6" customHeight="1"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</row>
    <row r="3351" spans="4:50" ht="20.100000000000001" customHeight="1">
      <c r="D3351" s="1" t="s">
        <v>50</v>
      </c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45" t="str">
        <f>'Class-8 WorkSheet'!D3</f>
        <v xml:space="preserve"> रामावि बांठड़ी (डीडवाना) नागौर</v>
      </c>
      <c r="P3351" s="46"/>
      <c r="Q3351" s="46"/>
      <c r="R3351" s="46"/>
      <c r="S3351" s="46"/>
      <c r="T3351" s="46"/>
      <c r="U3351" s="46"/>
      <c r="V3351" s="46"/>
      <c r="W3351" s="46"/>
      <c r="X3351" s="46"/>
      <c r="Y3351" s="46"/>
      <c r="Z3351" s="46"/>
      <c r="AA3351" s="46"/>
      <c r="AB3351" s="46"/>
      <c r="AC3351" s="46"/>
      <c r="AD3351" s="46"/>
      <c r="AE3351" s="46"/>
      <c r="AF3351" s="46"/>
      <c r="AG3351" s="46"/>
      <c r="AH3351" s="46"/>
      <c r="AI3351" s="47"/>
      <c r="AJ3351" s="1" t="s">
        <v>56</v>
      </c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45">
        <f>VLOOKUP(O3343,'Class-8 WorkSheet'!B6:J3287,3,FALSE)</f>
        <v>9</v>
      </c>
      <c r="AW3351" s="46"/>
      <c r="AX3351" s="47"/>
    </row>
    <row r="3352" spans="4:50" ht="6" customHeight="1"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</row>
    <row r="3353" spans="4:50" ht="20.100000000000001" customHeight="1">
      <c r="D3353" s="1" t="s">
        <v>52</v>
      </c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</row>
    <row r="3354" spans="4:50" ht="6" customHeight="1"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</row>
    <row r="3355" spans="4:50" ht="20.100000000000001" customHeight="1">
      <c r="D3355" s="1"/>
      <c r="E3355" s="1"/>
      <c r="F3355" s="1"/>
      <c r="G3355" s="1"/>
      <c r="H3355" s="1"/>
      <c r="I3355" s="1"/>
      <c r="J3355" s="1" t="s">
        <v>62</v>
      </c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45">
        <f>VLOOKUP(O3343,'Class-8 WorkSheet'!B6:J3287,2,FALSE)</f>
        <v>8</v>
      </c>
      <c r="V3355" s="46"/>
      <c r="W3355" s="47"/>
      <c r="X3355" s="1" t="s">
        <v>59</v>
      </c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</row>
    <row r="3356" spans="4:50" ht="5.25" customHeight="1"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3"/>
      <c r="V3356" s="3"/>
      <c r="W3356" s="3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</row>
    <row r="3357" spans="4:50" ht="20.100000000000001" customHeight="1">
      <c r="D3357" s="1" t="s">
        <v>51</v>
      </c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</row>
    <row r="3358" spans="4:50" ht="17.25" customHeight="1"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</row>
    <row r="3359" spans="4:50" ht="20.100000000000001" customHeight="1">
      <c r="D3359" s="1" t="s">
        <v>60</v>
      </c>
      <c r="E3359" s="1"/>
      <c r="F3359" s="1"/>
      <c r="G3359" s="1"/>
      <c r="H3359" s="1"/>
      <c r="I3359" s="48">
        <f>I27</f>
        <v>43951</v>
      </c>
      <c r="J3359" s="49"/>
      <c r="K3359" s="49"/>
      <c r="L3359" s="49"/>
      <c r="M3359" s="49"/>
      <c r="N3359" s="49"/>
      <c r="O3359" s="49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50" t="s">
        <v>61</v>
      </c>
      <c r="AH3359" s="50"/>
      <c r="AI3359" s="50"/>
      <c r="AJ3359" s="50"/>
      <c r="AK3359" s="50"/>
      <c r="AL3359" s="50"/>
      <c r="AM3359" s="50"/>
      <c r="AN3359" s="50"/>
      <c r="AO3359" s="50"/>
      <c r="AP3359" s="50"/>
      <c r="AQ3359" s="50"/>
      <c r="AR3359" s="50"/>
      <c r="AS3359" s="50"/>
      <c r="AT3359" s="50"/>
      <c r="AU3359" s="1"/>
      <c r="AV3359" s="1"/>
      <c r="AW3359" s="1"/>
      <c r="AX3359" s="1"/>
    </row>
    <row r="3360" spans="4:50"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50"/>
      <c r="AH3360" s="50"/>
      <c r="AI3360" s="50"/>
      <c r="AJ3360" s="50"/>
      <c r="AK3360" s="50"/>
      <c r="AL3360" s="50"/>
      <c r="AM3360" s="50"/>
      <c r="AN3360" s="50"/>
      <c r="AO3360" s="50"/>
      <c r="AP3360" s="50"/>
      <c r="AQ3360" s="50"/>
      <c r="AR3360" s="50"/>
      <c r="AS3360" s="50"/>
      <c r="AT3360" s="50"/>
      <c r="AU3360" s="1"/>
      <c r="AV3360" s="1"/>
      <c r="AW3360" s="1"/>
      <c r="AX3360" s="1"/>
    </row>
    <row r="3361" spans="4:50"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</row>
    <row r="3362" spans="4:50"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</row>
    <row r="3363" spans="4:50"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</row>
    <row r="3385" spans="2:50" ht="27" customHeight="1">
      <c r="D3385" s="51" t="str">
        <f>D3336</f>
        <v>कार्यालय राजकीय माध्यमिक विद्यालय बांठड़ी (डीडवाना) नागौर</v>
      </c>
      <c r="E3385" s="51"/>
      <c r="F3385" s="51"/>
      <c r="G3385" s="51"/>
      <c r="H3385" s="51"/>
      <c r="I3385" s="51"/>
      <c r="J3385" s="51"/>
      <c r="K3385" s="51"/>
      <c r="L3385" s="51"/>
      <c r="M3385" s="51"/>
      <c r="N3385" s="51"/>
      <c r="O3385" s="51"/>
      <c r="P3385" s="51"/>
      <c r="Q3385" s="51"/>
      <c r="R3385" s="51"/>
      <c r="S3385" s="51"/>
      <c r="T3385" s="51"/>
      <c r="U3385" s="51"/>
      <c r="V3385" s="51"/>
      <c r="W3385" s="51"/>
      <c r="X3385" s="51"/>
      <c r="Y3385" s="51"/>
      <c r="Z3385" s="51"/>
      <c r="AA3385" s="51"/>
      <c r="AB3385" s="51"/>
      <c r="AC3385" s="51"/>
      <c r="AD3385" s="51"/>
      <c r="AE3385" s="51"/>
      <c r="AF3385" s="51"/>
      <c r="AG3385" s="51"/>
      <c r="AH3385" s="51"/>
      <c r="AI3385" s="51"/>
      <c r="AJ3385" s="51"/>
      <c r="AK3385" s="51"/>
      <c r="AL3385" s="51"/>
      <c r="AM3385" s="51"/>
      <c r="AN3385" s="51"/>
      <c r="AO3385" s="51"/>
      <c r="AP3385" s="51"/>
      <c r="AQ3385" s="51"/>
      <c r="AR3385" s="51"/>
      <c r="AS3385" s="51"/>
      <c r="AT3385" s="51"/>
      <c r="AU3385" s="51"/>
      <c r="AV3385" s="51"/>
      <c r="AW3385" s="51"/>
      <c r="AX3385" s="51"/>
    </row>
    <row r="3386" spans="2:50" ht="12.75" customHeight="1">
      <c r="D3386" s="49" t="str">
        <f>'Class-8 WorkSheet'!A4</f>
        <v>(DISE CODE : 08140701704)</v>
      </c>
      <c r="E3386" s="49"/>
      <c r="F3386" s="49"/>
      <c r="G3386" s="49"/>
      <c r="H3386" s="49"/>
      <c r="I3386" s="49"/>
      <c r="J3386" s="49"/>
      <c r="K3386" s="49"/>
      <c r="L3386" s="49"/>
      <c r="M3386" s="49"/>
      <c r="N3386" s="49"/>
      <c r="O3386" s="49"/>
      <c r="P3386" s="49"/>
      <c r="Q3386" s="49"/>
      <c r="R3386" s="49"/>
      <c r="S3386" s="49"/>
      <c r="T3386" s="49"/>
      <c r="U3386" s="49"/>
      <c r="V3386" s="49"/>
      <c r="W3386" s="49"/>
      <c r="X3386" s="49"/>
      <c r="Y3386" s="49"/>
      <c r="Z3386" s="49"/>
      <c r="AA3386" s="49"/>
      <c r="AB3386" s="49"/>
      <c r="AC3386" s="49"/>
      <c r="AD3386" s="49"/>
      <c r="AE3386" s="49"/>
      <c r="AF3386" s="49"/>
      <c r="AG3386" s="49"/>
      <c r="AH3386" s="49"/>
      <c r="AI3386" s="49"/>
      <c r="AJ3386" s="49"/>
      <c r="AK3386" s="49"/>
      <c r="AL3386" s="49"/>
      <c r="AM3386" s="49"/>
      <c r="AN3386" s="49"/>
      <c r="AO3386" s="49"/>
      <c r="AP3386" s="49"/>
      <c r="AQ3386" s="49"/>
      <c r="AR3386" s="49"/>
      <c r="AS3386" s="49"/>
      <c r="AT3386" s="49"/>
      <c r="AU3386" s="49"/>
      <c r="AV3386" s="49"/>
      <c r="AW3386" s="49"/>
      <c r="AX3386" s="49"/>
    </row>
    <row r="3387" spans="2:50" ht="5.25" customHeight="1">
      <c r="D3387" s="5"/>
      <c r="E3387" s="5"/>
      <c r="F3387" s="5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</row>
    <row r="3388" spans="2:50" ht="31.5" customHeight="1">
      <c r="B3388" s="2"/>
      <c r="C3388" s="2"/>
      <c r="D3388" s="52" t="str">
        <f>D7</f>
        <v>प्रारम्भिक शिक्षा पूर्णता प्रमाण-पत्र</v>
      </c>
      <c r="E3388" s="52"/>
      <c r="F3388" s="52"/>
      <c r="G3388" s="52"/>
      <c r="H3388" s="52"/>
      <c r="I3388" s="52"/>
      <c r="J3388" s="52"/>
      <c r="K3388" s="52"/>
      <c r="L3388" s="52"/>
      <c r="M3388" s="52"/>
      <c r="N3388" s="52"/>
      <c r="O3388" s="52"/>
      <c r="P3388" s="52"/>
      <c r="Q3388" s="52"/>
      <c r="R3388" s="52"/>
      <c r="S3388" s="52"/>
      <c r="T3388" s="52"/>
      <c r="U3388" s="52"/>
      <c r="V3388" s="52"/>
      <c r="W3388" s="52"/>
      <c r="X3388" s="52"/>
      <c r="Y3388" s="52"/>
      <c r="Z3388" s="52"/>
      <c r="AA3388" s="52"/>
      <c r="AB3388" s="52"/>
      <c r="AC3388" s="52"/>
      <c r="AD3388" s="52"/>
      <c r="AE3388" s="52"/>
      <c r="AF3388" s="52"/>
      <c r="AG3388" s="52"/>
      <c r="AH3388" s="52"/>
      <c r="AI3388" s="52"/>
      <c r="AJ3388" s="52"/>
      <c r="AK3388" s="52"/>
      <c r="AL3388" s="52"/>
      <c r="AM3388" s="52"/>
      <c r="AN3388" s="52"/>
      <c r="AO3388" s="52"/>
      <c r="AP3388" s="52"/>
      <c r="AQ3388" s="52"/>
      <c r="AR3388" s="52"/>
      <c r="AS3388" s="52"/>
      <c r="AT3388" s="52"/>
      <c r="AU3388" s="52"/>
      <c r="AV3388" s="52"/>
      <c r="AW3388" s="52"/>
      <c r="AX3388" s="52"/>
    </row>
    <row r="3389" spans="2:50" ht="21">
      <c r="D3389" s="54" t="s">
        <v>46</v>
      </c>
      <c r="E3389" s="54"/>
      <c r="F3389" s="54"/>
      <c r="G3389" s="54"/>
      <c r="H3389" s="54"/>
      <c r="I3389" s="54"/>
      <c r="J3389" s="54"/>
      <c r="K3389" s="54"/>
      <c r="L3389" s="54"/>
      <c r="M3389" s="54"/>
      <c r="N3389" s="54"/>
      <c r="O3389" s="54"/>
      <c r="P3389" s="54"/>
      <c r="Q3389" s="54"/>
      <c r="R3389" s="54"/>
      <c r="S3389" s="54"/>
      <c r="T3389" s="54"/>
      <c r="U3389" s="54"/>
      <c r="V3389" s="54"/>
      <c r="W3389" s="54"/>
      <c r="X3389" s="54"/>
      <c r="Y3389" s="54"/>
      <c r="Z3389" s="54"/>
      <c r="AA3389" s="54"/>
      <c r="AB3389" s="54"/>
      <c r="AC3389" s="54"/>
      <c r="AD3389" s="54"/>
      <c r="AE3389" s="54"/>
      <c r="AF3389" s="54"/>
      <c r="AG3389" s="54"/>
      <c r="AH3389" s="54"/>
      <c r="AI3389" s="54"/>
      <c r="AJ3389" s="54"/>
      <c r="AK3389" s="54"/>
      <c r="AL3389" s="54"/>
      <c r="AM3389" s="54"/>
      <c r="AN3389" s="54"/>
      <c r="AO3389" s="54"/>
      <c r="AP3389" s="54"/>
      <c r="AQ3389" s="54"/>
      <c r="AR3389" s="54"/>
      <c r="AS3389" s="54"/>
      <c r="AT3389" s="54"/>
      <c r="AU3389" s="54"/>
      <c r="AV3389" s="54"/>
      <c r="AW3389" s="54"/>
      <c r="AX3389" s="54"/>
    </row>
    <row r="3390" spans="2:50" ht="35.25" customHeight="1">
      <c r="D3390" s="51" t="s">
        <v>47</v>
      </c>
      <c r="E3390" s="51"/>
      <c r="F3390" s="51"/>
      <c r="G3390" s="51"/>
      <c r="H3390" s="51"/>
      <c r="I3390" s="51"/>
      <c r="J3390" s="51"/>
      <c r="K3390" s="51"/>
      <c r="L3390" s="51"/>
      <c r="M3390" s="51"/>
      <c r="N3390" s="51"/>
      <c r="O3390" s="51"/>
      <c r="P3390" s="51"/>
      <c r="Q3390" s="51"/>
      <c r="R3390" s="51"/>
      <c r="S3390" s="51"/>
      <c r="T3390" s="51"/>
      <c r="U3390" s="51"/>
      <c r="V3390" s="51"/>
      <c r="W3390" s="51"/>
      <c r="X3390" s="51"/>
      <c r="Y3390" s="51"/>
      <c r="Z3390" s="51"/>
      <c r="AA3390" s="51"/>
      <c r="AB3390" s="51"/>
      <c r="AC3390" s="51"/>
      <c r="AD3390" s="51"/>
      <c r="AE3390" s="51"/>
      <c r="AF3390" s="51"/>
      <c r="AG3390" s="51"/>
      <c r="AH3390" s="51"/>
      <c r="AI3390" s="51"/>
      <c r="AJ3390" s="51"/>
      <c r="AK3390" s="51"/>
      <c r="AL3390" s="51"/>
      <c r="AM3390" s="51"/>
      <c r="AN3390" s="51"/>
      <c r="AO3390" s="51"/>
      <c r="AP3390" s="51"/>
      <c r="AQ3390" s="51"/>
      <c r="AR3390" s="51"/>
      <c r="AS3390" s="51"/>
      <c r="AT3390" s="51"/>
      <c r="AU3390" s="51"/>
      <c r="AV3390" s="51"/>
      <c r="AW3390" s="51"/>
      <c r="AX3390" s="51"/>
    </row>
    <row r="3391" spans="2:50" ht="5.25" customHeight="1">
      <c r="D3391" s="6"/>
      <c r="E3391" s="6"/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</row>
    <row r="3392" spans="2:50" ht="20.100000000000001" customHeight="1">
      <c r="D3392" s="49" t="s">
        <v>48</v>
      </c>
      <c r="E3392" s="49"/>
      <c r="F3392" s="49"/>
      <c r="G3392" s="49"/>
      <c r="H3392" s="49"/>
      <c r="I3392" s="49"/>
      <c r="J3392" s="49"/>
      <c r="K3392" s="49"/>
      <c r="L3392" s="49"/>
      <c r="M3392" s="49"/>
      <c r="N3392" s="53"/>
      <c r="O3392" s="45">
        <f>'Class-8 WorkSheet'!B75</f>
        <v>70</v>
      </c>
      <c r="P3392" s="46"/>
      <c r="Q3392" s="46"/>
      <c r="R3392" s="46"/>
      <c r="S3392" s="46"/>
      <c r="T3392" s="46"/>
      <c r="U3392" s="46"/>
      <c r="V3392" s="47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</row>
    <row r="3393" spans="4:50" ht="7.5" customHeight="1"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</row>
    <row r="3394" spans="4:50" ht="20.100000000000001" customHeight="1">
      <c r="D3394" s="1"/>
      <c r="E3394" s="1"/>
      <c r="F3394" s="1"/>
      <c r="G3394" s="1"/>
      <c r="H3394" s="1"/>
      <c r="I3394" s="1"/>
      <c r="J3394" s="1"/>
      <c r="K3394" s="1"/>
      <c r="L3394" s="1"/>
      <c r="M3394" s="1" t="s">
        <v>49</v>
      </c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45">
        <f>VLOOKUP(O3392,'Class-8 WorkSheet'!B6:J3287,4,FALSE)</f>
        <v>0</v>
      </c>
      <c r="AF3394" s="46"/>
      <c r="AG3394" s="46"/>
      <c r="AH3394" s="46"/>
      <c r="AI3394" s="46"/>
      <c r="AJ3394" s="46"/>
      <c r="AK3394" s="46"/>
      <c r="AL3394" s="46"/>
      <c r="AM3394" s="46"/>
      <c r="AN3394" s="46"/>
      <c r="AO3394" s="46"/>
      <c r="AP3394" s="46"/>
      <c r="AQ3394" s="46"/>
      <c r="AR3394" s="46"/>
      <c r="AS3394" s="46"/>
      <c r="AT3394" s="46"/>
      <c r="AU3394" s="46"/>
      <c r="AV3394" s="46"/>
      <c r="AW3394" s="46"/>
      <c r="AX3394" s="47"/>
    </row>
    <row r="3395" spans="4:50" ht="6.75" customHeight="1"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</row>
    <row r="3396" spans="4:50" ht="20.100000000000001" customHeight="1">
      <c r="D3396" s="1" t="s">
        <v>53</v>
      </c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45">
        <f>VLOOKUP(O3392,'Class-8 WorkSheet'!B6:J3287,6,FALSE)</f>
        <v>0</v>
      </c>
      <c r="Y3396" s="46"/>
      <c r="Z3396" s="46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  <c r="AL3396" s="46"/>
      <c r="AM3396" s="46"/>
      <c r="AN3396" s="47"/>
      <c r="AO3396" s="1"/>
      <c r="AP3396" s="1" t="s">
        <v>57</v>
      </c>
      <c r="AQ3396" s="1"/>
      <c r="AR3396" s="1"/>
      <c r="AS3396" s="1"/>
      <c r="AT3396" s="1"/>
      <c r="AU3396" s="1"/>
      <c r="AV3396" s="1"/>
      <c r="AW3396" s="1"/>
      <c r="AX3396" s="1"/>
    </row>
    <row r="3397" spans="4:50" ht="5.25" customHeight="1"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</row>
    <row r="3398" spans="4:50" ht="20.100000000000001" customHeight="1">
      <c r="D3398" s="1" t="s">
        <v>54</v>
      </c>
      <c r="E3398" s="1"/>
      <c r="F3398" s="1"/>
      <c r="G3398" s="45">
        <f>VLOOKUP(O3392,'Class-8 WorkSheet'!B6:J3287,5,FALSE)</f>
        <v>0</v>
      </c>
      <c r="H3398" s="46"/>
      <c r="I3398" s="46"/>
      <c r="J3398" s="46"/>
      <c r="K3398" s="46"/>
      <c r="L3398" s="46"/>
      <c r="M3398" s="46"/>
      <c r="N3398" s="46"/>
      <c r="O3398" s="46"/>
      <c r="P3398" s="46"/>
      <c r="Q3398" s="46"/>
      <c r="R3398" s="46"/>
      <c r="S3398" s="46"/>
      <c r="T3398" s="46"/>
      <c r="U3398" s="46"/>
      <c r="V3398" s="46"/>
      <c r="W3398" s="46"/>
      <c r="X3398" s="46"/>
      <c r="Y3398" s="46"/>
      <c r="Z3398" s="47"/>
      <c r="AA3398" s="1" t="s">
        <v>58</v>
      </c>
      <c r="AB3398" s="1"/>
      <c r="AC3398" s="1"/>
      <c r="AD3398" s="1"/>
      <c r="AE3398" s="1"/>
      <c r="AF3398" s="1"/>
      <c r="AG3398" s="1"/>
      <c r="AH3398" s="1"/>
      <c r="AI3398" s="1"/>
      <c r="AJ3398" s="1"/>
      <c r="AK3398" s="1" t="s">
        <v>55</v>
      </c>
      <c r="AL3398" s="1"/>
      <c r="AM3398" s="1"/>
      <c r="AN3398" s="1"/>
      <c r="AO3398" s="1"/>
      <c r="AP3398" s="1"/>
      <c r="AQ3398" s="55">
        <f>VLOOKUP(O3392,'Class-8 WorkSheet'!B6:J3287,9,FALSE)</f>
        <v>0</v>
      </c>
      <c r="AR3398" s="56"/>
      <c r="AS3398" s="56"/>
      <c r="AT3398" s="56"/>
      <c r="AU3398" s="56"/>
      <c r="AV3398" s="56"/>
      <c r="AW3398" s="56"/>
      <c r="AX3398" s="57"/>
    </row>
    <row r="3399" spans="4:50" ht="6" customHeight="1"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</row>
    <row r="3400" spans="4:50" ht="20.100000000000001" customHeight="1">
      <c r="D3400" s="1" t="s">
        <v>50</v>
      </c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45" t="str">
        <f>'Class-8 WorkSheet'!D3</f>
        <v xml:space="preserve"> रामावि बांठड़ी (डीडवाना) नागौर</v>
      </c>
      <c r="P3400" s="46"/>
      <c r="Q3400" s="46"/>
      <c r="R3400" s="46"/>
      <c r="S3400" s="46"/>
      <c r="T3400" s="46"/>
      <c r="U3400" s="46"/>
      <c r="V3400" s="46"/>
      <c r="W3400" s="46"/>
      <c r="X3400" s="46"/>
      <c r="Y3400" s="46"/>
      <c r="Z3400" s="46"/>
      <c r="AA3400" s="46"/>
      <c r="AB3400" s="46"/>
      <c r="AC3400" s="46"/>
      <c r="AD3400" s="46"/>
      <c r="AE3400" s="46"/>
      <c r="AF3400" s="46"/>
      <c r="AG3400" s="46"/>
      <c r="AH3400" s="46"/>
      <c r="AI3400" s="47"/>
      <c r="AJ3400" s="1" t="s">
        <v>56</v>
      </c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45">
        <f>VLOOKUP(O3392,'Class-8 WorkSheet'!B6:J3287,3,FALSE)</f>
        <v>9</v>
      </c>
      <c r="AW3400" s="46"/>
      <c r="AX3400" s="47"/>
    </row>
    <row r="3401" spans="4:50" ht="6" customHeight="1"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</row>
    <row r="3402" spans="4:50" ht="20.100000000000001" customHeight="1">
      <c r="D3402" s="1" t="s">
        <v>52</v>
      </c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</row>
    <row r="3403" spans="4:50" ht="6" customHeight="1"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</row>
    <row r="3404" spans="4:50" ht="20.100000000000001" customHeight="1">
      <c r="D3404" s="1"/>
      <c r="E3404" s="1"/>
      <c r="F3404" s="1"/>
      <c r="G3404" s="1"/>
      <c r="H3404" s="1"/>
      <c r="I3404" s="1"/>
      <c r="J3404" s="1" t="s">
        <v>62</v>
      </c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45">
        <f>VLOOKUP(O3392,'Class-8 WorkSheet'!B6:J3287,2,FALSE)</f>
        <v>8</v>
      </c>
      <c r="V3404" s="46"/>
      <c r="W3404" s="47"/>
      <c r="X3404" s="1" t="s">
        <v>59</v>
      </c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</row>
    <row r="3405" spans="4:50" ht="5.25" customHeight="1"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3"/>
      <c r="V3405" s="3"/>
      <c r="W3405" s="3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</row>
    <row r="3406" spans="4:50" ht="20.100000000000001" customHeight="1">
      <c r="D3406" s="1" t="s">
        <v>51</v>
      </c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</row>
    <row r="3407" spans="4:50" ht="17.25" customHeight="1"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</row>
    <row r="3408" spans="4:50" ht="20.100000000000001" customHeight="1">
      <c r="D3408" s="1" t="s">
        <v>60</v>
      </c>
      <c r="E3408" s="1"/>
      <c r="F3408" s="1"/>
      <c r="G3408" s="1"/>
      <c r="H3408" s="1"/>
      <c r="I3408" s="48">
        <f>I27</f>
        <v>43951</v>
      </c>
      <c r="J3408" s="49"/>
      <c r="K3408" s="49"/>
      <c r="L3408" s="49"/>
      <c r="M3408" s="49"/>
      <c r="N3408" s="49"/>
      <c r="O3408" s="49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50" t="s">
        <v>61</v>
      </c>
      <c r="AH3408" s="50"/>
      <c r="AI3408" s="50"/>
      <c r="AJ3408" s="50"/>
      <c r="AK3408" s="50"/>
      <c r="AL3408" s="50"/>
      <c r="AM3408" s="50"/>
      <c r="AN3408" s="50"/>
      <c r="AO3408" s="50"/>
      <c r="AP3408" s="50"/>
      <c r="AQ3408" s="50"/>
      <c r="AR3408" s="50"/>
      <c r="AS3408" s="50"/>
      <c r="AT3408" s="50"/>
      <c r="AU3408" s="1"/>
      <c r="AV3408" s="1"/>
      <c r="AW3408" s="1"/>
      <c r="AX3408" s="1"/>
    </row>
    <row r="3409" spans="4:50"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50"/>
      <c r="AH3409" s="50"/>
      <c r="AI3409" s="50"/>
      <c r="AJ3409" s="50"/>
      <c r="AK3409" s="50"/>
      <c r="AL3409" s="50"/>
      <c r="AM3409" s="50"/>
      <c r="AN3409" s="50"/>
      <c r="AO3409" s="50"/>
      <c r="AP3409" s="50"/>
      <c r="AQ3409" s="50"/>
      <c r="AR3409" s="50"/>
      <c r="AS3409" s="50"/>
      <c r="AT3409" s="50"/>
      <c r="AU3409" s="1"/>
      <c r="AV3409" s="1"/>
      <c r="AW3409" s="1"/>
      <c r="AX3409" s="1"/>
    </row>
    <row r="3410" spans="4:50"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</row>
    <row r="3411" spans="4:50"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</row>
    <row r="3412" spans="4:50"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</row>
    <row r="3434" spans="2:50" ht="27" customHeight="1">
      <c r="D3434" s="51" t="str">
        <f>D3385</f>
        <v>कार्यालय राजकीय माध्यमिक विद्यालय बांठड़ी (डीडवाना) नागौर</v>
      </c>
      <c r="E3434" s="51"/>
      <c r="F3434" s="51"/>
      <c r="G3434" s="51"/>
      <c r="H3434" s="51"/>
      <c r="I3434" s="51"/>
      <c r="J3434" s="51"/>
      <c r="K3434" s="51"/>
      <c r="L3434" s="51"/>
      <c r="M3434" s="51"/>
      <c r="N3434" s="51"/>
      <c r="O3434" s="51"/>
      <c r="P3434" s="51"/>
      <c r="Q3434" s="51"/>
      <c r="R3434" s="51"/>
      <c r="S3434" s="51"/>
      <c r="T3434" s="51"/>
      <c r="U3434" s="51"/>
      <c r="V3434" s="51"/>
      <c r="W3434" s="51"/>
      <c r="X3434" s="51"/>
      <c r="Y3434" s="51"/>
      <c r="Z3434" s="51"/>
      <c r="AA3434" s="51"/>
      <c r="AB3434" s="51"/>
      <c r="AC3434" s="51"/>
      <c r="AD3434" s="51"/>
      <c r="AE3434" s="51"/>
      <c r="AF3434" s="51"/>
      <c r="AG3434" s="51"/>
      <c r="AH3434" s="51"/>
      <c r="AI3434" s="51"/>
      <c r="AJ3434" s="51"/>
      <c r="AK3434" s="51"/>
      <c r="AL3434" s="51"/>
      <c r="AM3434" s="51"/>
      <c r="AN3434" s="51"/>
      <c r="AO3434" s="51"/>
      <c r="AP3434" s="51"/>
      <c r="AQ3434" s="51"/>
      <c r="AR3434" s="51"/>
      <c r="AS3434" s="51"/>
      <c r="AT3434" s="51"/>
      <c r="AU3434" s="51"/>
      <c r="AV3434" s="51"/>
      <c r="AW3434" s="51"/>
      <c r="AX3434" s="51"/>
    </row>
    <row r="3435" spans="2:50" ht="12.75" customHeight="1">
      <c r="D3435" s="49" t="str">
        <f>'Class-8 WorkSheet'!A4</f>
        <v>(DISE CODE : 08140701704)</v>
      </c>
      <c r="E3435" s="49"/>
      <c r="F3435" s="49"/>
      <c r="G3435" s="49"/>
      <c r="H3435" s="49"/>
      <c r="I3435" s="49"/>
      <c r="J3435" s="49"/>
      <c r="K3435" s="49"/>
      <c r="L3435" s="49"/>
      <c r="M3435" s="49"/>
      <c r="N3435" s="49"/>
      <c r="O3435" s="49"/>
      <c r="P3435" s="49"/>
      <c r="Q3435" s="49"/>
      <c r="R3435" s="49"/>
      <c r="S3435" s="49"/>
      <c r="T3435" s="49"/>
      <c r="U3435" s="49"/>
      <c r="V3435" s="49"/>
      <c r="W3435" s="49"/>
      <c r="X3435" s="49"/>
      <c r="Y3435" s="49"/>
      <c r="Z3435" s="49"/>
      <c r="AA3435" s="49"/>
      <c r="AB3435" s="49"/>
      <c r="AC3435" s="49"/>
      <c r="AD3435" s="49"/>
      <c r="AE3435" s="49"/>
      <c r="AF3435" s="49"/>
      <c r="AG3435" s="49"/>
      <c r="AH3435" s="49"/>
      <c r="AI3435" s="49"/>
      <c r="AJ3435" s="49"/>
      <c r="AK3435" s="49"/>
      <c r="AL3435" s="49"/>
      <c r="AM3435" s="49"/>
      <c r="AN3435" s="49"/>
      <c r="AO3435" s="49"/>
      <c r="AP3435" s="49"/>
      <c r="AQ3435" s="49"/>
      <c r="AR3435" s="49"/>
      <c r="AS3435" s="49"/>
      <c r="AT3435" s="49"/>
      <c r="AU3435" s="49"/>
      <c r="AV3435" s="49"/>
      <c r="AW3435" s="49"/>
      <c r="AX3435" s="49"/>
    </row>
    <row r="3436" spans="2:50" ht="5.25" customHeight="1">
      <c r="D3436" s="5"/>
      <c r="E3436" s="5"/>
      <c r="F3436" s="5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</row>
    <row r="3437" spans="2:50" ht="31.5" customHeight="1">
      <c r="B3437" s="2"/>
      <c r="C3437" s="2"/>
      <c r="D3437" s="52" t="str">
        <f>D7</f>
        <v>प्रारम्भिक शिक्षा पूर्णता प्रमाण-पत्र</v>
      </c>
      <c r="E3437" s="52"/>
      <c r="F3437" s="52"/>
      <c r="G3437" s="52"/>
      <c r="H3437" s="52"/>
      <c r="I3437" s="52"/>
      <c r="J3437" s="52"/>
      <c r="K3437" s="52"/>
      <c r="L3437" s="52"/>
      <c r="M3437" s="52"/>
      <c r="N3437" s="52"/>
      <c r="O3437" s="52"/>
      <c r="P3437" s="52"/>
      <c r="Q3437" s="52"/>
      <c r="R3437" s="52"/>
      <c r="S3437" s="52"/>
      <c r="T3437" s="52"/>
      <c r="U3437" s="52"/>
      <c r="V3437" s="52"/>
      <c r="W3437" s="52"/>
      <c r="X3437" s="52"/>
      <c r="Y3437" s="52"/>
      <c r="Z3437" s="52"/>
      <c r="AA3437" s="52"/>
      <c r="AB3437" s="52"/>
      <c r="AC3437" s="52"/>
      <c r="AD3437" s="52"/>
      <c r="AE3437" s="52"/>
      <c r="AF3437" s="52"/>
      <c r="AG3437" s="52"/>
      <c r="AH3437" s="52"/>
      <c r="AI3437" s="52"/>
      <c r="AJ3437" s="52"/>
      <c r="AK3437" s="52"/>
      <c r="AL3437" s="52"/>
      <c r="AM3437" s="52"/>
      <c r="AN3437" s="52"/>
      <c r="AO3437" s="52"/>
      <c r="AP3437" s="52"/>
      <c r="AQ3437" s="52"/>
      <c r="AR3437" s="52"/>
      <c r="AS3437" s="52"/>
      <c r="AT3437" s="52"/>
      <c r="AU3437" s="52"/>
      <c r="AV3437" s="52"/>
      <c r="AW3437" s="52"/>
      <c r="AX3437" s="52"/>
    </row>
    <row r="3438" spans="2:50" ht="21">
      <c r="D3438" s="54" t="s">
        <v>46</v>
      </c>
      <c r="E3438" s="54"/>
      <c r="F3438" s="54"/>
      <c r="G3438" s="54"/>
      <c r="H3438" s="54"/>
      <c r="I3438" s="54"/>
      <c r="J3438" s="54"/>
      <c r="K3438" s="54"/>
      <c r="L3438" s="54"/>
      <c r="M3438" s="54"/>
      <c r="N3438" s="54"/>
      <c r="O3438" s="54"/>
      <c r="P3438" s="54"/>
      <c r="Q3438" s="54"/>
      <c r="R3438" s="54"/>
      <c r="S3438" s="54"/>
      <c r="T3438" s="54"/>
      <c r="U3438" s="54"/>
      <c r="V3438" s="54"/>
      <c r="W3438" s="54"/>
      <c r="X3438" s="54"/>
      <c r="Y3438" s="54"/>
      <c r="Z3438" s="54"/>
      <c r="AA3438" s="54"/>
      <c r="AB3438" s="54"/>
      <c r="AC3438" s="54"/>
      <c r="AD3438" s="54"/>
      <c r="AE3438" s="54"/>
      <c r="AF3438" s="54"/>
      <c r="AG3438" s="54"/>
      <c r="AH3438" s="54"/>
      <c r="AI3438" s="54"/>
      <c r="AJ3438" s="54"/>
      <c r="AK3438" s="54"/>
      <c r="AL3438" s="54"/>
      <c r="AM3438" s="54"/>
      <c r="AN3438" s="54"/>
      <c r="AO3438" s="54"/>
      <c r="AP3438" s="54"/>
      <c r="AQ3438" s="54"/>
      <c r="AR3438" s="54"/>
      <c r="AS3438" s="54"/>
      <c r="AT3438" s="54"/>
      <c r="AU3438" s="54"/>
      <c r="AV3438" s="54"/>
      <c r="AW3438" s="54"/>
      <c r="AX3438" s="54"/>
    </row>
    <row r="3439" spans="2:50" ht="35.25" customHeight="1">
      <c r="D3439" s="51" t="s">
        <v>47</v>
      </c>
      <c r="E3439" s="51"/>
      <c r="F3439" s="51"/>
      <c r="G3439" s="51"/>
      <c r="H3439" s="51"/>
      <c r="I3439" s="51"/>
      <c r="J3439" s="51"/>
      <c r="K3439" s="51"/>
      <c r="L3439" s="51"/>
      <c r="M3439" s="51"/>
      <c r="N3439" s="51"/>
      <c r="O3439" s="51"/>
      <c r="P3439" s="51"/>
      <c r="Q3439" s="51"/>
      <c r="R3439" s="51"/>
      <c r="S3439" s="51"/>
      <c r="T3439" s="51"/>
      <c r="U3439" s="51"/>
      <c r="V3439" s="51"/>
      <c r="W3439" s="51"/>
      <c r="X3439" s="51"/>
      <c r="Y3439" s="51"/>
      <c r="Z3439" s="51"/>
      <c r="AA3439" s="51"/>
      <c r="AB3439" s="51"/>
      <c r="AC3439" s="51"/>
      <c r="AD3439" s="51"/>
      <c r="AE3439" s="51"/>
      <c r="AF3439" s="51"/>
      <c r="AG3439" s="51"/>
      <c r="AH3439" s="51"/>
      <c r="AI3439" s="51"/>
      <c r="AJ3439" s="51"/>
      <c r="AK3439" s="51"/>
      <c r="AL3439" s="51"/>
      <c r="AM3439" s="51"/>
      <c r="AN3439" s="51"/>
      <c r="AO3439" s="51"/>
      <c r="AP3439" s="51"/>
      <c r="AQ3439" s="51"/>
      <c r="AR3439" s="51"/>
      <c r="AS3439" s="51"/>
      <c r="AT3439" s="51"/>
      <c r="AU3439" s="51"/>
      <c r="AV3439" s="51"/>
      <c r="AW3439" s="51"/>
      <c r="AX3439" s="51"/>
    </row>
    <row r="3440" spans="2:50" ht="5.25" customHeight="1">
      <c r="D3440" s="6"/>
      <c r="E3440" s="6"/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</row>
    <row r="3441" spans="4:50" ht="20.100000000000001" customHeight="1">
      <c r="D3441" s="49" t="s">
        <v>48</v>
      </c>
      <c r="E3441" s="49"/>
      <c r="F3441" s="49"/>
      <c r="G3441" s="49"/>
      <c r="H3441" s="49"/>
      <c r="I3441" s="49"/>
      <c r="J3441" s="49"/>
      <c r="K3441" s="49"/>
      <c r="L3441" s="49"/>
      <c r="M3441" s="49"/>
      <c r="N3441" s="53"/>
      <c r="O3441" s="45">
        <f>'Class-8 WorkSheet'!B76</f>
        <v>71</v>
      </c>
      <c r="P3441" s="46"/>
      <c r="Q3441" s="46"/>
      <c r="R3441" s="46"/>
      <c r="S3441" s="46"/>
      <c r="T3441" s="46"/>
      <c r="U3441" s="46"/>
      <c r="V3441" s="47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</row>
    <row r="3442" spans="4:50" ht="7.5" customHeight="1"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</row>
    <row r="3443" spans="4:50" ht="20.100000000000001" customHeight="1">
      <c r="D3443" s="1"/>
      <c r="E3443" s="1"/>
      <c r="F3443" s="1"/>
      <c r="G3443" s="1"/>
      <c r="H3443" s="1"/>
      <c r="I3443" s="1"/>
      <c r="J3443" s="1"/>
      <c r="K3443" s="1"/>
      <c r="L3443" s="1"/>
      <c r="M3443" s="1" t="s">
        <v>49</v>
      </c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45">
        <f>VLOOKUP(O3441,'Class-8 WorkSheet'!B6:J3287,4,FALSE)</f>
        <v>0</v>
      </c>
      <c r="AF3443" s="46"/>
      <c r="AG3443" s="46"/>
      <c r="AH3443" s="46"/>
      <c r="AI3443" s="46"/>
      <c r="AJ3443" s="46"/>
      <c r="AK3443" s="46"/>
      <c r="AL3443" s="46"/>
      <c r="AM3443" s="46"/>
      <c r="AN3443" s="46"/>
      <c r="AO3443" s="46"/>
      <c r="AP3443" s="46"/>
      <c r="AQ3443" s="46"/>
      <c r="AR3443" s="46"/>
      <c r="AS3443" s="46"/>
      <c r="AT3443" s="46"/>
      <c r="AU3443" s="46"/>
      <c r="AV3443" s="46"/>
      <c r="AW3443" s="46"/>
      <c r="AX3443" s="47"/>
    </row>
    <row r="3444" spans="4:50" ht="6.75" customHeight="1"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</row>
    <row r="3445" spans="4:50" ht="20.100000000000001" customHeight="1">
      <c r="D3445" s="1" t="s">
        <v>53</v>
      </c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45">
        <f>VLOOKUP(O3441,'Class-8 WorkSheet'!B6:J3287,6,FALSE)</f>
        <v>0</v>
      </c>
      <c r="Y3445" s="46"/>
      <c r="Z3445" s="46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  <c r="AL3445" s="46"/>
      <c r="AM3445" s="46"/>
      <c r="AN3445" s="47"/>
      <c r="AO3445" s="1"/>
      <c r="AP3445" s="1" t="s">
        <v>57</v>
      </c>
      <c r="AQ3445" s="1"/>
      <c r="AR3445" s="1"/>
      <c r="AS3445" s="1"/>
      <c r="AT3445" s="1"/>
      <c r="AU3445" s="1"/>
      <c r="AV3445" s="1"/>
      <c r="AW3445" s="1"/>
      <c r="AX3445" s="1"/>
    </row>
    <row r="3446" spans="4:50" ht="5.25" customHeight="1"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</row>
    <row r="3447" spans="4:50" ht="20.100000000000001" customHeight="1">
      <c r="D3447" s="1" t="s">
        <v>54</v>
      </c>
      <c r="E3447" s="1"/>
      <c r="F3447" s="1"/>
      <c r="G3447" s="45">
        <f>VLOOKUP(O3441,'Class-8 WorkSheet'!B6:J3287,5,FALSE)</f>
        <v>0</v>
      </c>
      <c r="H3447" s="46"/>
      <c r="I3447" s="46"/>
      <c r="J3447" s="46"/>
      <c r="K3447" s="46"/>
      <c r="L3447" s="46"/>
      <c r="M3447" s="46"/>
      <c r="N3447" s="46"/>
      <c r="O3447" s="46"/>
      <c r="P3447" s="46"/>
      <c r="Q3447" s="46"/>
      <c r="R3447" s="46"/>
      <c r="S3447" s="46"/>
      <c r="T3447" s="46"/>
      <c r="U3447" s="46"/>
      <c r="V3447" s="46"/>
      <c r="W3447" s="46"/>
      <c r="X3447" s="46"/>
      <c r="Y3447" s="46"/>
      <c r="Z3447" s="47"/>
      <c r="AA3447" s="1" t="s">
        <v>58</v>
      </c>
      <c r="AB3447" s="1"/>
      <c r="AC3447" s="1"/>
      <c r="AD3447" s="1"/>
      <c r="AE3447" s="1"/>
      <c r="AF3447" s="1"/>
      <c r="AG3447" s="1"/>
      <c r="AH3447" s="1"/>
      <c r="AI3447" s="1"/>
      <c r="AJ3447" s="1"/>
      <c r="AK3447" s="1" t="s">
        <v>55</v>
      </c>
      <c r="AL3447" s="1"/>
      <c r="AM3447" s="1"/>
      <c r="AN3447" s="1"/>
      <c r="AO3447" s="1"/>
      <c r="AP3447" s="1"/>
      <c r="AQ3447" s="55">
        <f>VLOOKUP(O3441,'Class-8 WorkSheet'!B6:J3287,9,FALSE)</f>
        <v>0</v>
      </c>
      <c r="AR3447" s="56"/>
      <c r="AS3447" s="56"/>
      <c r="AT3447" s="56"/>
      <c r="AU3447" s="56"/>
      <c r="AV3447" s="56"/>
      <c r="AW3447" s="56"/>
      <c r="AX3447" s="57"/>
    </row>
    <row r="3448" spans="4:50" ht="6" customHeight="1"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</row>
    <row r="3449" spans="4:50" ht="20.100000000000001" customHeight="1">
      <c r="D3449" s="1" t="s">
        <v>50</v>
      </c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45" t="str">
        <f>'Class-8 WorkSheet'!D3</f>
        <v xml:space="preserve"> रामावि बांठड़ी (डीडवाना) नागौर</v>
      </c>
      <c r="P3449" s="46"/>
      <c r="Q3449" s="46"/>
      <c r="R3449" s="46"/>
      <c r="S3449" s="46"/>
      <c r="T3449" s="46"/>
      <c r="U3449" s="46"/>
      <c r="V3449" s="46"/>
      <c r="W3449" s="46"/>
      <c r="X3449" s="46"/>
      <c r="Y3449" s="46"/>
      <c r="Z3449" s="46"/>
      <c r="AA3449" s="46"/>
      <c r="AB3449" s="46"/>
      <c r="AC3449" s="46"/>
      <c r="AD3449" s="46"/>
      <c r="AE3449" s="46"/>
      <c r="AF3449" s="46"/>
      <c r="AG3449" s="46"/>
      <c r="AH3449" s="46"/>
      <c r="AI3449" s="47"/>
      <c r="AJ3449" s="1" t="s">
        <v>56</v>
      </c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45">
        <f>VLOOKUP(O3441,'Class-8 WorkSheet'!B6:J3287,3,FALSE)</f>
        <v>9</v>
      </c>
      <c r="AW3449" s="46"/>
      <c r="AX3449" s="47"/>
    </row>
    <row r="3450" spans="4:50" ht="6" customHeight="1"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</row>
    <row r="3451" spans="4:50" ht="20.100000000000001" customHeight="1">
      <c r="D3451" s="1" t="s">
        <v>52</v>
      </c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</row>
    <row r="3452" spans="4:50" ht="6" customHeight="1"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</row>
    <row r="3453" spans="4:50" ht="20.100000000000001" customHeight="1">
      <c r="D3453" s="1"/>
      <c r="E3453" s="1"/>
      <c r="F3453" s="1"/>
      <c r="G3453" s="1"/>
      <c r="H3453" s="1"/>
      <c r="I3453" s="1"/>
      <c r="J3453" s="1" t="s">
        <v>62</v>
      </c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45">
        <f>VLOOKUP(O3441,'Class-8 WorkSheet'!B3:J3287,2,FALSE)</f>
        <v>8</v>
      </c>
      <c r="V3453" s="46"/>
      <c r="W3453" s="47"/>
      <c r="X3453" s="1" t="s">
        <v>59</v>
      </c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</row>
    <row r="3454" spans="4:50" ht="5.25" customHeight="1"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3"/>
      <c r="V3454" s="3"/>
      <c r="W3454" s="3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</row>
    <row r="3455" spans="4:50" ht="20.100000000000001" customHeight="1">
      <c r="D3455" s="1" t="s">
        <v>51</v>
      </c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</row>
    <row r="3456" spans="4:50" ht="17.25" customHeight="1"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</row>
    <row r="3457" spans="4:50" ht="20.100000000000001" customHeight="1">
      <c r="D3457" s="1" t="s">
        <v>60</v>
      </c>
      <c r="E3457" s="1"/>
      <c r="F3457" s="1"/>
      <c r="G3457" s="1"/>
      <c r="H3457" s="1"/>
      <c r="I3457" s="48">
        <f>I27</f>
        <v>43951</v>
      </c>
      <c r="J3457" s="49"/>
      <c r="K3457" s="49"/>
      <c r="L3457" s="49"/>
      <c r="M3457" s="49"/>
      <c r="N3457" s="49"/>
      <c r="O3457" s="49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50" t="s">
        <v>61</v>
      </c>
      <c r="AH3457" s="50"/>
      <c r="AI3457" s="50"/>
      <c r="AJ3457" s="50"/>
      <c r="AK3457" s="50"/>
      <c r="AL3457" s="50"/>
      <c r="AM3457" s="50"/>
      <c r="AN3457" s="50"/>
      <c r="AO3457" s="50"/>
      <c r="AP3457" s="50"/>
      <c r="AQ3457" s="50"/>
      <c r="AR3457" s="50"/>
      <c r="AS3457" s="50"/>
      <c r="AT3457" s="50"/>
      <c r="AU3457" s="1"/>
      <c r="AV3457" s="1"/>
      <c r="AW3457" s="1"/>
      <c r="AX3457" s="1"/>
    </row>
    <row r="3458" spans="4:50"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50"/>
      <c r="AH3458" s="50"/>
      <c r="AI3458" s="50"/>
      <c r="AJ3458" s="50"/>
      <c r="AK3458" s="50"/>
      <c r="AL3458" s="50"/>
      <c r="AM3458" s="50"/>
      <c r="AN3458" s="50"/>
      <c r="AO3458" s="50"/>
      <c r="AP3458" s="50"/>
      <c r="AQ3458" s="50"/>
      <c r="AR3458" s="50"/>
      <c r="AS3458" s="50"/>
      <c r="AT3458" s="50"/>
      <c r="AU3458" s="1"/>
      <c r="AV3458" s="1"/>
      <c r="AW3458" s="1"/>
      <c r="AX3458" s="1"/>
    </row>
    <row r="3459" spans="4:50"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</row>
    <row r="3460" spans="4:50"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</row>
    <row r="3461" spans="4:50"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</row>
    <row r="3483" spans="2:50" ht="27" customHeight="1">
      <c r="D3483" s="51" t="str">
        <f>D3434</f>
        <v>कार्यालय राजकीय माध्यमिक विद्यालय बांठड़ी (डीडवाना) नागौर</v>
      </c>
      <c r="E3483" s="51"/>
      <c r="F3483" s="51"/>
      <c r="G3483" s="51"/>
      <c r="H3483" s="51"/>
      <c r="I3483" s="51"/>
      <c r="J3483" s="51"/>
      <c r="K3483" s="51"/>
      <c r="L3483" s="51"/>
      <c r="M3483" s="51"/>
      <c r="N3483" s="51"/>
      <c r="O3483" s="51"/>
      <c r="P3483" s="51"/>
      <c r="Q3483" s="51"/>
      <c r="R3483" s="51"/>
      <c r="S3483" s="51"/>
      <c r="T3483" s="51"/>
      <c r="U3483" s="51"/>
      <c r="V3483" s="51"/>
      <c r="W3483" s="51"/>
      <c r="X3483" s="51"/>
      <c r="Y3483" s="51"/>
      <c r="Z3483" s="51"/>
      <c r="AA3483" s="51"/>
      <c r="AB3483" s="51"/>
      <c r="AC3483" s="51"/>
      <c r="AD3483" s="51"/>
      <c r="AE3483" s="51"/>
      <c r="AF3483" s="51"/>
      <c r="AG3483" s="51"/>
      <c r="AH3483" s="51"/>
      <c r="AI3483" s="51"/>
      <c r="AJ3483" s="51"/>
      <c r="AK3483" s="51"/>
      <c r="AL3483" s="51"/>
      <c r="AM3483" s="51"/>
      <c r="AN3483" s="51"/>
      <c r="AO3483" s="51"/>
      <c r="AP3483" s="51"/>
      <c r="AQ3483" s="51"/>
      <c r="AR3483" s="51"/>
      <c r="AS3483" s="51"/>
      <c r="AT3483" s="51"/>
      <c r="AU3483" s="51"/>
      <c r="AV3483" s="51"/>
      <c r="AW3483" s="51"/>
      <c r="AX3483" s="51"/>
    </row>
    <row r="3484" spans="2:50" ht="12.75" customHeight="1">
      <c r="D3484" s="49" t="str">
        <f>'Class-8 WorkSheet'!A4</f>
        <v>(DISE CODE : 08140701704)</v>
      </c>
      <c r="E3484" s="49"/>
      <c r="F3484" s="49"/>
      <c r="G3484" s="49"/>
      <c r="H3484" s="49"/>
      <c r="I3484" s="49"/>
      <c r="J3484" s="49"/>
      <c r="K3484" s="49"/>
      <c r="L3484" s="49"/>
      <c r="M3484" s="49"/>
      <c r="N3484" s="49"/>
      <c r="O3484" s="49"/>
      <c r="P3484" s="49"/>
      <c r="Q3484" s="49"/>
      <c r="R3484" s="49"/>
      <c r="S3484" s="49"/>
      <c r="T3484" s="49"/>
      <c r="U3484" s="49"/>
      <c r="V3484" s="49"/>
      <c r="W3484" s="49"/>
      <c r="X3484" s="49"/>
      <c r="Y3484" s="49"/>
      <c r="Z3484" s="49"/>
      <c r="AA3484" s="49"/>
      <c r="AB3484" s="49"/>
      <c r="AC3484" s="49"/>
      <c r="AD3484" s="49"/>
      <c r="AE3484" s="49"/>
      <c r="AF3484" s="49"/>
      <c r="AG3484" s="49"/>
      <c r="AH3484" s="49"/>
      <c r="AI3484" s="49"/>
      <c r="AJ3484" s="49"/>
      <c r="AK3484" s="49"/>
      <c r="AL3484" s="49"/>
      <c r="AM3484" s="49"/>
      <c r="AN3484" s="49"/>
      <c r="AO3484" s="49"/>
      <c r="AP3484" s="49"/>
      <c r="AQ3484" s="49"/>
      <c r="AR3484" s="49"/>
      <c r="AS3484" s="49"/>
      <c r="AT3484" s="49"/>
      <c r="AU3484" s="49"/>
      <c r="AV3484" s="49"/>
      <c r="AW3484" s="49"/>
      <c r="AX3484" s="49"/>
    </row>
    <row r="3485" spans="2:50" ht="5.25" customHeight="1">
      <c r="D3485" s="5"/>
      <c r="E3485" s="5"/>
      <c r="F3485" s="5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</row>
    <row r="3486" spans="2:50" ht="31.5" customHeight="1">
      <c r="B3486" s="2"/>
      <c r="C3486" s="2"/>
      <c r="D3486" s="52" t="str">
        <f>D7</f>
        <v>प्रारम्भिक शिक्षा पूर्णता प्रमाण-पत्र</v>
      </c>
      <c r="E3486" s="52"/>
      <c r="F3486" s="52"/>
      <c r="G3486" s="52"/>
      <c r="H3486" s="52"/>
      <c r="I3486" s="52"/>
      <c r="J3486" s="52"/>
      <c r="K3486" s="52"/>
      <c r="L3486" s="52"/>
      <c r="M3486" s="52"/>
      <c r="N3486" s="52"/>
      <c r="O3486" s="52"/>
      <c r="P3486" s="52"/>
      <c r="Q3486" s="52"/>
      <c r="R3486" s="52"/>
      <c r="S3486" s="52"/>
      <c r="T3486" s="52"/>
      <c r="U3486" s="52"/>
      <c r="V3486" s="52"/>
      <c r="W3486" s="52"/>
      <c r="X3486" s="52"/>
      <c r="Y3486" s="52"/>
      <c r="Z3486" s="52"/>
      <c r="AA3486" s="52"/>
      <c r="AB3486" s="52"/>
      <c r="AC3486" s="52"/>
      <c r="AD3486" s="52"/>
      <c r="AE3486" s="52"/>
      <c r="AF3486" s="52"/>
      <c r="AG3486" s="52"/>
      <c r="AH3486" s="52"/>
      <c r="AI3486" s="52"/>
      <c r="AJ3486" s="52"/>
      <c r="AK3486" s="52"/>
      <c r="AL3486" s="52"/>
      <c r="AM3486" s="52"/>
      <c r="AN3486" s="52"/>
      <c r="AO3486" s="52"/>
      <c r="AP3486" s="52"/>
      <c r="AQ3486" s="52"/>
      <c r="AR3486" s="52"/>
      <c r="AS3486" s="52"/>
      <c r="AT3486" s="52"/>
      <c r="AU3486" s="52"/>
      <c r="AV3486" s="52"/>
      <c r="AW3486" s="52"/>
      <c r="AX3486" s="52"/>
    </row>
    <row r="3487" spans="2:50" ht="21">
      <c r="D3487" s="54" t="s">
        <v>46</v>
      </c>
      <c r="E3487" s="54"/>
      <c r="F3487" s="54"/>
      <c r="G3487" s="54"/>
      <c r="H3487" s="54"/>
      <c r="I3487" s="54"/>
      <c r="J3487" s="54"/>
      <c r="K3487" s="54"/>
      <c r="L3487" s="54"/>
      <c r="M3487" s="54"/>
      <c r="N3487" s="54"/>
      <c r="O3487" s="54"/>
      <c r="P3487" s="54"/>
      <c r="Q3487" s="54"/>
      <c r="R3487" s="54"/>
      <c r="S3487" s="54"/>
      <c r="T3487" s="54"/>
      <c r="U3487" s="54"/>
      <c r="V3487" s="54"/>
      <c r="W3487" s="54"/>
      <c r="X3487" s="54"/>
      <c r="Y3487" s="54"/>
      <c r="Z3487" s="54"/>
      <c r="AA3487" s="54"/>
      <c r="AB3487" s="54"/>
      <c r="AC3487" s="54"/>
      <c r="AD3487" s="54"/>
      <c r="AE3487" s="54"/>
      <c r="AF3487" s="54"/>
      <c r="AG3487" s="54"/>
      <c r="AH3487" s="54"/>
      <c r="AI3487" s="54"/>
      <c r="AJ3487" s="54"/>
      <c r="AK3487" s="54"/>
      <c r="AL3487" s="54"/>
      <c r="AM3487" s="54"/>
      <c r="AN3487" s="54"/>
      <c r="AO3487" s="54"/>
      <c r="AP3487" s="54"/>
      <c r="AQ3487" s="54"/>
      <c r="AR3487" s="54"/>
      <c r="AS3487" s="54"/>
      <c r="AT3487" s="54"/>
      <c r="AU3487" s="54"/>
      <c r="AV3487" s="54"/>
      <c r="AW3487" s="54"/>
      <c r="AX3487" s="54"/>
    </row>
    <row r="3488" spans="2:50" ht="35.25" customHeight="1">
      <c r="D3488" s="51" t="s">
        <v>47</v>
      </c>
      <c r="E3488" s="51"/>
      <c r="F3488" s="51"/>
      <c r="G3488" s="51"/>
      <c r="H3488" s="51"/>
      <c r="I3488" s="51"/>
      <c r="J3488" s="51"/>
      <c r="K3488" s="51"/>
      <c r="L3488" s="51"/>
      <c r="M3488" s="51"/>
      <c r="N3488" s="51"/>
      <c r="O3488" s="51"/>
      <c r="P3488" s="51"/>
      <c r="Q3488" s="51"/>
      <c r="R3488" s="51"/>
      <c r="S3488" s="51"/>
      <c r="T3488" s="51"/>
      <c r="U3488" s="51"/>
      <c r="V3488" s="51"/>
      <c r="W3488" s="51"/>
      <c r="X3488" s="51"/>
      <c r="Y3488" s="51"/>
      <c r="Z3488" s="51"/>
      <c r="AA3488" s="51"/>
      <c r="AB3488" s="51"/>
      <c r="AC3488" s="51"/>
      <c r="AD3488" s="51"/>
      <c r="AE3488" s="51"/>
      <c r="AF3488" s="51"/>
      <c r="AG3488" s="51"/>
      <c r="AH3488" s="51"/>
      <c r="AI3488" s="51"/>
      <c r="AJ3488" s="51"/>
      <c r="AK3488" s="51"/>
      <c r="AL3488" s="51"/>
      <c r="AM3488" s="51"/>
      <c r="AN3488" s="51"/>
      <c r="AO3488" s="51"/>
      <c r="AP3488" s="51"/>
      <c r="AQ3488" s="51"/>
      <c r="AR3488" s="51"/>
      <c r="AS3488" s="51"/>
      <c r="AT3488" s="51"/>
      <c r="AU3488" s="51"/>
      <c r="AV3488" s="51"/>
      <c r="AW3488" s="51"/>
      <c r="AX3488" s="51"/>
    </row>
    <row r="3489" spans="4:50" ht="5.25" customHeight="1">
      <c r="D3489" s="6"/>
      <c r="E3489" s="6"/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</row>
    <row r="3490" spans="4:50" ht="20.100000000000001" customHeight="1">
      <c r="D3490" s="49" t="s">
        <v>48</v>
      </c>
      <c r="E3490" s="49"/>
      <c r="F3490" s="49"/>
      <c r="G3490" s="49"/>
      <c r="H3490" s="49"/>
      <c r="I3490" s="49"/>
      <c r="J3490" s="49"/>
      <c r="K3490" s="49"/>
      <c r="L3490" s="49"/>
      <c r="M3490" s="49"/>
      <c r="N3490" s="53"/>
      <c r="O3490" s="45">
        <f>'Class-8 WorkSheet'!B77</f>
        <v>72</v>
      </c>
      <c r="P3490" s="46"/>
      <c r="Q3490" s="46"/>
      <c r="R3490" s="46"/>
      <c r="S3490" s="46"/>
      <c r="T3490" s="46"/>
      <c r="U3490" s="46"/>
      <c r="V3490" s="47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</row>
    <row r="3491" spans="4:50" ht="7.5" customHeight="1"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</row>
    <row r="3492" spans="4:50" ht="20.100000000000001" customHeight="1">
      <c r="D3492" s="1"/>
      <c r="E3492" s="1"/>
      <c r="F3492" s="1"/>
      <c r="G3492" s="1"/>
      <c r="H3492" s="1"/>
      <c r="I3492" s="1"/>
      <c r="J3492" s="1"/>
      <c r="K3492" s="1"/>
      <c r="L3492" s="1"/>
      <c r="M3492" s="1" t="s">
        <v>49</v>
      </c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45">
        <f>VLOOKUP(O3490,'Class-8 WorkSheet'!B6:J3287,4,FALSE)</f>
        <v>0</v>
      </c>
      <c r="AF3492" s="46"/>
      <c r="AG3492" s="46"/>
      <c r="AH3492" s="46"/>
      <c r="AI3492" s="46"/>
      <c r="AJ3492" s="46"/>
      <c r="AK3492" s="46"/>
      <c r="AL3492" s="46"/>
      <c r="AM3492" s="46"/>
      <c r="AN3492" s="46"/>
      <c r="AO3492" s="46"/>
      <c r="AP3492" s="46"/>
      <c r="AQ3492" s="46"/>
      <c r="AR3492" s="46"/>
      <c r="AS3492" s="46"/>
      <c r="AT3492" s="46"/>
      <c r="AU3492" s="46"/>
      <c r="AV3492" s="46"/>
      <c r="AW3492" s="46"/>
      <c r="AX3492" s="47"/>
    </row>
    <row r="3493" spans="4:50" ht="6.75" customHeight="1"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</row>
    <row r="3494" spans="4:50" ht="20.100000000000001" customHeight="1">
      <c r="D3494" s="1" t="s">
        <v>53</v>
      </c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45">
        <f>VLOOKUP(O3490,'Class-8 WorkSheet'!B6:J3287,6,FALSE)</f>
        <v>0</v>
      </c>
      <c r="Y3494" s="46"/>
      <c r="Z3494" s="46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  <c r="AL3494" s="46"/>
      <c r="AM3494" s="46"/>
      <c r="AN3494" s="47"/>
      <c r="AO3494" s="1"/>
      <c r="AP3494" s="1" t="s">
        <v>57</v>
      </c>
      <c r="AQ3494" s="1"/>
      <c r="AR3494" s="1"/>
      <c r="AS3494" s="1"/>
      <c r="AT3494" s="1"/>
      <c r="AU3494" s="1"/>
      <c r="AV3494" s="1"/>
      <c r="AW3494" s="1"/>
      <c r="AX3494" s="1"/>
    </row>
    <row r="3495" spans="4:50" ht="5.25" customHeight="1"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</row>
    <row r="3496" spans="4:50" ht="20.100000000000001" customHeight="1">
      <c r="D3496" s="1" t="s">
        <v>54</v>
      </c>
      <c r="E3496" s="1"/>
      <c r="F3496" s="1"/>
      <c r="G3496" s="45">
        <f>VLOOKUP(O3490,'Class-8 WorkSheet'!B6:J3287,5,FALSE)</f>
        <v>0</v>
      </c>
      <c r="H3496" s="46"/>
      <c r="I3496" s="46"/>
      <c r="J3496" s="46"/>
      <c r="K3496" s="46"/>
      <c r="L3496" s="46"/>
      <c r="M3496" s="46"/>
      <c r="N3496" s="46"/>
      <c r="O3496" s="46"/>
      <c r="P3496" s="46"/>
      <c r="Q3496" s="46"/>
      <c r="R3496" s="46"/>
      <c r="S3496" s="46"/>
      <c r="T3496" s="46"/>
      <c r="U3496" s="46"/>
      <c r="V3496" s="46"/>
      <c r="W3496" s="46"/>
      <c r="X3496" s="46"/>
      <c r="Y3496" s="46"/>
      <c r="Z3496" s="47"/>
      <c r="AA3496" s="1" t="s">
        <v>58</v>
      </c>
      <c r="AB3496" s="1"/>
      <c r="AC3496" s="1"/>
      <c r="AD3496" s="1"/>
      <c r="AE3496" s="1"/>
      <c r="AF3496" s="1"/>
      <c r="AG3496" s="1"/>
      <c r="AH3496" s="1"/>
      <c r="AI3496" s="1"/>
      <c r="AJ3496" s="1"/>
      <c r="AK3496" s="1" t="s">
        <v>55</v>
      </c>
      <c r="AL3496" s="1"/>
      <c r="AM3496" s="1"/>
      <c r="AN3496" s="1"/>
      <c r="AO3496" s="1"/>
      <c r="AP3496" s="1"/>
      <c r="AQ3496" s="55">
        <f>VLOOKUP(O3490,'Class-8 WorkSheet'!B6:J3287,9,FALSE)</f>
        <v>0</v>
      </c>
      <c r="AR3496" s="56"/>
      <c r="AS3496" s="56"/>
      <c r="AT3496" s="56"/>
      <c r="AU3496" s="56"/>
      <c r="AV3496" s="56"/>
      <c r="AW3496" s="56"/>
      <c r="AX3496" s="57"/>
    </row>
    <row r="3497" spans="4:50" ht="6" customHeight="1"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</row>
    <row r="3498" spans="4:50" ht="20.100000000000001" customHeight="1">
      <c r="D3498" s="1" t="s">
        <v>50</v>
      </c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45" t="str">
        <f>'Class-8 WorkSheet'!D3</f>
        <v xml:space="preserve"> रामावि बांठड़ी (डीडवाना) नागौर</v>
      </c>
      <c r="P3498" s="46"/>
      <c r="Q3498" s="46"/>
      <c r="R3498" s="46"/>
      <c r="S3498" s="46"/>
      <c r="T3498" s="46"/>
      <c r="U3498" s="46"/>
      <c r="V3498" s="46"/>
      <c r="W3498" s="46"/>
      <c r="X3498" s="46"/>
      <c r="Y3498" s="46"/>
      <c r="Z3498" s="46"/>
      <c r="AA3498" s="46"/>
      <c r="AB3498" s="46"/>
      <c r="AC3498" s="46"/>
      <c r="AD3498" s="46"/>
      <c r="AE3498" s="46"/>
      <c r="AF3498" s="46"/>
      <c r="AG3498" s="46"/>
      <c r="AH3498" s="46"/>
      <c r="AI3498" s="47"/>
      <c r="AJ3498" s="1" t="s">
        <v>56</v>
      </c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45">
        <f>VLOOKUP(O3490,'Class-8 WorkSheet'!B6:J3287,3,FALSE)</f>
        <v>9</v>
      </c>
      <c r="AW3498" s="46"/>
      <c r="AX3498" s="47"/>
    </row>
    <row r="3499" spans="4:50" ht="6" customHeight="1"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</row>
    <row r="3500" spans="4:50" ht="20.100000000000001" customHeight="1">
      <c r="D3500" s="1" t="s">
        <v>52</v>
      </c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</row>
    <row r="3501" spans="4:50" ht="6" customHeight="1"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</row>
    <row r="3502" spans="4:50" ht="20.100000000000001" customHeight="1">
      <c r="D3502" s="1"/>
      <c r="E3502" s="1"/>
      <c r="F3502" s="1"/>
      <c r="G3502" s="1"/>
      <c r="H3502" s="1"/>
      <c r="I3502" s="1"/>
      <c r="J3502" s="1" t="s">
        <v>62</v>
      </c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45">
        <f>VLOOKUP(O3490,'Class-8 WorkSheet'!B6:J3287,2,FALSE)</f>
        <v>8</v>
      </c>
      <c r="V3502" s="46"/>
      <c r="W3502" s="47"/>
      <c r="X3502" s="1" t="s">
        <v>59</v>
      </c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</row>
    <row r="3503" spans="4:50" ht="5.25" customHeight="1"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3"/>
      <c r="V3503" s="3"/>
      <c r="W3503" s="3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</row>
    <row r="3504" spans="4:50" ht="20.100000000000001" customHeight="1">
      <c r="D3504" s="1" t="s">
        <v>51</v>
      </c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</row>
    <row r="3505" spans="4:50" ht="17.25" customHeight="1"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</row>
    <row r="3506" spans="4:50" ht="20.100000000000001" customHeight="1">
      <c r="D3506" s="1" t="s">
        <v>60</v>
      </c>
      <c r="E3506" s="1"/>
      <c r="F3506" s="1"/>
      <c r="G3506" s="1"/>
      <c r="H3506" s="1"/>
      <c r="I3506" s="48">
        <f>I27</f>
        <v>43951</v>
      </c>
      <c r="J3506" s="49"/>
      <c r="K3506" s="49"/>
      <c r="L3506" s="49"/>
      <c r="M3506" s="49"/>
      <c r="N3506" s="49"/>
      <c r="O3506" s="49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50" t="s">
        <v>61</v>
      </c>
      <c r="AH3506" s="50"/>
      <c r="AI3506" s="50"/>
      <c r="AJ3506" s="50"/>
      <c r="AK3506" s="50"/>
      <c r="AL3506" s="50"/>
      <c r="AM3506" s="50"/>
      <c r="AN3506" s="50"/>
      <c r="AO3506" s="50"/>
      <c r="AP3506" s="50"/>
      <c r="AQ3506" s="50"/>
      <c r="AR3506" s="50"/>
      <c r="AS3506" s="50"/>
      <c r="AT3506" s="50"/>
      <c r="AU3506" s="1"/>
      <c r="AV3506" s="1"/>
      <c r="AW3506" s="1"/>
      <c r="AX3506" s="1"/>
    </row>
    <row r="3507" spans="4:50"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50"/>
      <c r="AH3507" s="50"/>
      <c r="AI3507" s="50"/>
      <c r="AJ3507" s="50"/>
      <c r="AK3507" s="50"/>
      <c r="AL3507" s="50"/>
      <c r="AM3507" s="50"/>
      <c r="AN3507" s="50"/>
      <c r="AO3507" s="50"/>
      <c r="AP3507" s="50"/>
      <c r="AQ3507" s="50"/>
      <c r="AR3507" s="50"/>
      <c r="AS3507" s="50"/>
      <c r="AT3507" s="50"/>
      <c r="AU3507" s="1"/>
      <c r="AV3507" s="1"/>
      <c r="AW3507" s="1"/>
      <c r="AX3507" s="1"/>
    </row>
    <row r="3508" spans="4:50"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</row>
    <row r="3509" spans="4:50"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</row>
    <row r="3510" spans="4:50"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</row>
    <row r="3532" spans="2:50" ht="27" customHeight="1">
      <c r="D3532" s="51" t="str">
        <f>D3483</f>
        <v>कार्यालय राजकीय माध्यमिक विद्यालय बांठड़ी (डीडवाना) नागौर</v>
      </c>
      <c r="E3532" s="51"/>
      <c r="F3532" s="51"/>
      <c r="G3532" s="51"/>
      <c r="H3532" s="51"/>
      <c r="I3532" s="51"/>
      <c r="J3532" s="51"/>
      <c r="K3532" s="51"/>
      <c r="L3532" s="51"/>
      <c r="M3532" s="51"/>
      <c r="N3532" s="51"/>
      <c r="O3532" s="51"/>
      <c r="P3532" s="51"/>
      <c r="Q3532" s="51"/>
      <c r="R3532" s="51"/>
      <c r="S3532" s="51"/>
      <c r="T3532" s="51"/>
      <c r="U3532" s="51"/>
      <c r="V3532" s="51"/>
      <c r="W3532" s="51"/>
      <c r="X3532" s="51"/>
      <c r="Y3532" s="51"/>
      <c r="Z3532" s="51"/>
      <c r="AA3532" s="51"/>
      <c r="AB3532" s="51"/>
      <c r="AC3532" s="51"/>
      <c r="AD3532" s="51"/>
      <c r="AE3532" s="51"/>
      <c r="AF3532" s="51"/>
      <c r="AG3532" s="51"/>
      <c r="AH3532" s="51"/>
      <c r="AI3532" s="51"/>
      <c r="AJ3532" s="51"/>
      <c r="AK3532" s="51"/>
      <c r="AL3532" s="51"/>
      <c r="AM3532" s="51"/>
      <c r="AN3532" s="51"/>
      <c r="AO3532" s="51"/>
      <c r="AP3532" s="51"/>
      <c r="AQ3532" s="51"/>
      <c r="AR3532" s="51"/>
      <c r="AS3532" s="51"/>
      <c r="AT3532" s="51"/>
      <c r="AU3532" s="51"/>
      <c r="AV3532" s="51"/>
      <c r="AW3532" s="51"/>
      <c r="AX3532" s="51"/>
    </row>
    <row r="3533" spans="2:50" ht="12.75" customHeight="1">
      <c r="D3533" s="49" t="str">
        <f>'Class-8 WorkSheet'!A4</f>
        <v>(DISE CODE : 08140701704)</v>
      </c>
      <c r="E3533" s="49"/>
      <c r="F3533" s="49"/>
      <c r="G3533" s="49"/>
      <c r="H3533" s="49"/>
      <c r="I3533" s="49"/>
      <c r="J3533" s="49"/>
      <c r="K3533" s="49"/>
      <c r="L3533" s="49"/>
      <c r="M3533" s="49"/>
      <c r="N3533" s="49"/>
      <c r="O3533" s="49"/>
      <c r="P3533" s="49"/>
      <c r="Q3533" s="49"/>
      <c r="R3533" s="49"/>
      <c r="S3533" s="49"/>
      <c r="T3533" s="49"/>
      <c r="U3533" s="49"/>
      <c r="V3533" s="49"/>
      <c r="W3533" s="49"/>
      <c r="X3533" s="49"/>
      <c r="Y3533" s="49"/>
      <c r="Z3533" s="49"/>
      <c r="AA3533" s="49"/>
      <c r="AB3533" s="49"/>
      <c r="AC3533" s="49"/>
      <c r="AD3533" s="49"/>
      <c r="AE3533" s="49"/>
      <c r="AF3533" s="49"/>
      <c r="AG3533" s="49"/>
      <c r="AH3533" s="49"/>
      <c r="AI3533" s="49"/>
      <c r="AJ3533" s="49"/>
      <c r="AK3533" s="49"/>
      <c r="AL3533" s="49"/>
      <c r="AM3533" s="49"/>
      <c r="AN3533" s="49"/>
      <c r="AO3533" s="49"/>
      <c r="AP3533" s="49"/>
      <c r="AQ3533" s="49"/>
      <c r="AR3533" s="49"/>
      <c r="AS3533" s="49"/>
      <c r="AT3533" s="49"/>
      <c r="AU3533" s="49"/>
      <c r="AV3533" s="49"/>
      <c r="AW3533" s="49"/>
      <c r="AX3533" s="49"/>
    </row>
    <row r="3534" spans="2:50" ht="5.25" customHeight="1">
      <c r="D3534" s="5"/>
      <c r="E3534" s="5"/>
      <c r="F3534" s="5"/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</row>
    <row r="3535" spans="2:50" ht="31.5" customHeight="1">
      <c r="B3535" s="2"/>
      <c r="C3535" s="2"/>
      <c r="D3535" s="52" t="str">
        <f>D7</f>
        <v>प्रारम्भिक शिक्षा पूर्णता प्रमाण-पत्र</v>
      </c>
      <c r="E3535" s="52"/>
      <c r="F3535" s="52"/>
      <c r="G3535" s="52"/>
      <c r="H3535" s="52"/>
      <c r="I3535" s="52"/>
      <c r="J3535" s="52"/>
      <c r="K3535" s="52"/>
      <c r="L3535" s="52"/>
      <c r="M3535" s="52"/>
      <c r="N3535" s="52"/>
      <c r="O3535" s="52"/>
      <c r="P3535" s="52"/>
      <c r="Q3535" s="52"/>
      <c r="R3535" s="52"/>
      <c r="S3535" s="52"/>
      <c r="T3535" s="52"/>
      <c r="U3535" s="52"/>
      <c r="V3535" s="52"/>
      <c r="W3535" s="52"/>
      <c r="X3535" s="52"/>
      <c r="Y3535" s="52"/>
      <c r="Z3535" s="52"/>
      <c r="AA3535" s="52"/>
      <c r="AB3535" s="52"/>
      <c r="AC3535" s="52"/>
      <c r="AD3535" s="52"/>
      <c r="AE3535" s="52"/>
      <c r="AF3535" s="52"/>
      <c r="AG3535" s="52"/>
      <c r="AH3535" s="52"/>
      <c r="AI3535" s="52"/>
      <c r="AJ3535" s="52"/>
      <c r="AK3535" s="52"/>
      <c r="AL3535" s="52"/>
      <c r="AM3535" s="52"/>
      <c r="AN3535" s="52"/>
      <c r="AO3535" s="52"/>
      <c r="AP3535" s="52"/>
      <c r="AQ3535" s="52"/>
      <c r="AR3535" s="52"/>
      <c r="AS3535" s="52"/>
      <c r="AT3535" s="52"/>
      <c r="AU3535" s="52"/>
      <c r="AV3535" s="52"/>
      <c r="AW3535" s="52"/>
      <c r="AX3535" s="52"/>
    </row>
    <row r="3536" spans="2:50" ht="21">
      <c r="D3536" s="54" t="s">
        <v>46</v>
      </c>
      <c r="E3536" s="54"/>
      <c r="F3536" s="54"/>
      <c r="G3536" s="54"/>
      <c r="H3536" s="54"/>
      <c r="I3536" s="54"/>
      <c r="J3536" s="54"/>
      <c r="K3536" s="54"/>
      <c r="L3536" s="54"/>
      <c r="M3536" s="54"/>
      <c r="N3536" s="54"/>
      <c r="O3536" s="54"/>
      <c r="P3536" s="54"/>
      <c r="Q3536" s="54"/>
      <c r="R3536" s="54"/>
      <c r="S3536" s="54"/>
      <c r="T3536" s="54"/>
      <c r="U3536" s="54"/>
      <c r="V3536" s="54"/>
      <c r="W3536" s="54"/>
      <c r="X3536" s="54"/>
      <c r="Y3536" s="54"/>
      <c r="Z3536" s="54"/>
      <c r="AA3536" s="54"/>
      <c r="AB3536" s="54"/>
      <c r="AC3536" s="54"/>
      <c r="AD3536" s="54"/>
      <c r="AE3536" s="54"/>
      <c r="AF3536" s="54"/>
      <c r="AG3536" s="54"/>
      <c r="AH3536" s="54"/>
      <c r="AI3536" s="54"/>
      <c r="AJ3536" s="54"/>
      <c r="AK3536" s="54"/>
      <c r="AL3536" s="54"/>
      <c r="AM3536" s="54"/>
      <c r="AN3536" s="54"/>
      <c r="AO3536" s="54"/>
      <c r="AP3536" s="54"/>
      <c r="AQ3536" s="54"/>
      <c r="AR3536" s="54"/>
      <c r="AS3536" s="54"/>
      <c r="AT3536" s="54"/>
      <c r="AU3536" s="54"/>
      <c r="AV3536" s="54"/>
      <c r="AW3536" s="54"/>
      <c r="AX3536" s="54"/>
    </row>
    <row r="3537" spans="4:50" ht="35.25" customHeight="1">
      <c r="D3537" s="51" t="s">
        <v>47</v>
      </c>
      <c r="E3537" s="51"/>
      <c r="F3537" s="51"/>
      <c r="G3537" s="51"/>
      <c r="H3537" s="51"/>
      <c r="I3537" s="51"/>
      <c r="J3537" s="51"/>
      <c r="K3537" s="51"/>
      <c r="L3537" s="51"/>
      <c r="M3537" s="51"/>
      <c r="N3537" s="51"/>
      <c r="O3537" s="51"/>
      <c r="P3537" s="51"/>
      <c r="Q3537" s="51"/>
      <c r="R3537" s="51"/>
      <c r="S3537" s="51"/>
      <c r="T3537" s="51"/>
      <c r="U3537" s="51"/>
      <c r="V3537" s="51"/>
      <c r="W3537" s="51"/>
      <c r="X3537" s="51"/>
      <c r="Y3537" s="51"/>
      <c r="Z3537" s="51"/>
      <c r="AA3537" s="51"/>
      <c r="AB3537" s="51"/>
      <c r="AC3537" s="51"/>
      <c r="AD3537" s="51"/>
      <c r="AE3537" s="51"/>
      <c r="AF3537" s="51"/>
      <c r="AG3537" s="51"/>
      <c r="AH3537" s="51"/>
      <c r="AI3537" s="51"/>
      <c r="AJ3537" s="51"/>
      <c r="AK3537" s="51"/>
      <c r="AL3537" s="51"/>
      <c r="AM3537" s="51"/>
      <c r="AN3537" s="51"/>
      <c r="AO3537" s="51"/>
      <c r="AP3537" s="51"/>
      <c r="AQ3537" s="51"/>
      <c r="AR3537" s="51"/>
      <c r="AS3537" s="51"/>
      <c r="AT3537" s="51"/>
      <c r="AU3537" s="51"/>
      <c r="AV3537" s="51"/>
      <c r="AW3537" s="51"/>
      <c r="AX3537" s="51"/>
    </row>
    <row r="3538" spans="4:50" ht="5.25" customHeight="1">
      <c r="D3538" s="6"/>
      <c r="E3538" s="6"/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</row>
    <row r="3539" spans="4:50" ht="20.100000000000001" customHeight="1">
      <c r="D3539" s="49" t="s">
        <v>48</v>
      </c>
      <c r="E3539" s="49"/>
      <c r="F3539" s="49"/>
      <c r="G3539" s="49"/>
      <c r="H3539" s="49"/>
      <c r="I3539" s="49"/>
      <c r="J3539" s="49"/>
      <c r="K3539" s="49"/>
      <c r="L3539" s="49"/>
      <c r="M3539" s="49"/>
      <c r="N3539" s="53"/>
      <c r="O3539" s="45">
        <f>'Class-8 WorkSheet'!B78</f>
        <v>73</v>
      </c>
      <c r="P3539" s="46"/>
      <c r="Q3539" s="46"/>
      <c r="R3539" s="46"/>
      <c r="S3539" s="46"/>
      <c r="T3539" s="46"/>
      <c r="U3539" s="46"/>
      <c r="V3539" s="47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</row>
    <row r="3540" spans="4:50" ht="7.5" customHeight="1"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</row>
    <row r="3541" spans="4:50" ht="20.100000000000001" customHeight="1">
      <c r="D3541" s="1"/>
      <c r="E3541" s="1"/>
      <c r="F3541" s="1"/>
      <c r="G3541" s="1"/>
      <c r="H3541" s="1"/>
      <c r="I3541" s="1"/>
      <c r="J3541" s="1"/>
      <c r="K3541" s="1"/>
      <c r="L3541" s="1"/>
      <c r="M3541" s="1" t="s">
        <v>49</v>
      </c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45">
        <f>VLOOKUP(O3539,'Class-8 WorkSheet'!B6:J3287,4,FALSE)</f>
        <v>0</v>
      </c>
      <c r="AF3541" s="46"/>
      <c r="AG3541" s="46"/>
      <c r="AH3541" s="46"/>
      <c r="AI3541" s="46"/>
      <c r="AJ3541" s="46"/>
      <c r="AK3541" s="46"/>
      <c r="AL3541" s="46"/>
      <c r="AM3541" s="46"/>
      <c r="AN3541" s="46"/>
      <c r="AO3541" s="46"/>
      <c r="AP3541" s="46"/>
      <c r="AQ3541" s="46"/>
      <c r="AR3541" s="46"/>
      <c r="AS3541" s="46"/>
      <c r="AT3541" s="46"/>
      <c r="AU3541" s="46"/>
      <c r="AV3541" s="46"/>
      <c r="AW3541" s="46"/>
      <c r="AX3541" s="47"/>
    </row>
    <row r="3542" spans="4:50" ht="6.75" customHeight="1"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</row>
    <row r="3543" spans="4:50" ht="20.100000000000001" customHeight="1">
      <c r="D3543" s="1" t="s">
        <v>53</v>
      </c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45">
        <f>VLOOKUP(O3539,'Class-8 WorkSheet'!B6:J3287,6,FALSE)</f>
        <v>0</v>
      </c>
      <c r="Y3543" s="46"/>
      <c r="Z3543" s="46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  <c r="AL3543" s="46"/>
      <c r="AM3543" s="46"/>
      <c r="AN3543" s="47"/>
      <c r="AO3543" s="1"/>
      <c r="AP3543" s="1" t="s">
        <v>57</v>
      </c>
      <c r="AQ3543" s="1"/>
      <c r="AR3543" s="1"/>
      <c r="AS3543" s="1"/>
      <c r="AT3543" s="1"/>
      <c r="AU3543" s="1"/>
      <c r="AV3543" s="1"/>
      <c r="AW3543" s="1"/>
      <c r="AX3543" s="1"/>
    </row>
    <row r="3544" spans="4:50" ht="5.25" customHeight="1"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</row>
    <row r="3545" spans="4:50" ht="20.100000000000001" customHeight="1">
      <c r="D3545" s="1" t="s">
        <v>54</v>
      </c>
      <c r="E3545" s="1"/>
      <c r="F3545" s="1"/>
      <c r="G3545" s="45">
        <f>VLOOKUP(O3539,'Class-8 WorkSheet'!B6:J3287,5,FALSE)</f>
        <v>0</v>
      </c>
      <c r="H3545" s="46"/>
      <c r="I3545" s="46"/>
      <c r="J3545" s="46"/>
      <c r="K3545" s="46"/>
      <c r="L3545" s="46"/>
      <c r="M3545" s="46"/>
      <c r="N3545" s="46"/>
      <c r="O3545" s="46"/>
      <c r="P3545" s="46"/>
      <c r="Q3545" s="46"/>
      <c r="R3545" s="46"/>
      <c r="S3545" s="46"/>
      <c r="T3545" s="46"/>
      <c r="U3545" s="46"/>
      <c r="V3545" s="46"/>
      <c r="W3545" s="46"/>
      <c r="X3545" s="46"/>
      <c r="Y3545" s="46"/>
      <c r="Z3545" s="47"/>
      <c r="AA3545" s="1" t="s">
        <v>58</v>
      </c>
      <c r="AB3545" s="1"/>
      <c r="AC3545" s="1"/>
      <c r="AD3545" s="1"/>
      <c r="AE3545" s="1"/>
      <c r="AF3545" s="1"/>
      <c r="AG3545" s="1"/>
      <c r="AH3545" s="1"/>
      <c r="AI3545" s="1"/>
      <c r="AJ3545" s="1"/>
      <c r="AK3545" s="1" t="s">
        <v>55</v>
      </c>
      <c r="AL3545" s="1"/>
      <c r="AM3545" s="1"/>
      <c r="AN3545" s="1"/>
      <c r="AO3545" s="1"/>
      <c r="AP3545" s="1"/>
      <c r="AQ3545" s="55">
        <f>VLOOKUP(O3539,'Class-8 WorkSheet'!B6:J3287,9,FALSE)</f>
        <v>0</v>
      </c>
      <c r="AR3545" s="56"/>
      <c r="AS3545" s="56"/>
      <c r="AT3545" s="56"/>
      <c r="AU3545" s="56"/>
      <c r="AV3545" s="56"/>
      <c r="AW3545" s="56"/>
      <c r="AX3545" s="57"/>
    </row>
    <row r="3546" spans="4:50" ht="6" customHeight="1"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</row>
    <row r="3547" spans="4:50" ht="20.100000000000001" customHeight="1">
      <c r="D3547" s="1" t="s">
        <v>50</v>
      </c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45" t="str">
        <f>'Class-8 WorkSheet'!D3</f>
        <v xml:space="preserve"> रामावि बांठड़ी (डीडवाना) नागौर</v>
      </c>
      <c r="P3547" s="46"/>
      <c r="Q3547" s="46"/>
      <c r="R3547" s="46"/>
      <c r="S3547" s="46"/>
      <c r="T3547" s="46"/>
      <c r="U3547" s="46"/>
      <c r="V3547" s="46"/>
      <c r="W3547" s="46"/>
      <c r="X3547" s="46"/>
      <c r="Y3547" s="46"/>
      <c r="Z3547" s="46"/>
      <c r="AA3547" s="46"/>
      <c r="AB3547" s="46"/>
      <c r="AC3547" s="46"/>
      <c r="AD3547" s="46"/>
      <c r="AE3547" s="46"/>
      <c r="AF3547" s="46"/>
      <c r="AG3547" s="46"/>
      <c r="AH3547" s="46"/>
      <c r="AI3547" s="47"/>
      <c r="AJ3547" s="1" t="s">
        <v>56</v>
      </c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45">
        <f>VLOOKUP(O3539,'Class-8 WorkSheet'!B6:J3287,3,FALSE)</f>
        <v>9</v>
      </c>
      <c r="AW3547" s="46"/>
      <c r="AX3547" s="47"/>
    </row>
    <row r="3548" spans="4:50" ht="6" customHeight="1"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</row>
    <row r="3549" spans="4:50" ht="20.100000000000001" customHeight="1">
      <c r="D3549" s="1" t="s">
        <v>52</v>
      </c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</row>
    <row r="3550" spans="4:50" ht="6" customHeight="1"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</row>
    <row r="3551" spans="4:50" ht="20.100000000000001" customHeight="1">
      <c r="D3551" s="1"/>
      <c r="E3551" s="1"/>
      <c r="F3551" s="1"/>
      <c r="G3551" s="1"/>
      <c r="H3551" s="1"/>
      <c r="I3551" s="1"/>
      <c r="J3551" s="1" t="s">
        <v>62</v>
      </c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45">
        <f>VLOOKUP(O3539,'Class-8 WorkSheet'!B6:J3287,2,FALSE)</f>
        <v>8</v>
      </c>
      <c r="V3551" s="46"/>
      <c r="W3551" s="47"/>
      <c r="X3551" s="1" t="s">
        <v>59</v>
      </c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</row>
    <row r="3552" spans="4:50" ht="5.25" customHeight="1"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3"/>
      <c r="V3552" s="3"/>
      <c r="W3552" s="3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</row>
    <row r="3553" spans="4:50" ht="20.100000000000001" customHeight="1">
      <c r="D3553" s="1" t="s">
        <v>51</v>
      </c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</row>
    <row r="3554" spans="4:50" ht="17.25" customHeight="1"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</row>
    <row r="3555" spans="4:50" ht="20.100000000000001" customHeight="1">
      <c r="D3555" s="1" t="s">
        <v>60</v>
      </c>
      <c r="E3555" s="1"/>
      <c r="F3555" s="1"/>
      <c r="G3555" s="1"/>
      <c r="H3555" s="1"/>
      <c r="I3555" s="48">
        <f>I27</f>
        <v>43951</v>
      </c>
      <c r="J3555" s="49"/>
      <c r="K3555" s="49"/>
      <c r="L3555" s="49"/>
      <c r="M3555" s="49"/>
      <c r="N3555" s="49"/>
      <c r="O3555" s="49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50" t="s">
        <v>61</v>
      </c>
      <c r="AH3555" s="50"/>
      <c r="AI3555" s="50"/>
      <c r="AJ3555" s="50"/>
      <c r="AK3555" s="50"/>
      <c r="AL3555" s="50"/>
      <c r="AM3555" s="50"/>
      <c r="AN3555" s="50"/>
      <c r="AO3555" s="50"/>
      <c r="AP3555" s="50"/>
      <c r="AQ3555" s="50"/>
      <c r="AR3555" s="50"/>
      <c r="AS3555" s="50"/>
      <c r="AT3555" s="50"/>
      <c r="AU3555" s="1"/>
      <c r="AV3555" s="1"/>
      <c r="AW3555" s="1"/>
      <c r="AX3555" s="1"/>
    </row>
    <row r="3556" spans="4:50"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50"/>
      <c r="AH3556" s="50"/>
      <c r="AI3556" s="50"/>
      <c r="AJ3556" s="50"/>
      <c r="AK3556" s="50"/>
      <c r="AL3556" s="50"/>
      <c r="AM3556" s="50"/>
      <c r="AN3556" s="50"/>
      <c r="AO3556" s="50"/>
      <c r="AP3556" s="50"/>
      <c r="AQ3556" s="50"/>
      <c r="AR3556" s="50"/>
      <c r="AS3556" s="50"/>
      <c r="AT3556" s="50"/>
      <c r="AU3556" s="1"/>
      <c r="AV3556" s="1"/>
      <c r="AW3556" s="1"/>
      <c r="AX3556" s="1"/>
    </row>
    <row r="3557" spans="4:50"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</row>
    <row r="3558" spans="4:50"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</row>
    <row r="3559" spans="4:50"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</row>
    <row r="3581" spans="2:50" ht="27" customHeight="1">
      <c r="D3581" s="51" t="str">
        <f>D3532</f>
        <v>कार्यालय राजकीय माध्यमिक विद्यालय बांठड़ी (डीडवाना) नागौर</v>
      </c>
      <c r="E3581" s="51"/>
      <c r="F3581" s="51"/>
      <c r="G3581" s="51"/>
      <c r="H3581" s="51"/>
      <c r="I3581" s="51"/>
      <c r="J3581" s="51"/>
      <c r="K3581" s="51"/>
      <c r="L3581" s="51"/>
      <c r="M3581" s="51"/>
      <c r="N3581" s="51"/>
      <c r="O3581" s="51"/>
      <c r="P3581" s="51"/>
      <c r="Q3581" s="51"/>
      <c r="R3581" s="51"/>
      <c r="S3581" s="51"/>
      <c r="T3581" s="51"/>
      <c r="U3581" s="51"/>
      <c r="V3581" s="51"/>
      <c r="W3581" s="51"/>
      <c r="X3581" s="51"/>
      <c r="Y3581" s="51"/>
      <c r="Z3581" s="51"/>
      <c r="AA3581" s="51"/>
      <c r="AB3581" s="51"/>
      <c r="AC3581" s="51"/>
      <c r="AD3581" s="51"/>
      <c r="AE3581" s="51"/>
      <c r="AF3581" s="51"/>
      <c r="AG3581" s="51"/>
      <c r="AH3581" s="51"/>
      <c r="AI3581" s="51"/>
      <c r="AJ3581" s="51"/>
      <c r="AK3581" s="51"/>
      <c r="AL3581" s="51"/>
      <c r="AM3581" s="51"/>
      <c r="AN3581" s="51"/>
      <c r="AO3581" s="51"/>
      <c r="AP3581" s="51"/>
      <c r="AQ3581" s="51"/>
      <c r="AR3581" s="51"/>
      <c r="AS3581" s="51"/>
      <c r="AT3581" s="51"/>
      <c r="AU3581" s="51"/>
      <c r="AV3581" s="51"/>
      <c r="AW3581" s="51"/>
      <c r="AX3581" s="51"/>
    </row>
    <row r="3582" spans="2:50" ht="12.75" customHeight="1">
      <c r="D3582" s="49" t="str">
        <f>'Class-8 WorkSheet'!A4</f>
        <v>(DISE CODE : 08140701704)</v>
      </c>
      <c r="E3582" s="49"/>
      <c r="F3582" s="49"/>
      <c r="G3582" s="49"/>
      <c r="H3582" s="49"/>
      <c r="I3582" s="49"/>
      <c r="J3582" s="49"/>
      <c r="K3582" s="49"/>
      <c r="L3582" s="49"/>
      <c r="M3582" s="49"/>
      <c r="N3582" s="49"/>
      <c r="O3582" s="49"/>
      <c r="P3582" s="49"/>
      <c r="Q3582" s="49"/>
      <c r="R3582" s="49"/>
      <c r="S3582" s="49"/>
      <c r="T3582" s="49"/>
      <c r="U3582" s="49"/>
      <c r="V3582" s="49"/>
      <c r="W3582" s="49"/>
      <c r="X3582" s="49"/>
      <c r="Y3582" s="49"/>
      <c r="Z3582" s="49"/>
      <c r="AA3582" s="49"/>
      <c r="AB3582" s="49"/>
      <c r="AC3582" s="49"/>
      <c r="AD3582" s="49"/>
      <c r="AE3582" s="49"/>
      <c r="AF3582" s="49"/>
      <c r="AG3582" s="49"/>
      <c r="AH3582" s="49"/>
      <c r="AI3582" s="49"/>
      <c r="AJ3582" s="49"/>
      <c r="AK3582" s="49"/>
      <c r="AL3582" s="49"/>
      <c r="AM3582" s="49"/>
      <c r="AN3582" s="49"/>
      <c r="AO3582" s="49"/>
      <c r="AP3582" s="49"/>
      <c r="AQ3582" s="49"/>
      <c r="AR3582" s="49"/>
      <c r="AS3582" s="49"/>
      <c r="AT3582" s="49"/>
      <c r="AU3582" s="49"/>
      <c r="AV3582" s="49"/>
      <c r="AW3582" s="49"/>
      <c r="AX3582" s="49"/>
    </row>
    <row r="3583" spans="2:50" ht="5.25" customHeight="1">
      <c r="D3583" s="5"/>
      <c r="E3583" s="5"/>
      <c r="F3583" s="5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</row>
    <row r="3584" spans="2:50" ht="31.5" customHeight="1">
      <c r="B3584" s="2"/>
      <c r="C3584" s="2"/>
      <c r="D3584" s="52" t="str">
        <f>D7</f>
        <v>प्रारम्भिक शिक्षा पूर्णता प्रमाण-पत्र</v>
      </c>
      <c r="E3584" s="52"/>
      <c r="F3584" s="52"/>
      <c r="G3584" s="52"/>
      <c r="H3584" s="52"/>
      <c r="I3584" s="52"/>
      <c r="J3584" s="52"/>
      <c r="K3584" s="52"/>
      <c r="L3584" s="52"/>
      <c r="M3584" s="52"/>
      <c r="N3584" s="52"/>
      <c r="O3584" s="52"/>
      <c r="P3584" s="52"/>
      <c r="Q3584" s="52"/>
      <c r="R3584" s="52"/>
      <c r="S3584" s="52"/>
      <c r="T3584" s="52"/>
      <c r="U3584" s="52"/>
      <c r="V3584" s="52"/>
      <c r="W3584" s="52"/>
      <c r="X3584" s="52"/>
      <c r="Y3584" s="52"/>
      <c r="Z3584" s="52"/>
      <c r="AA3584" s="52"/>
      <c r="AB3584" s="52"/>
      <c r="AC3584" s="52"/>
      <c r="AD3584" s="52"/>
      <c r="AE3584" s="52"/>
      <c r="AF3584" s="52"/>
      <c r="AG3584" s="52"/>
      <c r="AH3584" s="52"/>
      <c r="AI3584" s="52"/>
      <c r="AJ3584" s="52"/>
      <c r="AK3584" s="52"/>
      <c r="AL3584" s="52"/>
      <c r="AM3584" s="52"/>
      <c r="AN3584" s="52"/>
      <c r="AO3584" s="52"/>
      <c r="AP3584" s="52"/>
      <c r="AQ3584" s="52"/>
      <c r="AR3584" s="52"/>
      <c r="AS3584" s="52"/>
      <c r="AT3584" s="52"/>
      <c r="AU3584" s="52"/>
      <c r="AV3584" s="52"/>
      <c r="AW3584" s="52"/>
      <c r="AX3584" s="52"/>
    </row>
    <row r="3585" spans="4:50" ht="21">
      <c r="D3585" s="54" t="s">
        <v>46</v>
      </c>
      <c r="E3585" s="54"/>
      <c r="F3585" s="54"/>
      <c r="G3585" s="54"/>
      <c r="H3585" s="54"/>
      <c r="I3585" s="54"/>
      <c r="J3585" s="54"/>
      <c r="K3585" s="54"/>
      <c r="L3585" s="54"/>
      <c r="M3585" s="54"/>
      <c r="N3585" s="54"/>
      <c r="O3585" s="54"/>
      <c r="P3585" s="54"/>
      <c r="Q3585" s="54"/>
      <c r="R3585" s="54"/>
      <c r="S3585" s="54"/>
      <c r="T3585" s="54"/>
      <c r="U3585" s="54"/>
      <c r="V3585" s="54"/>
      <c r="W3585" s="54"/>
      <c r="X3585" s="54"/>
      <c r="Y3585" s="54"/>
      <c r="Z3585" s="54"/>
      <c r="AA3585" s="54"/>
      <c r="AB3585" s="54"/>
      <c r="AC3585" s="54"/>
      <c r="AD3585" s="54"/>
      <c r="AE3585" s="54"/>
      <c r="AF3585" s="54"/>
      <c r="AG3585" s="54"/>
      <c r="AH3585" s="54"/>
      <c r="AI3585" s="54"/>
      <c r="AJ3585" s="54"/>
      <c r="AK3585" s="54"/>
      <c r="AL3585" s="54"/>
      <c r="AM3585" s="54"/>
      <c r="AN3585" s="54"/>
      <c r="AO3585" s="54"/>
      <c r="AP3585" s="54"/>
      <c r="AQ3585" s="54"/>
      <c r="AR3585" s="54"/>
      <c r="AS3585" s="54"/>
      <c r="AT3585" s="54"/>
      <c r="AU3585" s="54"/>
      <c r="AV3585" s="54"/>
      <c r="AW3585" s="54"/>
      <c r="AX3585" s="54"/>
    </row>
    <row r="3586" spans="4:50" ht="35.25" customHeight="1">
      <c r="D3586" s="51" t="s">
        <v>47</v>
      </c>
      <c r="E3586" s="51"/>
      <c r="F3586" s="51"/>
      <c r="G3586" s="51"/>
      <c r="H3586" s="51"/>
      <c r="I3586" s="51"/>
      <c r="J3586" s="51"/>
      <c r="K3586" s="51"/>
      <c r="L3586" s="51"/>
      <c r="M3586" s="51"/>
      <c r="N3586" s="51"/>
      <c r="O3586" s="51"/>
      <c r="P3586" s="51"/>
      <c r="Q3586" s="51"/>
      <c r="R3586" s="51"/>
      <c r="S3586" s="51"/>
      <c r="T3586" s="51"/>
      <c r="U3586" s="51"/>
      <c r="V3586" s="51"/>
      <c r="W3586" s="51"/>
      <c r="X3586" s="51"/>
      <c r="Y3586" s="51"/>
      <c r="Z3586" s="51"/>
      <c r="AA3586" s="51"/>
      <c r="AB3586" s="51"/>
      <c r="AC3586" s="51"/>
      <c r="AD3586" s="51"/>
      <c r="AE3586" s="51"/>
      <c r="AF3586" s="51"/>
      <c r="AG3586" s="51"/>
      <c r="AH3586" s="51"/>
      <c r="AI3586" s="51"/>
      <c r="AJ3586" s="51"/>
      <c r="AK3586" s="51"/>
      <c r="AL3586" s="51"/>
      <c r="AM3586" s="51"/>
      <c r="AN3586" s="51"/>
      <c r="AO3586" s="51"/>
      <c r="AP3586" s="51"/>
      <c r="AQ3586" s="51"/>
      <c r="AR3586" s="51"/>
      <c r="AS3586" s="51"/>
      <c r="AT3586" s="51"/>
      <c r="AU3586" s="51"/>
      <c r="AV3586" s="51"/>
      <c r="AW3586" s="51"/>
      <c r="AX3586" s="51"/>
    </row>
    <row r="3587" spans="4:50" ht="5.25" customHeight="1">
      <c r="D3587" s="6"/>
      <c r="E3587" s="6"/>
      <c r="F3587" s="6"/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</row>
    <row r="3588" spans="4:50" ht="20.100000000000001" customHeight="1">
      <c r="D3588" s="49" t="s">
        <v>48</v>
      </c>
      <c r="E3588" s="49"/>
      <c r="F3588" s="49"/>
      <c r="G3588" s="49"/>
      <c r="H3588" s="49"/>
      <c r="I3588" s="49"/>
      <c r="J3588" s="49"/>
      <c r="K3588" s="49"/>
      <c r="L3588" s="49"/>
      <c r="M3588" s="49"/>
      <c r="N3588" s="53"/>
      <c r="O3588" s="45">
        <f>'Class-8 WorkSheet'!B79</f>
        <v>74</v>
      </c>
      <c r="P3588" s="46"/>
      <c r="Q3588" s="46"/>
      <c r="R3588" s="46"/>
      <c r="S3588" s="46"/>
      <c r="T3588" s="46"/>
      <c r="U3588" s="46"/>
      <c r="V3588" s="47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</row>
    <row r="3589" spans="4:50" ht="7.5" customHeight="1"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</row>
    <row r="3590" spans="4:50" ht="20.100000000000001" customHeight="1">
      <c r="D3590" s="1"/>
      <c r="E3590" s="1"/>
      <c r="F3590" s="1"/>
      <c r="G3590" s="1"/>
      <c r="H3590" s="1"/>
      <c r="I3590" s="1"/>
      <c r="J3590" s="1"/>
      <c r="K3590" s="1"/>
      <c r="L3590" s="1"/>
      <c r="M3590" s="1" t="s">
        <v>49</v>
      </c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45">
        <f>VLOOKUP(O3588,'Class-8 WorkSheet'!B6:J3287,4,FALSE)</f>
        <v>0</v>
      </c>
      <c r="AF3590" s="46"/>
      <c r="AG3590" s="46"/>
      <c r="AH3590" s="46"/>
      <c r="AI3590" s="46"/>
      <c r="AJ3590" s="46"/>
      <c r="AK3590" s="46"/>
      <c r="AL3590" s="46"/>
      <c r="AM3590" s="46"/>
      <c r="AN3590" s="46"/>
      <c r="AO3590" s="46"/>
      <c r="AP3590" s="46"/>
      <c r="AQ3590" s="46"/>
      <c r="AR3590" s="46"/>
      <c r="AS3590" s="46"/>
      <c r="AT3590" s="46"/>
      <c r="AU3590" s="46"/>
      <c r="AV3590" s="46"/>
      <c r="AW3590" s="46"/>
      <c r="AX3590" s="47"/>
    </row>
    <row r="3591" spans="4:50" ht="6.75" customHeight="1"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</row>
    <row r="3592" spans="4:50" ht="20.100000000000001" customHeight="1">
      <c r="D3592" s="1" t="s">
        <v>53</v>
      </c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45">
        <f>VLOOKUP(O3588,'Class-8 WorkSheet'!B6:J3287,6,FALSE)</f>
        <v>0</v>
      </c>
      <c r="Y3592" s="46"/>
      <c r="Z3592" s="46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  <c r="AL3592" s="46"/>
      <c r="AM3592" s="46"/>
      <c r="AN3592" s="47"/>
      <c r="AO3592" s="1"/>
      <c r="AP3592" s="1" t="s">
        <v>57</v>
      </c>
      <c r="AQ3592" s="1"/>
      <c r="AR3592" s="1"/>
      <c r="AS3592" s="1"/>
      <c r="AT3592" s="1"/>
      <c r="AU3592" s="1"/>
      <c r="AV3592" s="1"/>
      <c r="AW3592" s="1"/>
      <c r="AX3592" s="1"/>
    </row>
    <row r="3593" spans="4:50" ht="5.25" customHeight="1"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</row>
    <row r="3594" spans="4:50" ht="20.100000000000001" customHeight="1">
      <c r="D3594" s="1" t="s">
        <v>54</v>
      </c>
      <c r="E3594" s="1"/>
      <c r="F3594" s="1"/>
      <c r="G3594" s="45">
        <f>VLOOKUP(O3588,'Class-8 WorkSheet'!B6:J3594,5,FALSE)</f>
        <v>0</v>
      </c>
      <c r="H3594" s="46"/>
      <c r="I3594" s="46"/>
      <c r="J3594" s="46"/>
      <c r="K3594" s="46"/>
      <c r="L3594" s="46"/>
      <c r="M3594" s="46"/>
      <c r="N3594" s="46"/>
      <c r="O3594" s="46"/>
      <c r="P3594" s="46"/>
      <c r="Q3594" s="46"/>
      <c r="R3594" s="46"/>
      <c r="S3594" s="46"/>
      <c r="T3594" s="46"/>
      <c r="U3594" s="46"/>
      <c r="V3594" s="46"/>
      <c r="W3594" s="46"/>
      <c r="X3594" s="46"/>
      <c r="Y3594" s="46"/>
      <c r="Z3594" s="47"/>
      <c r="AA3594" s="1" t="s">
        <v>58</v>
      </c>
      <c r="AB3594" s="1"/>
      <c r="AC3594" s="1"/>
      <c r="AD3594" s="1"/>
      <c r="AE3594" s="1"/>
      <c r="AF3594" s="1"/>
      <c r="AG3594" s="1"/>
      <c r="AH3594" s="1"/>
      <c r="AI3594" s="1"/>
      <c r="AJ3594" s="1"/>
      <c r="AK3594" s="1" t="s">
        <v>55</v>
      </c>
      <c r="AL3594" s="1"/>
      <c r="AM3594" s="1"/>
      <c r="AN3594" s="1"/>
      <c r="AO3594" s="1"/>
      <c r="AP3594" s="1"/>
      <c r="AQ3594" s="55">
        <f>VLOOKUP(O3588,'Class-8 WorkSheet'!B6:J3594,9,FALSE)</f>
        <v>0</v>
      </c>
      <c r="AR3594" s="56"/>
      <c r="AS3594" s="56"/>
      <c r="AT3594" s="56"/>
      <c r="AU3594" s="56"/>
      <c r="AV3594" s="56"/>
      <c r="AW3594" s="56"/>
      <c r="AX3594" s="57"/>
    </row>
    <row r="3595" spans="4:50" ht="6" customHeight="1"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</row>
    <row r="3596" spans="4:50" ht="20.100000000000001" customHeight="1">
      <c r="D3596" s="1" t="s">
        <v>50</v>
      </c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45" t="str">
        <f>'Class-8 WorkSheet'!D3</f>
        <v xml:space="preserve"> रामावि बांठड़ी (डीडवाना) नागौर</v>
      </c>
      <c r="P3596" s="46"/>
      <c r="Q3596" s="46"/>
      <c r="R3596" s="46"/>
      <c r="S3596" s="46"/>
      <c r="T3596" s="46"/>
      <c r="U3596" s="46"/>
      <c r="V3596" s="46"/>
      <c r="W3596" s="46"/>
      <c r="X3596" s="46"/>
      <c r="Y3596" s="46"/>
      <c r="Z3596" s="46"/>
      <c r="AA3596" s="46"/>
      <c r="AB3596" s="46"/>
      <c r="AC3596" s="46"/>
      <c r="AD3596" s="46"/>
      <c r="AE3596" s="46"/>
      <c r="AF3596" s="46"/>
      <c r="AG3596" s="46"/>
      <c r="AH3596" s="46"/>
      <c r="AI3596" s="47"/>
      <c r="AJ3596" s="1" t="s">
        <v>56</v>
      </c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45">
        <f>VLOOKUP(O3588,'Class-8 WorkSheet'!B6:J3777,3,FALSE)</f>
        <v>9</v>
      </c>
      <c r="AW3596" s="46"/>
      <c r="AX3596" s="47"/>
    </row>
    <row r="3597" spans="4:50" ht="6" customHeight="1"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</row>
    <row r="3598" spans="4:50" ht="20.100000000000001" customHeight="1">
      <c r="D3598" s="1" t="s">
        <v>52</v>
      </c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</row>
    <row r="3599" spans="4:50" ht="6" customHeight="1"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</row>
    <row r="3600" spans="4:50" ht="20.100000000000001" customHeight="1">
      <c r="D3600" s="1"/>
      <c r="E3600" s="1"/>
      <c r="F3600" s="1"/>
      <c r="G3600" s="1"/>
      <c r="H3600" s="1"/>
      <c r="I3600" s="1"/>
      <c r="J3600" s="1" t="s">
        <v>62</v>
      </c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45">
        <f>VLOOKUP(O3588,'Class-8 WorkSheet'!B6:J3777,2,FALSE)</f>
        <v>8</v>
      </c>
      <c r="V3600" s="46"/>
      <c r="W3600" s="47"/>
      <c r="X3600" s="1" t="s">
        <v>59</v>
      </c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</row>
    <row r="3601" spans="4:50" ht="5.25" customHeight="1"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3"/>
      <c r="V3601" s="3"/>
      <c r="W3601" s="3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</row>
    <row r="3602" spans="4:50" ht="20.100000000000001" customHeight="1">
      <c r="D3602" s="1" t="s">
        <v>51</v>
      </c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</row>
    <row r="3603" spans="4:50" ht="17.25" customHeight="1"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</row>
    <row r="3604" spans="4:50" ht="20.100000000000001" customHeight="1">
      <c r="D3604" s="1" t="s">
        <v>60</v>
      </c>
      <c r="E3604" s="1"/>
      <c r="F3604" s="1"/>
      <c r="G3604" s="1"/>
      <c r="H3604" s="1"/>
      <c r="I3604" s="48">
        <f>I27</f>
        <v>43951</v>
      </c>
      <c r="J3604" s="49"/>
      <c r="K3604" s="49"/>
      <c r="L3604" s="49"/>
      <c r="M3604" s="49"/>
      <c r="N3604" s="49"/>
      <c r="O3604" s="49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50" t="s">
        <v>61</v>
      </c>
      <c r="AH3604" s="50"/>
      <c r="AI3604" s="50"/>
      <c r="AJ3604" s="50"/>
      <c r="AK3604" s="50"/>
      <c r="AL3604" s="50"/>
      <c r="AM3604" s="50"/>
      <c r="AN3604" s="50"/>
      <c r="AO3604" s="50"/>
      <c r="AP3604" s="50"/>
      <c r="AQ3604" s="50"/>
      <c r="AR3604" s="50"/>
      <c r="AS3604" s="50"/>
      <c r="AT3604" s="50"/>
      <c r="AU3604" s="1"/>
      <c r="AV3604" s="1"/>
      <c r="AW3604" s="1"/>
      <c r="AX3604" s="1"/>
    </row>
    <row r="3605" spans="4:50"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50"/>
      <c r="AH3605" s="50"/>
      <c r="AI3605" s="50"/>
      <c r="AJ3605" s="50"/>
      <c r="AK3605" s="50"/>
      <c r="AL3605" s="50"/>
      <c r="AM3605" s="50"/>
      <c r="AN3605" s="50"/>
      <c r="AO3605" s="50"/>
      <c r="AP3605" s="50"/>
      <c r="AQ3605" s="50"/>
      <c r="AR3605" s="50"/>
      <c r="AS3605" s="50"/>
      <c r="AT3605" s="50"/>
      <c r="AU3605" s="1"/>
      <c r="AV3605" s="1"/>
      <c r="AW3605" s="1"/>
      <c r="AX3605" s="1"/>
    </row>
    <row r="3606" spans="4:50"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</row>
    <row r="3607" spans="4:50"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</row>
    <row r="3608" spans="4:50"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</row>
    <row r="3630" spans="4:50" ht="27" customHeight="1">
      <c r="D3630" s="51" t="str">
        <f>D3581</f>
        <v>कार्यालय राजकीय माध्यमिक विद्यालय बांठड़ी (डीडवाना) नागौर</v>
      </c>
      <c r="E3630" s="51"/>
      <c r="F3630" s="51"/>
      <c r="G3630" s="51"/>
      <c r="H3630" s="51"/>
      <c r="I3630" s="51"/>
      <c r="J3630" s="51"/>
      <c r="K3630" s="51"/>
      <c r="L3630" s="51"/>
      <c r="M3630" s="51"/>
      <c r="N3630" s="51"/>
      <c r="O3630" s="51"/>
      <c r="P3630" s="51"/>
      <c r="Q3630" s="51"/>
      <c r="R3630" s="51"/>
      <c r="S3630" s="51"/>
      <c r="T3630" s="51"/>
      <c r="U3630" s="51"/>
      <c r="V3630" s="51"/>
      <c r="W3630" s="51"/>
      <c r="X3630" s="51"/>
      <c r="Y3630" s="51"/>
      <c r="Z3630" s="51"/>
      <c r="AA3630" s="51"/>
      <c r="AB3630" s="51"/>
      <c r="AC3630" s="51"/>
      <c r="AD3630" s="51"/>
      <c r="AE3630" s="51"/>
      <c r="AF3630" s="51"/>
      <c r="AG3630" s="51"/>
      <c r="AH3630" s="51"/>
      <c r="AI3630" s="51"/>
      <c r="AJ3630" s="51"/>
      <c r="AK3630" s="51"/>
      <c r="AL3630" s="51"/>
      <c r="AM3630" s="51"/>
      <c r="AN3630" s="51"/>
      <c r="AO3630" s="51"/>
      <c r="AP3630" s="51"/>
      <c r="AQ3630" s="51"/>
      <c r="AR3630" s="51"/>
      <c r="AS3630" s="51"/>
      <c r="AT3630" s="51"/>
      <c r="AU3630" s="51"/>
      <c r="AV3630" s="51"/>
      <c r="AW3630" s="51"/>
      <c r="AX3630" s="51"/>
    </row>
    <row r="3631" spans="4:50" ht="12.75" customHeight="1">
      <c r="D3631" s="49" t="str">
        <f>'Class-8 WorkSheet'!A4</f>
        <v>(DISE CODE : 08140701704)</v>
      </c>
      <c r="E3631" s="49"/>
      <c r="F3631" s="49"/>
      <c r="G3631" s="49"/>
      <c r="H3631" s="49"/>
      <c r="I3631" s="49"/>
      <c r="J3631" s="49"/>
      <c r="K3631" s="49"/>
      <c r="L3631" s="49"/>
      <c r="M3631" s="49"/>
      <c r="N3631" s="49"/>
      <c r="O3631" s="49"/>
      <c r="P3631" s="49"/>
      <c r="Q3631" s="49"/>
      <c r="R3631" s="49"/>
      <c r="S3631" s="49"/>
      <c r="T3631" s="49"/>
      <c r="U3631" s="49"/>
      <c r="V3631" s="49"/>
      <c r="W3631" s="49"/>
      <c r="X3631" s="49"/>
      <c r="Y3631" s="49"/>
      <c r="Z3631" s="49"/>
      <c r="AA3631" s="49"/>
      <c r="AB3631" s="49"/>
      <c r="AC3631" s="49"/>
      <c r="AD3631" s="49"/>
      <c r="AE3631" s="49"/>
      <c r="AF3631" s="49"/>
      <c r="AG3631" s="49"/>
      <c r="AH3631" s="49"/>
      <c r="AI3631" s="49"/>
      <c r="AJ3631" s="49"/>
      <c r="AK3631" s="49"/>
      <c r="AL3631" s="49"/>
      <c r="AM3631" s="49"/>
      <c r="AN3631" s="49"/>
      <c r="AO3631" s="49"/>
      <c r="AP3631" s="49"/>
      <c r="AQ3631" s="49"/>
      <c r="AR3631" s="49"/>
      <c r="AS3631" s="49"/>
      <c r="AT3631" s="49"/>
      <c r="AU3631" s="49"/>
      <c r="AV3631" s="49"/>
      <c r="AW3631" s="49"/>
      <c r="AX3631" s="49"/>
    </row>
    <row r="3632" spans="4:50" ht="5.25" customHeight="1">
      <c r="D3632" s="5"/>
      <c r="E3632" s="5"/>
      <c r="F3632" s="5"/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</row>
    <row r="3633" spans="2:50" ht="31.5" customHeight="1">
      <c r="B3633" s="2"/>
      <c r="C3633" s="2"/>
      <c r="D3633" s="52" t="str">
        <f>D7</f>
        <v>प्रारम्भिक शिक्षा पूर्णता प्रमाण-पत्र</v>
      </c>
      <c r="E3633" s="52"/>
      <c r="F3633" s="52"/>
      <c r="G3633" s="52"/>
      <c r="H3633" s="52"/>
      <c r="I3633" s="52"/>
      <c r="J3633" s="52"/>
      <c r="K3633" s="52"/>
      <c r="L3633" s="52"/>
      <c r="M3633" s="52"/>
      <c r="N3633" s="52"/>
      <c r="O3633" s="52"/>
      <c r="P3633" s="52"/>
      <c r="Q3633" s="52"/>
      <c r="R3633" s="52"/>
      <c r="S3633" s="52"/>
      <c r="T3633" s="52"/>
      <c r="U3633" s="52"/>
      <c r="V3633" s="52"/>
      <c r="W3633" s="52"/>
      <c r="X3633" s="52"/>
      <c r="Y3633" s="52"/>
      <c r="Z3633" s="52"/>
      <c r="AA3633" s="52"/>
      <c r="AB3633" s="52"/>
      <c r="AC3633" s="52"/>
      <c r="AD3633" s="52"/>
      <c r="AE3633" s="52"/>
      <c r="AF3633" s="52"/>
      <c r="AG3633" s="52"/>
      <c r="AH3633" s="52"/>
      <c r="AI3633" s="52"/>
      <c r="AJ3633" s="52"/>
      <c r="AK3633" s="52"/>
      <c r="AL3633" s="52"/>
      <c r="AM3633" s="52"/>
      <c r="AN3633" s="52"/>
      <c r="AO3633" s="52"/>
      <c r="AP3633" s="52"/>
      <c r="AQ3633" s="52"/>
      <c r="AR3633" s="52"/>
      <c r="AS3633" s="52"/>
      <c r="AT3633" s="52"/>
      <c r="AU3633" s="52"/>
      <c r="AV3633" s="52"/>
      <c r="AW3633" s="52"/>
      <c r="AX3633" s="52"/>
    </row>
    <row r="3634" spans="2:50" ht="21">
      <c r="D3634" s="54" t="s">
        <v>46</v>
      </c>
      <c r="E3634" s="54"/>
      <c r="F3634" s="54"/>
      <c r="G3634" s="54"/>
      <c r="H3634" s="54"/>
      <c r="I3634" s="54"/>
      <c r="J3634" s="54"/>
      <c r="K3634" s="54"/>
      <c r="L3634" s="54"/>
      <c r="M3634" s="54"/>
      <c r="N3634" s="54"/>
      <c r="O3634" s="54"/>
      <c r="P3634" s="54"/>
      <c r="Q3634" s="54"/>
      <c r="R3634" s="54"/>
      <c r="S3634" s="54"/>
      <c r="T3634" s="54"/>
      <c r="U3634" s="54"/>
      <c r="V3634" s="54"/>
      <c r="W3634" s="54"/>
      <c r="X3634" s="54"/>
      <c r="Y3634" s="54"/>
      <c r="Z3634" s="54"/>
      <c r="AA3634" s="54"/>
      <c r="AB3634" s="54"/>
      <c r="AC3634" s="54"/>
      <c r="AD3634" s="54"/>
      <c r="AE3634" s="54"/>
      <c r="AF3634" s="54"/>
      <c r="AG3634" s="54"/>
      <c r="AH3634" s="54"/>
      <c r="AI3634" s="54"/>
      <c r="AJ3634" s="54"/>
      <c r="AK3634" s="54"/>
      <c r="AL3634" s="54"/>
      <c r="AM3634" s="54"/>
      <c r="AN3634" s="54"/>
      <c r="AO3634" s="54"/>
      <c r="AP3634" s="54"/>
      <c r="AQ3634" s="54"/>
      <c r="AR3634" s="54"/>
      <c r="AS3634" s="54"/>
      <c r="AT3634" s="54"/>
      <c r="AU3634" s="54"/>
      <c r="AV3634" s="54"/>
      <c r="AW3634" s="54"/>
      <c r="AX3634" s="54"/>
    </row>
    <row r="3635" spans="2:50" ht="35.25" customHeight="1">
      <c r="D3635" s="51" t="s">
        <v>47</v>
      </c>
      <c r="E3635" s="51"/>
      <c r="F3635" s="51"/>
      <c r="G3635" s="51"/>
      <c r="H3635" s="51"/>
      <c r="I3635" s="51"/>
      <c r="J3635" s="51"/>
      <c r="K3635" s="51"/>
      <c r="L3635" s="51"/>
      <c r="M3635" s="51"/>
      <c r="N3635" s="51"/>
      <c r="O3635" s="51"/>
      <c r="P3635" s="51"/>
      <c r="Q3635" s="51"/>
      <c r="R3635" s="51"/>
      <c r="S3635" s="51"/>
      <c r="T3635" s="51"/>
      <c r="U3635" s="51"/>
      <c r="V3635" s="51"/>
      <c r="W3635" s="51"/>
      <c r="X3635" s="51"/>
      <c r="Y3635" s="51"/>
      <c r="Z3635" s="51"/>
      <c r="AA3635" s="51"/>
      <c r="AB3635" s="51"/>
      <c r="AC3635" s="51"/>
      <c r="AD3635" s="51"/>
      <c r="AE3635" s="51"/>
      <c r="AF3635" s="51"/>
      <c r="AG3635" s="51"/>
      <c r="AH3635" s="51"/>
      <c r="AI3635" s="51"/>
      <c r="AJ3635" s="51"/>
      <c r="AK3635" s="51"/>
      <c r="AL3635" s="51"/>
      <c r="AM3635" s="51"/>
      <c r="AN3635" s="51"/>
      <c r="AO3635" s="51"/>
      <c r="AP3635" s="51"/>
      <c r="AQ3635" s="51"/>
      <c r="AR3635" s="51"/>
      <c r="AS3635" s="51"/>
      <c r="AT3635" s="51"/>
      <c r="AU3635" s="51"/>
      <c r="AV3635" s="51"/>
      <c r="AW3635" s="51"/>
      <c r="AX3635" s="51"/>
    </row>
    <row r="3636" spans="2:50" ht="5.25" customHeight="1">
      <c r="D3636" s="6"/>
      <c r="E3636" s="6"/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</row>
    <row r="3637" spans="2:50" ht="20.100000000000001" customHeight="1">
      <c r="D3637" s="49" t="s">
        <v>48</v>
      </c>
      <c r="E3637" s="49"/>
      <c r="F3637" s="49"/>
      <c r="G3637" s="49"/>
      <c r="H3637" s="49"/>
      <c r="I3637" s="49"/>
      <c r="J3637" s="49"/>
      <c r="K3637" s="49"/>
      <c r="L3637" s="49"/>
      <c r="M3637" s="49"/>
      <c r="N3637" s="53"/>
      <c r="O3637" s="45">
        <f>'Class-8 WorkSheet'!B80</f>
        <v>75</v>
      </c>
      <c r="P3637" s="46"/>
      <c r="Q3637" s="46"/>
      <c r="R3637" s="46"/>
      <c r="S3637" s="46"/>
      <c r="T3637" s="46"/>
      <c r="U3637" s="46"/>
      <c r="V3637" s="47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</row>
    <row r="3638" spans="2:50" ht="7.5" customHeight="1"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</row>
    <row r="3639" spans="2:50" ht="20.100000000000001" customHeight="1">
      <c r="D3639" s="1"/>
      <c r="E3639" s="1"/>
      <c r="F3639" s="1"/>
      <c r="G3639" s="1"/>
      <c r="H3639" s="1"/>
      <c r="I3639" s="1"/>
      <c r="J3639" s="1"/>
      <c r="K3639" s="1"/>
      <c r="L3639" s="1"/>
      <c r="M3639" s="1" t="s">
        <v>49</v>
      </c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45">
        <f>VLOOKUP(O3637,'Class-8 WorkSheet'!B6:J3826,4,FALSE)</f>
        <v>0</v>
      </c>
      <c r="AF3639" s="46"/>
      <c r="AG3639" s="46"/>
      <c r="AH3639" s="46"/>
      <c r="AI3639" s="46"/>
      <c r="AJ3639" s="46"/>
      <c r="AK3639" s="46"/>
      <c r="AL3639" s="46"/>
      <c r="AM3639" s="46"/>
      <c r="AN3639" s="46"/>
      <c r="AO3639" s="46"/>
      <c r="AP3639" s="46"/>
      <c r="AQ3639" s="46"/>
      <c r="AR3639" s="46"/>
      <c r="AS3639" s="46"/>
      <c r="AT3639" s="46"/>
      <c r="AU3639" s="46"/>
      <c r="AV3639" s="46"/>
      <c r="AW3639" s="46"/>
      <c r="AX3639" s="47"/>
    </row>
    <row r="3640" spans="2:50" ht="6.75" customHeight="1"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</row>
    <row r="3641" spans="2:50" ht="20.100000000000001" customHeight="1">
      <c r="D3641" s="1" t="s">
        <v>53</v>
      </c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45">
        <f>VLOOKUP(O3637,'Class-8 WorkSheet'!B6:J3643,6,FALSE)</f>
        <v>0</v>
      </c>
      <c r="Y3641" s="46"/>
      <c r="Z3641" s="46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  <c r="AL3641" s="46"/>
      <c r="AM3641" s="46"/>
      <c r="AN3641" s="47"/>
      <c r="AO3641" s="1"/>
      <c r="AP3641" s="1" t="s">
        <v>57</v>
      </c>
      <c r="AQ3641" s="1"/>
      <c r="AR3641" s="1"/>
      <c r="AS3641" s="1"/>
      <c r="AT3641" s="1"/>
      <c r="AU3641" s="1"/>
      <c r="AV3641" s="1"/>
      <c r="AW3641" s="1"/>
      <c r="AX3641" s="1"/>
    </row>
    <row r="3642" spans="2:50" ht="5.25" customHeight="1"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</row>
    <row r="3643" spans="2:50" ht="20.100000000000001" customHeight="1">
      <c r="D3643" s="1" t="s">
        <v>54</v>
      </c>
      <c r="E3643" s="1"/>
      <c r="F3643" s="1"/>
      <c r="G3643" s="45">
        <f>VLOOKUP(O3637,'Class-8 WorkSheet'!B6:J3643,5,FALSE)</f>
        <v>0</v>
      </c>
      <c r="H3643" s="46"/>
      <c r="I3643" s="46"/>
      <c r="J3643" s="46"/>
      <c r="K3643" s="46"/>
      <c r="L3643" s="46"/>
      <c r="M3643" s="46"/>
      <c r="N3643" s="46"/>
      <c r="O3643" s="46"/>
      <c r="P3643" s="46"/>
      <c r="Q3643" s="46"/>
      <c r="R3643" s="46"/>
      <c r="S3643" s="46"/>
      <c r="T3643" s="46"/>
      <c r="U3643" s="46"/>
      <c r="V3643" s="46"/>
      <c r="W3643" s="46"/>
      <c r="X3643" s="46"/>
      <c r="Y3643" s="46"/>
      <c r="Z3643" s="47"/>
      <c r="AA3643" s="1" t="s">
        <v>58</v>
      </c>
      <c r="AB3643" s="1"/>
      <c r="AC3643" s="1"/>
      <c r="AD3643" s="1"/>
      <c r="AE3643" s="1"/>
      <c r="AF3643" s="1"/>
      <c r="AG3643" s="1"/>
      <c r="AH3643" s="1"/>
      <c r="AI3643" s="1"/>
      <c r="AJ3643" s="1"/>
      <c r="AK3643" s="1" t="s">
        <v>55</v>
      </c>
      <c r="AL3643" s="1"/>
      <c r="AM3643" s="1"/>
      <c r="AN3643" s="1"/>
      <c r="AO3643" s="1"/>
      <c r="AP3643" s="1"/>
      <c r="AQ3643" s="55">
        <f>VLOOKUP(O3637,'Class-8 WorkSheet'!B6:J3643,9,FALSE)</f>
        <v>0</v>
      </c>
      <c r="AR3643" s="56"/>
      <c r="AS3643" s="56"/>
      <c r="AT3643" s="56"/>
      <c r="AU3643" s="56"/>
      <c r="AV3643" s="56"/>
      <c r="AW3643" s="56"/>
      <c r="AX3643" s="57"/>
    </row>
    <row r="3644" spans="2:50" ht="6" customHeight="1"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</row>
    <row r="3645" spans="2:50" ht="20.100000000000001" customHeight="1">
      <c r="D3645" s="1" t="s">
        <v>50</v>
      </c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45" t="str">
        <f>'Class-8 WorkSheet'!D3</f>
        <v xml:space="preserve"> रामावि बांठड़ी (डीडवाना) नागौर</v>
      </c>
      <c r="P3645" s="46"/>
      <c r="Q3645" s="46"/>
      <c r="R3645" s="46"/>
      <c r="S3645" s="46"/>
      <c r="T3645" s="46"/>
      <c r="U3645" s="46"/>
      <c r="V3645" s="46"/>
      <c r="W3645" s="46"/>
      <c r="X3645" s="46"/>
      <c r="Y3645" s="46"/>
      <c r="Z3645" s="46"/>
      <c r="AA3645" s="46"/>
      <c r="AB3645" s="46"/>
      <c r="AC3645" s="46"/>
      <c r="AD3645" s="46"/>
      <c r="AE3645" s="46"/>
      <c r="AF3645" s="46"/>
      <c r="AG3645" s="46"/>
      <c r="AH3645" s="46"/>
      <c r="AI3645" s="47"/>
      <c r="AJ3645" s="1" t="s">
        <v>56</v>
      </c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45">
        <f>VLOOKUP(O3637,'Class-8 WorkSheet'!B6:J3826,3,FALSE)</f>
        <v>9</v>
      </c>
      <c r="AW3645" s="46"/>
      <c r="AX3645" s="47"/>
    </row>
    <row r="3646" spans="2:50" ht="6" customHeight="1"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</row>
    <row r="3647" spans="2:50" ht="20.100000000000001" customHeight="1">
      <c r="D3647" s="1" t="s">
        <v>52</v>
      </c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</row>
    <row r="3648" spans="2:50" ht="6" customHeight="1"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</row>
    <row r="3649" spans="4:50" ht="20.100000000000001" customHeight="1">
      <c r="D3649" s="1"/>
      <c r="E3649" s="1"/>
      <c r="F3649" s="1"/>
      <c r="G3649" s="1"/>
      <c r="H3649" s="1"/>
      <c r="I3649" s="1"/>
      <c r="J3649" s="1" t="s">
        <v>62</v>
      </c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45">
        <f>VLOOKUP(O3637,'Class-8 WorkSheet'!B6:J3826,2,FALSE)</f>
        <v>8</v>
      </c>
      <c r="V3649" s="46"/>
      <c r="W3649" s="47"/>
      <c r="X3649" s="1" t="s">
        <v>59</v>
      </c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</row>
    <row r="3650" spans="4:50" ht="5.25" customHeight="1"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3"/>
      <c r="V3650" s="3"/>
      <c r="W3650" s="3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</row>
    <row r="3651" spans="4:50" ht="20.100000000000001" customHeight="1">
      <c r="D3651" s="1" t="s">
        <v>51</v>
      </c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</row>
    <row r="3652" spans="4:50" ht="17.25" customHeight="1"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</row>
    <row r="3653" spans="4:50" ht="20.100000000000001" customHeight="1">
      <c r="D3653" s="1" t="s">
        <v>60</v>
      </c>
      <c r="E3653" s="1"/>
      <c r="F3653" s="1"/>
      <c r="G3653" s="1"/>
      <c r="H3653" s="1"/>
      <c r="I3653" s="48">
        <f>I27</f>
        <v>43951</v>
      </c>
      <c r="J3653" s="49"/>
      <c r="K3653" s="49"/>
      <c r="L3653" s="49"/>
      <c r="M3653" s="49"/>
      <c r="N3653" s="49"/>
      <c r="O3653" s="49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50" t="s">
        <v>61</v>
      </c>
      <c r="AH3653" s="50"/>
      <c r="AI3653" s="50"/>
      <c r="AJ3653" s="50"/>
      <c r="AK3653" s="50"/>
      <c r="AL3653" s="50"/>
      <c r="AM3653" s="50"/>
      <c r="AN3653" s="50"/>
      <c r="AO3653" s="50"/>
      <c r="AP3653" s="50"/>
      <c r="AQ3653" s="50"/>
      <c r="AR3653" s="50"/>
      <c r="AS3653" s="50"/>
      <c r="AT3653" s="50"/>
      <c r="AU3653" s="1"/>
      <c r="AV3653" s="1"/>
      <c r="AW3653" s="1"/>
      <c r="AX3653" s="1"/>
    </row>
    <row r="3654" spans="4:50"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50"/>
      <c r="AH3654" s="50"/>
      <c r="AI3654" s="50"/>
      <c r="AJ3654" s="50"/>
      <c r="AK3654" s="50"/>
      <c r="AL3654" s="50"/>
      <c r="AM3654" s="50"/>
      <c r="AN3654" s="50"/>
      <c r="AO3654" s="50"/>
      <c r="AP3654" s="50"/>
      <c r="AQ3654" s="50"/>
      <c r="AR3654" s="50"/>
      <c r="AS3654" s="50"/>
      <c r="AT3654" s="50"/>
      <c r="AU3654" s="1"/>
      <c r="AV3654" s="1"/>
      <c r="AW3654" s="1"/>
      <c r="AX3654" s="1"/>
    </row>
    <row r="3655" spans="4:50"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</row>
    <row r="3656" spans="4:50"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</row>
    <row r="3657" spans="4:50"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</row>
    <row r="3679" spans="4:50" ht="27" customHeight="1">
      <c r="D3679" s="51" t="str">
        <f>D3630</f>
        <v>कार्यालय राजकीय माध्यमिक विद्यालय बांठड़ी (डीडवाना) नागौर</v>
      </c>
      <c r="E3679" s="51"/>
      <c r="F3679" s="51"/>
      <c r="G3679" s="51"/>
      <c r="H3679" s="51"/>
      <c r="I3679" s="51"/>
      <c r="J3679" s="51"/>
      <c r="K3679" s="51"/>
      <c r="L3679" s="51"/>
      <c r="M3679" s="51"/>
      <c r="N3679" s="51"/>
      <c r="O3679" s="51"/>
      <c r="P3679" s="51"/>
      <c r="Q3679" s="51"/>
      <c r="R3679" s="51"/>
      <c r="S3679" s="51"/>
      <c r="T3679" s="51"/>
      <c r="U3679" s="51"/>
      <c r="V3679" s="51"/>
      <c r="W3679" s="51"/>
      <c r="X3679" s="51"/>
      <c r="Y3679" s="51"/>
      <c r="Z3679" s="51"/>
      <c r="AA3679" s="51"/>
      <c r="AB3679" s="51"/>
      <c r="AC3679" s="51"/>
      <c r="AD3679" s="51"/>
      <c r="AE3679" s="51"/>
      <c r="AF3679" s="51"/>
      <c r="AG3679" s="51"/>
      <c r="AH3679" s="51"/>
      <c r="AI3679" s="51"/>
      <c r="AJ3679" s="51"/>
      <c r="AK3679" s="51"/>
      <c r="AL3679" s="51"/>
      <c r="AM3679" s="51"/>
      <c r="AN3679" s="51"/>
      <c r="AO3679" s="51"/>
      <c r="AP3679" s="51"/>
      <c r="AQ3679" s="51"/>
      <c r="AR3679" s="51"/>
      <c r="AS3679" s="51"/>
      <c r="AT3679" s="51"/>
      <c r="AU3679" s="51"/>
      <c r="AV3679" s="51"/>
      <c r="AW3679" s="51"/>
      <c r="AX3679" s="51"/>
    </row>
    <row r="3680" spans="4:50" ht="12.75" customHeight="1">
      <c r="D3680" s="49" t="str">
        <f>'Class-8 WorkSheet'!A4</f>
        <v>(DISE CODE : 08140701704)</v>
      </c>
      <c r="E3680" s="49"/>
      <c r="F3680" s="49"/>
      <c r="G3680" s="49"/>
      <c r="H3680" s="49"/>
      <c r="I3680" s="49"/>
      <c r="J3680" s="49"/>
      <c r="K3680" s="49"/>
      <c r="L3680" s="49"/>
      <c r="M3680" s="49"/>
      <c r="N3680" s="49"/>
      <c r="O3680" s="49"/>
      <c r="P3680" s="49"/>
      <c r="Q3680" s="49"/>
      <c r="R3680" s="49"/>
      <c r="S3680" s="49"/>
      <c r="T3680" s="49"/>
      <c r="U3680" s="49"/>
      <c r="V3680" s="49"/>
      <c r="W3680" s="49"/>
      <c r="X3680" s="49"/>
      <c r="Y3680" s="49"/>
      <c r="Z3680" s="49"/>
      <c r="AA3680" s="49"/>
      <c r="AB3680" s="49"/>
      <c r="AC3680" s="49"/>
      <c r="AD3680" s="49"/>
      <c r="AE3680" s="49"/>
      <c r="AF3680" s="49"/>
      <c r="AG3680" s="49"/>
      <c r="AH3680" s="49"/>
      <c r="AI3680" s="49"/>
      <c r="AJ3680" s="49"/>
      <c r="AK3680" s="49"/>
      <c r="AL3680" s="49"/>
      <c r="AM3680" s="49"/>
      <c r="AN3680" s="49"/>
      <c r="AO3680" s="49"/>
      <c r="AP3680" s="49"/>
      <c r="AQ3680" s="49"/>
      <c r="AR3680" s="49"/>
      <c r="AS3680" s="49"/>
      <c r="AT3680" s="49"/>
      <c r="AU3680" s="49"/>
      <c r="AV3680" s="49"/>
      <c r="AW3680" s="49"/>
      <c r="AX3680" s="49"/>
    </row>
    <row r="3681" spans="2:50" ht="5.25" customHeight="1">
      <c r="D3681" s="5"/>
      <c r="E3681" s="5"/>
      <c r="F3681" s="5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</row>
    <row r="3682" spans="2:50" ht="31.5" customHeight="1">
      <c r="B3682" s="2"/>
      <c r="C3682" s="2"/>
      <c r="D3682" s="52" t="str">
        <f>D7</f>
        <v>प्रारम्भिक शिक्षा पूर्णता प्रमाण-पत्र</v>
      </c>
      <c r="E3682" s="52"/>
      <c r="F3682" s="52"/>
      <c r="G3682" s="52"/>
      <c r="H3682" s="52"/>
      <c r="I3682" s="52"/>
      <c r="J3682" s="52"/>
      <c r="K3682" s="52"/>
      <c r="L3682" s="52"/>
      <c r="M3682" s="52"/>
      <c r="N3682" s="52"/>
      <c r="O3682" s="52"/>
      <c r="P3682" s="52"/>
      <c r="Q3682" s="52"/>
      <c r="R3682" s="52"/>
      <c r="S3682" s="52"/>
      <c r="T3682" s="52"/>
      <c r="U3682" s="52"/>
      <c r="V3682" s="52"/>
      <c r="W3682" s="52"/>
      <c r="X3682" s="52"/>
      <c r="Y3682" s="52"/>
      <c r="Z3682" s="52"/>
      <c r="AA3682" s="52"/>
      <c r="AB3682" s="52"/>
      <c r="AC3682" s="52"/>
      <c r="AD3682" s="52"/>
      <c r="AE3682" s="52"/>
      <c r="AF3682" s="52"/>
      <c r="AG3682" s="52"/>
      <c r="AH3682" s="52"/>
      <c r="AI3682" s="52"/>
      <c r="AJ3682" s="52"/>
      <c r="AK3682" s="52"/>
      <c r="AL3682" s="52"/>
      <c r="AM3682" s="52"/>
      <c r="AN3682" s="52"/>
      <c r="AO3682" s="52"/>
      <c r="AP3682" s="52"/>
      <c r="AQ3682" s="52"/>
      <c r="AR3682" s="52"/>
      <c r="AS3682" s="52"/>
      <c r="AT3682" s="52"/>
      <c r="AU3682" s="52"/>
      <c r="AV3682" s="52"/>
      <c r="AW3682" s="52"/>
      <c r="AX3682" s="52"/>
    </row>
    <row r="3683" spans="2:50" ht="21">
      <c r="D3683" s="54" t="s">
        <v>46</v>
      </c>
      <c r="E3683" s="54"/>
      <c r="F3683" s="54"/>
      <c r="G3683" s="54"/>
      <c r="H3683" s="54"/>
      <c r="I3683" s="54"/>
      <c r="J3683" s="54"/>
      <c r="K3683" s="54"/>
      <c r="L3683" s="54"/>
      <c r="M3683" s="54"/>
      <c r="N3683" s="54"/>
      <c r="O3683" s="54"/>
      <c r="P3683" s="54"/>
      <c r="Q3683" s="54"/>
      <c r="R3683" s="54"/>
      <c r="S3683" s="54"/>
      <c r="T3683" s="54"/>
      <c r="U3683" s="54"/>
      <c r="V3683" s="54"/>
      <c r="W3683" s="54"/>
      <c r="X3683" s="54"/>
      <c r="Y3683" s="54"/>
      <c r="Z3683" s="54"/>
      <c r="AA3683" s="54"/>
      <c r="AB3683" s="54"/>
      <c r="AC3683" s="54"/>
      <c r="AD3683" s="54"/>
      <c r="AE3683" s="54"/>
      <c r="AF3683" s="54"/>
      <c r="AG3683" s="54"/>
      <c r="AH3683" s="54"/>
      <c r="AI3683" s="54"/>
      <c r="AJ3683" s="54"/>
      <c r="AK3683" s="54"/>
      <c r="AL3683" s="54"/>
      <c r="AM3683" s="54"/>
      <c r="AN3683" s="54"/>
      <c r="AO3683" s="54"/>
      <c r="AP3683" s="54"/>
      <c r="AQ3683" s="54"/>
      <c r="AR3683" s="54"/>
      <c r="AS3683" s="54"/>
      <c r="AT3683" s="54"/>
      <c r="AU3683" s="54"/>
      <c r="AV3683" s="54"/>
      <c r="AW3683" s="54"/>
      <c r="AX3683" s="54"/>
    </row>
    <row r="3684" spans="2:50" ht="35.25" customHeight="1">
      <c r="D3684" s="51" t="s">
        <v>47</v>
      </c>
      <c r="E3684" s="51"/>
      <c r="F3684" s="51"/>
      <c r="G3684" s="51"/>
      <c r="H3684" s="51"/>
      <c r="I3684" s="51"/>
      <c r="J3684" s="51"/>
      <c r="K3684" s="51"/>
      <c r="L3684" s="51"/>
      <c r="M3684" s="51"/>
      <c r="N3684" s="51"/>
      <c r="O3684" s="51"/>
      <c r="P3684" s="51"/>
      <c r="Q3684" s="51"/>
      <c r="R3684" s="51"/>
      <c r="S3684" s="51"/>
      <c r="T3684" s="51"/>
      <c r="U3684" s="51"/>
      <c r="V3684" s="51"/>
      <c r="W3684" s="51"/>
      <c r="X3684" s="51"/>
      <c r="Y3684" s="51"/>
      <c r="Z3684" s="51"/>
      <c r="AA3684" s="51"/>
      <c r="AB3684" s="51"/>
      <c r="AC3684" s="51"/>
      <c r="AD3684" s="51"/>
      <c r="AE3684" s="51"/>
      <c r="AF3684" s="51"/>
      <c r="AG3684" s="51"/>
      <c r="AH3684" s="51"/>
      <c r="AI3684" s="51"/>
      <c r="AJ3684" s="51"/>
      <c r="AK3684" s="51"/>
      <c r="AL3684" s="51"/>
      <c r="AM3684" s="51"/>
      <c r="AN3684" s="51"/>
      <c r="AO3684" s="51"/>
      <c r="AP3684" s="51"/>
      <c r="AQ3684" s="51"/>
      <c r="AR3684" s="51"/>
      <c r="AS3684" s="51"/>
      <c r="AT3684" s="51"/>
      <c r="AU3684" s="51"/>
      <c r="AV3684" s="51"/>
      <c r="AW3684" s="51"/>
      <c r="AX3684" s="51"/>
    </row>
    <row r="3685" spans="2:50" ht="5.25" customHeight="1">
      <c r="D3685" s="6"/>
      <c r="E3685" s="6"/>
      <c r="F3685" s="6"/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</row>
    <row r="3686" spans="2:50" ht="20.100000000000001" customHeight="1">
      <c r="D3686" s="49" t="s">
        <v>48</v>
      </c>
      <c r="E3686" s="49"/>
      <c r="F3686" s="49"/>
      <c r="G3686" s="49"/>
      <c r="H3686" s="49"/>
      <c r="I3686" s="49"/>
      <c r="J3686" s="49"/>
      <c r="K3686" s="49"/>
      <c r="L3686" s="49"/>
      <c r="M3686" s="49"/>
      <c r="N3686" s="53"/>
      <c r="O3686" s="45">
        <f>'Class-8 WorkSheet'!B81</f>
        <v>76</v>
      </c>
      <c r="P3686" s="46"/>
      <c r="Q3686" s="46"/>
      <c r="R3686" s="46"/>
      <c r="S3686" s="46"/>
      <c r="T3686" s="46"/>
      <c r="U3686" s="46"/>
      <c r="V3686" s="47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</row>
    <row r="3687" spans="2:50" ht="7.5" customHeight="1"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</row>
    <row r="3688" spans="2:50" ht="20.100000000000001" customHeight="1">
      <c r="D3688" s="1"/>
      <c r="E3688" s="1"/>
      <c r="F3688" s="1"/>
      <c r="G3688" s="1"/>
      <c r="H3688" s="1"/>
      <c r="I3688" s="1"/>
      <c r="J3688" s="1"/>
      <c r="K3688" s="1"/>
      <c r="L3688" s="1"/>
      <c r="M3688" s="1" t="s">
        <v>49</v>
      </c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45">
        <f>VLOOKUP(O3686,'Class-8 WorkSheet'!B6:J3875,4,FALSE)</f>
        <v>0</v>
      </c>
      <c r="AF3688" s="46"/>
      <c r="AG3688" s="46"/>
      <c r="AH3688" s="46"/>
      <c r="AI3688" s="46"/>
      <c r="AJ3688" s="46"/>
      <c r="AK3688" s="46"/>
      <c r="AL3688" s="46"/>
      <c r="AM3688" s="46"/>
      <c r="AN3688" s="46"/>
      <c r="AO3688" s="46"/>
      <c r="AP3688" s="46"/>
      <c r="AQ3688" s="46"/>
      <c r="AR3688" s="46"/>
      <c r="AS3688" s="46"/>
      <c r="AT3688" s="46"/>
      <c r="AU3688" s="46"/>
      <c r="AV3688" s="46"/>
      <c r="AW3688" s="46"/>
      <c r="AX3688" s="47"/>
    </row>
    <row r="3689" spans="2:50" ht="6.75" customHeight="1"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</row>
    <row r="3690" spans="2:50" ht="20.100000000000001" customHeight="1">
      <c r="D3690" s="1" t="s">
        <v>53</v>
      </c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45">
        <f>VLOOKUP(O3686,'Class-8 WorkSheet'!B6:J3692,6,FALSE)</f>
        <v>0</v>
      </c>
      <c r="Y3690" s="46"/>
      <c r="Z3690" s="46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  <c r="AL3690" s="46"/>
      <c r="AM3690" s="46"/>
      <c r="AN3690" s="47"/>
      <c r="AO3690" s="1"/>
      <c r="AP3690" s="1" t="s">
        <v>57</v>
      </c>
      <c r="AQ3690" s="1"/>
      <c r="AR3690" s="1"/>
      <c r="AS3690" s="1"/>
      <c r="AT3690" s="1"/>
      <c r="AU3690" s="1"/>
      <c r="AV3690" s="1"/>
      <c r="AW3690" s="1"/>
      <c r="AX3690" s="1"/>
    </row>
    <row r="3691" spans="2:50" ht="5.25" customHeight="1"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</row>
    <row r="3692" spans="2:50" ht="20.100000000000001" customHeight="1">
      <c r="D3692" s="1" t="s">
        <v>54</v>
      </c>
      <c r="E3692" s="1"/>
      <c r="F3692" s="1"/>
      <c r="G3692" s="45">
        <f>VLOOKUP(O3686,'Class-8 WorkSheet'!B6:J3692,5,FALSE)</f>
        <v>0</v>
      </c>
      <c r="H3692" s="46"/>
      <c r="I3692" s="46"/>
      <c r="J3692" s="46"/>
      <c r="K3692" s="46"/>
      <c r="L3692" s="46"/>
      <c r="M3692" s="46"/>
      <c r="N3692" s="46"/>
      <c r="O3692" s="46"/>
      <c r="P3692" s="46"/>
      <c r="Q3692" s="46"/>
      <c r="R3692" s="46"/>
      <c r="S3692" s="46"/>
      <c r="T3692" s="46"/>
      <c r="U3692" s="46"/>
      <c r="V3692" s="46"/>
      <c r="W3692" s="46"/>
      <c r="X3692" s="46"/>
      <c r="Y3692" s="46"/>
      <c r="Z3692" s="47"/>
      <c r="AA3692" s="1" t="s">
        <v>58</v>
      </c>
      <c r="AB3692" s="1"/>
      <c r="AC3692" s="1"/>
      <c r="AD3692" s="1"/>
      <c r="AE3692" s="1"/>
      <c r="AF3692" s="1"/>
      <c r="AG3692" s="1"/>
      <c r="AH3692" s="1"/>
      <c r="AI3692" s="1"/>
      <c r="AJ3692" s="1"/>
      <c r="AK3692" s="1" t="s">
        <v>55</v>
      </c>
      <c r="AL3692" s="1"/>
      <c r="AM3692" s="1"/>
      <c r="AN3692" s="1"/>
      <c r="AO3692" s="1"/>
      <c r="AP3692" s="1"/>
      <c r="AQ3692" s="55">
        <f>VLOOKUP(O3686,'Class-8 WorkSheet'!B6:J3692,9,FALSE)</f>
        <v>0</v>
      </c>
      <c r="AR3692" s="56"/>
      <c r="AS3692" s="56"/>
      <c r="AT3692" s="56"/>
      <c r="AU3692" s="56"/>
      <c r="AV3692" s="56"/>
      <c r="AW3692" s="56"/>
      <c r="AX3692" s="57"/>
    </row>
    <row r="3693" spans="2:50" ht="6" customHeight="1"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</row>
    <row r="3694" spans="2:50" ht="20.100000000000001" customHeight="1">
      <c r="D3694" s="1" t="s">
        <v>50</v>
      </c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45" t="str">
        <f>'Class-8 WorkSheet'!D3</f>
        <v xml:space="preserve"> रामावि बांठड़ी (डीडवाना) नागौर</v>
      </c>
      <c r="P3694" s="46"/>
      <c r="Q3694" s="46"/>
      <c r="R3694" s="46"/>
      <c r="S3694" s="46"/>
      <c r="T3694" s="46"/>
      <c r="U3694" s="46"/>
      <c r="V3694" s="46"/>
      <c r="W3694" s="46"/>
      <c r="X3694" s="46"/>
      <c r="Y3694" s="46"/>
      <c r="Z3694" s="46"/>
      <c r="AA3694" s="46"/>
      <c r="AB3694" s="46"/>
      <c r="AC3694" s="46"/>
      <c r="AD3694" s="46"/>
      <c r="AE3694" s="46"/>
      <c r="AF3694" s="46"/>
      <c r="AG3694" s="46"/>
      <c r="AH3694" s="46"/>
      <c r="AI3694" s="47"/>
      <c r="AJ3694" s="1" t="s">
        <v>56</v>
      </c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45">
        <f>VLOOKUP(O3686,'Class-8 WorkSheet'!B6:J3875,3,FALSE)</f>
        <v>9</v>
      </c>
      <c r="AW3694" s="46"/>
      <c r="AX3694" s="47"/>
    </row>
    <row r="3695" spans="2:50" ht="6" customHeight="1"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</row>
    <row r="3696" spans="2:50" ht="20.100000000000001" customHeight="1">
      <c r="D3696" s="1" t="s">
        <v>52</v>
      </c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</row>
    <row r="3697" spans="4:50" ht="6" customHeight="1"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</row>
    <row r="3698" spans="4:50" ht="20.100000000000001" customHeight="1">
      <c r="D3698" s="1"/>
      <c r="E3698" s="1"/>
      <c r="F3698" s="1"/>
      <c r="G3698" s="1"/>
      <c r="H3698" s="1"/>
      <c r="I3698" s="1"/>
      <c r="J3698" s="1" t="s">
        <v>62</v>
      </c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45">
        <f>VLOOKUP(O3686,'Class-8 WorkSheet'!B6:J3875,2,FALSE)</f>
        <v>8</v>
      </c>
      <c r="V3698" s="46"/>
      <c r="W3698" s="47"/>
      <c r="X3698" s="1" t="s">
        <v>59</v>
      </c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</row>
    <row r="3699" spans="4:50" ht="5.25" customHeight="1"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3"/>
      <c r="V3699" s="3"/>
      <c r="W3699" s="3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</row>
    <row r="3700" spans="4:50" ht="20.100000000000001" customHeight="1">
      <c r="D3700" s="1" t="s">
        <v>51</v>
      </c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</row>
    <row r="3701" spans="4:50" ht="17.25" customHeight="1"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</row>
    <row r="3702" spans="4:50" ht="20.100000000000001" customHeight="1">
      <c r="D3702" s="1" t="s">
        <v>60</v>
      </c>
      <c r="E3702" s="1"/>
      <c r="F3702" s="1"/>
      <c r="G3702" s="1"/>
      <c r="H3702" s="1"/>
      <c r="I3702" s="48">
        <f>I27</f>
        <v>43951</v>
      </c>
      <c r="J3702" s="49"/>
      <c r="K3702" s="49"/>
      <c r="L3702" s="49"/>
      <c r="M3702" s="49"/>
      <c r="N3702" s="49"/>
      <c r="O3702" s="49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50" t="s">
        <v>61</v>
      </c>
      <c r="AH3702" s="50"/>
      <c r="AI3702" s="50"/>
      <c r="AJ3702" s="50"/>
      <c r="AK3702" s="50"/>
      <c r="AL3702" s="50"/>
      <c r="AM3702" s="50"/>
      <c r="AN3702" s="50"/>
      <c r="AO3702" s="50"/>
      <c r="AP3702" s="50"/>
      <c r="AQ3702" s="50"/>
      <c r="AR3702" s="50"/>
      <c r="AS3702" s="50"/>
      <c r="AT3702" s="50"/>
      <c r="AU3702" s="1"/>
      <c r="AV3702" s="1"/>
      <c r="AW3702" s="1"/>
      <c r="AX3702" s="1"/>
    </row>
    <row r="3703" spans="4:50"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50"/>
      <c r="AH3703" s="50"/>
      <c r="AI3703" s="50"/>
      <c r="AJ3703" s="50"/>
      <c r="AK3703" s="50"/>
      <c r="AL3703" s="50"/>
      <c r="AM3703" s="50"/>
      <c r="AN3703" s="50"/>
      <c r="AO3703" s="50"/>
      <c r="AP3703" s="50"/>
      <c r="AQ3703" s="50"/>
      <c r="AR3703" s="50"/>
      <c r="AS3703" s="50"/>
      <c r="AT3703" s="50"/>
      <c r="AU3703" s="1"/>
      <c r="AV3703" s="1"/>
      <c r="AW3703" s="1"/>
      <c r="AX3703" s="1"/>
    </row>
    <row r="3704" spans="4:50"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</row>
    <row r="3705" spans="4:50"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</row>
    <row r="3706" spans="4:50"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</row>
    <row r="3728" spans="4:50" ht="27" customHeight="1">
      <c r="D3728" s="51" t="str">
        <f>D3679</f>
        <v>कार्यालय राजकीय माध्यमिक विद्यालय बांठड़ी (डीडवाना) नागौर</v>
      </c>
      <c r="E3728" s="51"/>
      <c r="F3728" s="51"/>
      <c r="G3728" s="51"/>
      <c r="H3728" s="51"/>
      <c r="I3728" s="51"/>
      <c r="J3728" s="51"/>
      <c r="K3728" s="51"/>
      <c r="L3728" s="51"/>
      <c r="M3728" s="51"/>
      <c r="N3728" s="51"/>
      <c r="O3728" s="51"/>
      <c r="P3728" s="51"/>
      <c r="Q3728" s="51"/>
      <c r="R3728" s="51"/>
      <c r="S3728" s="51"/>
      <c r="T3728" s="51"/>
      <c r="U3728" s="51"/>
      <c r="V3728" s="51"/>
      <c r="W3728" s="51"/>
      <c r="X3728" s="51"/>
      <c r="Y3728" s="51"/>
      <c r="Z3728" s="51"/>
      <c r="AA3728" s="51"/>
      <c r="AB3728" s="51"/>
      <c r="AC3728" s="51"/>
      <c r="AD3728" s="51"/>
      <c r="AE3728" s="51"/>
      <c r="AF3728" s="51"/>
      <c r="AG3728" s="51"/>
      <c r="AH3728" s="51"/>
      <c r="AI3728" s="51"/>
      <c r="AJ3728" s="51"/>
      <c r="AK3728" s="51"/>
      <c r="AL3728" s="51"/>
      <c r="AM3728" s="51"/>
      <c r="AN3728" s="51"/>
      <c r="AO3728" s="51"/>
      <c r="AP3728" s="51"/>
      <c r="AQ3728" s="51"/>
      <c r="AR3728" s="51"/>
      <c r="AS3728" s="51"/>
      <c r="AT3728" s="51"/>
      <c r="AU3728" s="51"/>
      <c r="AV3728" s="51"/>
      <c r="AW3728" s="51"/>
      <c r="AX3728" s="51"/>
    </row>
    <row r="3729" spans="2:50" ht="12.75" customHeight="1">
      <c r="D3729" s="49" t="str">
        <f>'Class-8 WorkSheet'!A4</f>
        <v>(DISE CODE : 08140701704)</v>
      </c>
      <c r="E3729" s="49"/>
      <c r="F3729" s="49"/>
      <c r="G3729" s="49"/>
      <c r="H3729" s="49"/>
      <c r="I3729" s="49"/>
      <c r="J3729" s="49"/>
      <c r="K3729" s="49"/>
      <c r="L3729" s="49"/>
      <c r="M3729" s="49"/>
      <c r="N3729" s="49"/>
      <c r="O3729" s="49"/>
      <c r="P3729" s="49"/>
      <c r="Q3729" s="49"/>
      <c r="R3729" s="49"/>
      <c r="S3729" s="49"/>
      <c r="T3729" s="49"/>
      <c r="U3729" s="49"/>
      <c r="V3729" s="49"/>
      <c r="W3729" s="49"/>
      <c r="X3729" s="49"/>
      <c r="Y3729" s="49"/>
      <c r="Z3729" s="49"/>
      <c r="AA3729" s="49"/>
      <c r="AB3729" s="49"/>
      <c r="AC3729" s="49"/>
      <c r="AD3729" s="49"/>
      <c r="AE3729" s="49"/>
      <c r="AF3729" s="49"/>
      <c r="AG3729" s="49"/>
      <c r="AH3729" s="49"/>
      <c r="AI3729" s="49"/>
      <c r="AJ3729" s="49"/>
      <c r="AK3729" s="49"/>
      <c r="AL3729" s="49"/>
      <c r="AM3729" s="49"/>
      <c r="AN3729" s="49"/>
      <c r="AO3729" s="49"/>
      <c r="AP3729" s="49"/>
      <c r="AQ3729" s="49"/>
      <c r="AR3729" s="49"/>
      <c r="AS3729" s="49"/>
      <c r="AT3729" s="49"/>
      <c r="AU3729" s="49"/>
      <c r="AV3729" s="49"/>
      <c r="AW3729" s="49"/>
      <c r="AX3729" s="49"/>
    </row>
    <row r="3730" spans="2:50" ht="5.25" customHeight="1">
      <c r="D3730" s="5"/>
      <c r="E3730" s="5"/>
      <c r="F3730" s="5"/>
      <c r="G3730" s="5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</row>
    <row r="3731" spans="2:50" ht="31.5" customHeight="1">
      <c r="B3731" s="2"/>
      <c r="C3731" s="2"/>
      <c r="D3731" s="52" t="str">
        <f>D7</f>
        <v>प्रारम्भिक शिक्षा पूर्णता प्रमाण-पत्र</v>
      </c>
      <c r="E3731" s="52"/>
      <c r="F3731" s="52"/>
      <c r="G3731" s="52"/>
      <c r="H3731" s="52"/>
      <c r="I3731" s="52"/>
      <c r="J3731" s="52"/>
      <c r="K3731" s="52"/>
      <c r="L3731" s="52"/>
      <c r="M3731" s="52"/>
      <c r="N3731" s="52"/>
      <c r="O3731" s="52"/>
      <c r="P3731" s="52"/>
      <c r="Q3731" s="52"/>
      <c r="R3731" s="52"/>
      <c r="S3731" s="52"/>
      <c r="T3731" s="52"/>
      <c r="U3731" s="52"/>
      <c r="V3731" s="52"/>
      <c r="W3731" s="52"/>
      <c r="X3731" s="52"/>
      <c r="Y3731" s="52"/>
      <c r="Z3731" s="52"/>
      <c r="AA3731" s="52"/>
      <c r="AB3731" s="52"/>
      <c r="AC3731" s="52"/>
      <c r="AD3731" s="52"/>
      <c r="AE3731" s="52"/>
      <c r="AF3731" s="52"/>
      <c r="AG3731" s="52"/>
      <c r="AH3731" s="52"/>
      <c r="AI3731" s="52"/>
      <c r="AJ3731" s="52"/>
      <c r="AK3731" s="52"/>
      <c r="AL3731" s="52"/>
      <c r="AM3731" s="52"/>
      <c r="AN3731" s="52"/>
      <c r="AO3731" s="52"/>
      <c r="AP3731" s="52"/>
      <c r="AQ3731" s="52"/>
      <c r="AR3731" s="52"/>
      <c r="AS3731" s="52"/>
      <c r="AT3731" s="52"/>
      <c r="AU3731" s="52"/>
      <c r="AV3731" s="52"/>
      <c r="AW3731" s="52"/>
      <c r="AX3731" s="52"/>
    </row>
    <row r="3732" spans="2:50" ht="21">
      <c r="D3732" s="54" t="s">
        <v>46</v>
      </c>
      <c r="E3732" s="54"/>
      <c r="F3732" s="54"/>
      <c r="G3732" s="54"/>
      <c r="H3732" s="54"/>
      <c r="I3732" s="54"/>
      <c r="J3732" s="54"/>
      <c r="K3732" s="54"/>
      <c r="L3732" s="54"/>
      <c r="M3732" s="54"/>
      <c r="N3732" s="54"/>
      <c r="O3732" s="54"/>
      <c r="P3732" s="54"/>
      <c r="Q3732" s="54"/>
      <c r="R3732" s="54"/>
      <c r="S3732" s="54"/>
      <c r="T3732" s="54"/>
      <c r="U3732" s="54"/>
      <c r="V3732" s="54"/>
      <c r="W3732" s="54"/>
      <c r="X3732" s="54"/>
      <c r="Y3732" s="54"/>
      <c r="Z3732" s="54"/>
      <c r="AA3732" s="54"/>
      <c r="AB3732" s="54"/>
      <c r="AC3732" s="54"/>
      <c r="AD3732" s="54"/>
      <c r="AE3732" s="54"/>
      <c r="AF3732" s="54"/>
      <c r="AG3732" s="54"/>
      <c r="AH3732" s="54"/>
      <c r="AI3732" s="54"/>
      <c r="AJ3732" s="54"/>
      <c r="AK3732" s="54"/>
      <c r="AL3732" s="54"/>
      <c r="AM3732" s="54"/>
      <c r="AN3732" s="54"/>
      <c r="AO3732" s="54"/>
      <c r="AP3732" s="54"/>
      <c r="AQ3732" s="54"/>
      <c r="AR3732" s="54"/>
      <c r="AS3732" s="54"/>
      <c r="AT3732" s="54"/>
      <c r="AU3732" s="54"/>
      <c r="AV3732" s="54"/>
      <c r="AW3732" s="54"/>
      <c r="AX3732" s="54"/>
    </row>
    <row r="3733" spans="2:50" ht="35.25" customHeight="1">
      <c r="D3733" s="51" t="s">
        <v>47</v>
      </c>
      <c r="E3733" s="51"/>
      <c r="F3733" s="51"/>
      <c r="G3733" s="51"/>
      <c r="H3733" s="51"/>
      <c r="I3733" s="51"/>
      <c r="J3733" s="51"/>
      <c r="K3733" s="51"/>
      <c r="L3733" s="51"/>
      <c r="M3733" s="51"/>
      <c r="N3733" s="51"/>
      <c r="O3733" s="51"/>
      <c r="P3733" s="51"/>
      <c r="Q3733" s="51"/>
      <c r="R3733" s="51"/>
      <c r="S3733" s="51"/>
      <c r="T3733" s="51"/>
      <c r="U3733" s="51"/>
      <c r="V3733" s="51"/>
      <c r="W3733" s="51"/>
      <c r="X3733" s="51"/>
      <c r="Y3733" s="51"/>
      <c r="Z3733" s="51"/>
      <c r="AA3733" s="51"/>
      <c r="AB3733" s="51"/>
      <c r="AC3733" s="51"/>
      <c r="AD3733" s="51"/>
      <c r="AE3733" s="51"/>
      <c r="AF3733" s="51"/>
      <c r="AG3733" s="51"/>
      <c r="AH3733" s="51"/>
      <c r="AI3733" s="51"/>
      <c r="AJ3733" s="51"/>
      <c r="AK3733" s="51"/>
      <c r="AL3733" s="51"/>
      <c r="AM3733" s="51"/>
      <c r="AN3733" s="51"/>
      <c r="AO3733" s="51"/>
      <c r="AP3733" s="51"/>
      <c r="AQ3733" s="51"/>
      <c r="AR3733" s="51"/>
      <c r="AS3733" s="51"/>
      <c r="AT3733" s="51"/>
      <c r="AU3733" s="51"/>
      <c r="AV3733" s="51"/>
      <c r="AW3733" s="51"/>
      <c r="AX3733" s="51"/>
    </row>
    <row r="3734" spans="2:50" ht="5.25" customHeight="1">
      <c r="D3734" s="6"/>
      <c r="E3734" s="6"/>
      <c r="F3734" s="6"/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</row>
    <row r="3735" spans="2:50" ht="20.100000000000001" customHeight="1">
      <c r="D3735" s="49" t="s">
        <v>48</v>
      </c>
      <c r="E3735" s="49"/>
      <c r="F3735" s="49"/>
      <c r="G3735" s="49"/>
      <c r="H3735" s="49"/>
      <c r="I3735" s="49"/>
      <c r="J3735" s="49"/>
      <c r="K3735" s="49"/>
      <c r="L3735" s="49"/>
      <c r="M3735" s="49"/>
      <c r="N3735" s="53"/>
      <c r="O3735" s="45">
        <f>'Class-8 WorkSheet'!B82</f>
        <v>77</v>
      </c>
      <c r="P3735" s="46"/>
      <c r="Q3735" s="46"/>
      <c r="R3735" s="46"/>
      <c r="S3735" s="46"/>
      <c r="T3735" s="46"/>
      <c r="U3735" s="46"/>
      <c r="V3735" s="47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</row>
    <row r="3736" spans="2:50" ht="7.5" customHeight="1"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</row>
    <row r="3737" spans="2:50" ht="20.100000000000001" customHeight="1">
      <c r="D3737" s="1"/>
      <c r="E3737" s="1"/>
      <c r="F3737" s="1"/>
      <c r="G3737" s="1"/>
      <c r="H3737" s="1"/>
      <c r="I3737" s="1"/>
      <c r="J3737" s="1"/>
      <c r="K3737" s="1"/>
      <c r="L3737" s="1"/>
      <c r="M3737" s="1" t="s">
        <v>49</v>
      </c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45">
        <f>VLOOKUP(O3735,'Class-8 WorkSheet'!B6:J3924,4,FALSE)</f>
        <v>0</v>
      </c>
      <c r="AF3737" s="46"/>
      <c r="AG3737" s="46"/>
      <c r="AH3737" s="46"/>
      <c r="AI3737" s="46"/>
      <c r="AJ3737" s="46"/>
      <c r="AK3737" s="46"/>
      <c r="AL3737" s="46"/>
      <c r="AM3737" s="46"/>
      <c r="AN3737" s="46"/>
      <c r="AO3737" s="46"/>
      <c r="AP3737" s="46"/>
      <c r="AQ3737" s="46"/>
      <c r="AR3737" s="46"/>
      <c r="AS3737" s="46"/>
      <c r="AT3737" s="46"/>
      <c r="AU3737" s="46"/>
      <c r="AV3737" s="46"/>
      <c r="AW3737" s="46"/>
      <c r="AX3737" s="47"/>
    </row>
    <row r="3738" spans="2:50" ht="6.75" customHeight="1"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</row>
    <row r="3739" spans="2:50" ht="20.100000000000001" customHeight="1">
      <c r="D3739" s="1" t="s">
        <v>53</v>
      </c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45">
        <f>VLOOKUP(O3735,'Class-8 WorkSheet'!B6:J3741,6,FALSE)</f>
        <v>0</v>
      </c>
      <c r="Y3739" s="46"/>
      <c r="Z3739" s="46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  <c r="AL3739" s="46"/>
      <c r="AM3739" s="46"/>
      <c r="AN3739" s="47"/>
      <c r="AO3739" s="1"/>
      <c r="AP3739" s="1" t="s">
        <v>57</v>
      </c>
      <c r="AQ3739" s="1"/>
      <c r="AR3739" s="1"/>
      <c r="AS3739" s="1"/>
      <c r="AT3739" s="1"/>
      <c r="AU3739" s="1"/>
      <c r="AV3739" s="1"/>
      <c r="AW3739" s="1"/>
      <c r="AX3739" s="1"/>
    </row>
    <row r="3740" spans="2:50" ht="5.25" customHeight="1"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</row>
    <row r="3741" spans="2:50" ht="20.100000000000001" customHeight="1">
      <c r="D3741" s="1" t="s">
        <v>54</v>
      </c>
      <c r="E3741" s="1"/>
      <c r="F3741" s="1"/>
      <c r="G3741" s="45">
        <f>VLOOKUP(O3735,'Class-8 WorkSheet'!B6:J3741,5,FALSE)</f>
        <v>0</v>
      </c>
      <c r="H3741" s="46"/>
      <c r="I3741" s="46"/>
      <c r="J3741" s="46"/>
      <c r="K3741" s="46"/>
      <c r="L3741" s="46"/>
      <c r="M3741" s="46"/>
      <c r="N3741" s="46"/>
      <c r="O3741" s="46"/>
      <c r="P3741" s="46"/>
      <c r="Q3741" s="46"/>
      <c r="R3741" s="46"/>
      <c r="S3741" s="46"/>
      <c r="T3741" s="46"/>
      <c r="U3741" s="46"/>
      <c r="V3741" s="46"/>
      <c r="W3741" s="46"/>
      <c r="X3741" s="46"/>
      <c r="Y3741" s="46"/>
      <c r="Z3741" s="47"/>
      <c r="AA3741" s="1" t="s">
        <v>58</v>
      </c>
      <c r="AB3741" s="1"/>
      <c r="AC3741" s="1"/>
      <c r="AD3741" s="1"/>
      <c r="AE3741" s="1"/>
      <c r="AF3741" s="1"/>
      <c r="AG3741" s="1"/>
      <c r="AH3741" s="1"/>
      <c r="AI3741" s="1"/>
      <c r="AJ3741" s="1"/>
      <c r="AK3741" s="1" t="s">
        <v>55</v>
      </c>
      <c r="AL3741" s="1"/>
      <c r="AM3741" s="1"/>
      <c r="AN3741" s="1"/>
      <c r="AO3741" s="1"/>
      <c r="AP3741" s="1"/>
      <c r="AQ3741" s="55">
        <f>VLOOKUP(O3735,'Class-8 WorkSheet'!B6:J3741,9,FALSE)</f>
        <v>0</v>
      </c>
      <c r="AR3741" s="56"/>
      <c r="AS3741" s="56"/>
      <c r="AT3741" s="56"/>
      <c r="AU3741" s="56"/>
      <c r="AV3741" s="56"/>
      <c r="AW3741" s="56"/>
      <c r="AX3741" s="57"/>
    </row>
    <row r="3742" spans="2:50" ht="6" customHeight="1"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</row>
    <row r="3743" spans="2:50" ht="20.100000000000001" customHeight="1">
      <c r="D3743" s="1" t="s">
        <v>50</v>
      </c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45" t="str">
        <f>'Class-8 WorkSheet'!D3</f>
        <v xml:space="preserve"> रामावि बांठड़ी (डीडवाना) नागौर</v>
      </c>
      <c r="P3743" s="46"/>
      <c r="Q3743" s="46"/>
      <c r="R3743" s="46"/>
      <c r="S3743" s="46"/>
      <c r="T3743" s="46"/>
      <c r="U3743" s="46"/>
      <c r="V3743" s="46"/>
      <c r="W3743" s="46"/>
      <c r="X3743" s="46"/>
      <c r="Y3743" s="46"/>
      <c r="Z3743" s="46"/>
      <c r="AA3743" s="46"/>
      <c r="AB3743" s="46"/>
      <c r="AC3743" s="46"/>
      <c r="AD3743" s="46"/>
      <c r="AE3743" s="46"/>
      <c r="AF3743" s="46"/>
      <c r="AG3743" s="46"/>
      <c r="AH3743" s="46"/>
      <c r="AI3743" s="47"/>
      <c r="AJ3743" s="1" t="s">
        <v>56</v>
      </c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45">
        <f>VLOOKUP(O3735,'Class-8 WorkSheet'!B6:J3924,3,FALSE)</f>
        <v>9</v>
      </c>
      <c r="AW3743" s="46"/>
      <c r="AX3743" s="47"/>
    </row>
    <row r="3744" spans="2:50" ht="6" customHeight="1"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</row>
    <row r="3745" spans="4:50" ht="20.100000000000001" customHeight="1">
      <c r="D3745" s="1" t="s">
        <v>52</v>
      </c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</row>
    <row r="3746" spans="4:50" ht="6" customHeight="1"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</row>
    <row r="3747" spans="4:50" ht="20.100000000000001" customHeight="1">
      <c r="D3747" s="1"/>
      <c r="E3747" s="1"/>
      <c r="F3747" s="1"/>
      <c r="G3747" s="1"/>
      <c r="H3747" s="1"/>
      <c r="I3747" s="1"/>
      <c r="J3747" s="1" t="s">
        <v>62</v>
      </c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45">
        <f>VLOOKUP(O3735,'Class-8 WorkSheet'!B6:J3924,2,FALSE)</f>
        <v>8</v>
      </c>
      <c r="V3747" s="46"/>
      <c r="W3747" s="47"/>
      <c r="X3747" s="1" t="s">
        <v>59</v>
      </c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</row>
    <row r="3748" spans="4:50" ht="5.25" customHeight="1"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3"/>
      <c r="V3748" s="3"/>
      <c r="W3748" s="3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</row>
    <row r="3749" spans="4:50" ht="20.100000000000001" customHeight="1">
      <c r="D3749" s="1" t="s">
        <v>51</v>
      </c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</row>
    <row r="3750" spans="4:50" ht="17.25" customHeight="1"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</row>
    <row r="3751" spans="4:50" ht="20.100000000000001" customHeight="1">
      <c r="D3751" s="1" t="s">
        <v>60</v>
      </c>
      <c r="E3751" s="1"/>
      <c r="F3751" s="1"/>
      <c r="G3751" s="1"/>
      <c r="H3751" s="1"/>
      <c r="I3751" s="48">
        <f>I27</f>
        <v>43951</v>
      </c>
      <c r="J3751" s="49"/>
      <c r="K3751" s="49"/>
      <c r="L3751" s="49"/>
      <c r="M3751" s="49"/>
      <c r="N3751" s="49"/>
      <c r="O3751" s="49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50" t="s">
        <v>61</v>
      </c>
      <c r="AH3751" s="50"/>
      <c r="AI3751" s="50"/>
      <c r="AJ3751" s="50"/>
      <c r="AK3751" s="50"/>
      <c r="AL3751" s="50"/>
      <c r="AM3751" s="50"/>
      <c r="AN3751" s="50"/>
      <c r="AO3751" s="50"/>
      <c r="AP3751" s="50"/>
      <c r="AQ3751" s="50"/>
      <c r="AR3751" s="50"/>
      <c r="AS3751" s="50"/>
      <c r="AT3751" s="50"/>
      <c r="AU3751" s="1"/>
      <c r="AV3751" s="1"/>
      <c r="AW3751" s="1"/>
      <c r="AX3751" s="1"/>
    </row>
    <row r="3752" spans="4:50"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50"/>
      <c r="AH3752" s="50"/>
      <c r="AI3752" s="50"/>
      <c r="AJ3752" s="50"/>
      <c r="AK3752" s="50"/>
      <c r="AL3752" s="50"/>
      <c r="AM3752" s="50"/>
      <c r="AN3752" s="50"/>
      <c r="AO3752" s="50"/>
      <c r="AP3752" s="50"/>
      <c r="AQ3752" s="50"/>
      <c r="AR3752" s="50"/>
      <c r="AS3752" s="50"/>
      <c r="AT3752" s="50"/>
      <c r="AU3752" s="1"/>
      <c r="AV3752" s="1"/>
      <c r="AW3752" s="1"/>
      <c r="AX3752" s="1"/>
    </row>
    <row r="3753" spans="4:50"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</row>
    <row r="3754" spans="4:50"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</row>
    <row r="3755" spans="4:50"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</row>
    <row r="3777" spans="2:50" ht="27" customHeight="1">
      <c r="D3777" s="51" t="str">
        <f>D3728</f>
        <v>कार्यालय राजकीय माध्यमिक विद्यालय बांठड़ी (डीडवाना) नागौर</v>
      </c>
      <c r="E3777" s="51"/>
      <c r="F3777" s="51"/>
      <c r="G3777" s="51"/>
      <c r="H3777" s="51"/>
      <c r="I3777" s="51"/>
      <c r="J3777" s="51"/>
      <c r="K3777" s="51"/>
      <c r="L3777" s="51"/>
      <c r="M3777" s="51"/>
      <c r="N3777" s="51"/>
      <c r="O3777" s="51"/>
      <c r="P3777" s="51"/>
      <c r="Q3777" s="51"/>
      <c r="R3777" s="51"/>
      <c r="S3777" s="51"/>
      <c r="T3777" s="51"/>
      <c r="U3777" s="51"/>
      <c r="V3777" s="51"/>
      <c r="W3777" s="51"/>
      <c r="X3777" s="51"/>
      <c r="Y3777" s="51"/>
      <c r="Z3777" s="51"/>
      <c r="AA3777" s="51"/>
      <c r="AB3777" s="51"/>
      <c r="AC3777" s="51"/>
      <c r="AD3777" s="51"/>
      <c r="AE3777" s="51"/>
      <c r="AF3777" s="51"/>
      <c r="AG3777" s="51"/>
      <c r="AH3777" s="51"/>
      <c r="AI3777" s="51"/>
      <c r="AJ3777" s="51"/>
      <c r="AK3777" s="51"/>
      <c r="AL3777" s="51"/>
      <c r="AM3777" s="51"/>
      <c r="AN3777" s="51"/>
      <c r="AO3777" s="51"/>
      <c r="AP3777" s="51"/>
      <c r="AQ3777" s="51"/>
      <c r="AR3777" s="51"/>
      <c r="AS3777" s="51"/>
      <c r="AT3777" s="51"/>
      <c r="AU3777" s="51"/>
      <c r="AV3777" s="51"/>
      <c r="AW3777" s="51"/>
      <c r="AX3777" s="51"/>
    </row>
    <row r="3778" spans="2:50" ht="12.75" customHeight="1">
      <c r="D3778" s="49" t="str">
        <f>'Class-8 WorkSheet'!A4</f>
        <v>(DISE CODE : 08140701704)</v>
      </c>
      <c r="E3778" s="49"/>
      <c r="F3778" s="49"/>
      <c r="G3778" s="49"/>
      <c r="H3778" s="49"/>
      <c r="I3778" s="49"/>
      <c r="J3778" s="49"/>
      <c r="K3778" s="49"/>
      <c r="L3778" s="49"/>
      <c r="M3778" s="49"/>
      <c r="N3778" s="49"/>
      <c r="O3778" s="49"/>
      <c r="P3778" s="49"/>
      <c r="Q3778" s="49"/>
      <c r="R3778" s="49"/>
      <c r="S3778" s="49"/>
      <c r="T3778" s="49"/>
      <c r="U3778" s="49"/>
      <c r="V3778" s="49"/>
      <c r="W3778" s="49"/>
      <c r="X3778" s="49"/>
      <c r="Y3778" s="49"/>
      <c r="Z3778" s="49"/>
      <c r="AA3778" s="49"/>
      <c r="AB3778" s="49"/>
      <c r="AC3778" s="49"/>
      <c r="AD3778" s="49"/>
      <c r="AE3778" s="49"/>
      <c r="AF3778" s="49"/>
      <c r="AG3778" s="49"/>
      <c r="AH3778" s="49"/>
      <c r="AI3778" s="49"/>
      <c r="AJ3778" s="49"/>
      <c r="AK3778" s="49"/>
      <c r="AL3778" s="49"/>
      <c r="AM3778" s="49"/>
      <c r="AN3778" s="49"/>
      <c r="AO3778" s="49"/>
      <c r="AP3778" s="49"/>
      <c r="AQ3778" s="49"/>
      <c r="AR3778" s="49"/>
      <c r="AS3778" s="49"/>
      <c r="AT3778" s="49"/>
      <c r="AU3778" s="49"/>
      <c r="AV3778" s="49"/>
      <c r="AW3778" s="49"/>
      <c r="AX3778" s="49"/>
    </row>
    <row r="3779" spans="2:50" ht="5.25" customHeight="1">
      <c r="D3779" s="5"/>
      <c r="E3779" s="5"/>
      <c r="F3779" s="5"/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</row>
    <row r="3780" spans="2:50" ht="31.5" customHeight="1">
      <c r="B3780" s="2"/>
      <c r="C3780" s="2"/>
      <c r="D3780" s="52" t="str">
        <f>D7</f>
        <v>प्रारम्भिक शिक्षा पूर्णता प्रमाण-पत्र</v>
      </c>
      <c r="E3780" s="52"/>
      <c r="F3780" s="52"/>
      <c r="G3780" s="52"/>
      <c r="H3780" s="52"/>
      <c r="I3780" s="52"/>
      <c r="J3780" s="52"/>
      <c r="K3780" s="52"/>
      <c r="L3780" s="52"/>
      <c r="M3780" s="52"/>
      <c r="N3780" s="52"/>
      <c r="O3780" s="52"/>
      <c r="P3780" s="52"/>
      <c r="Q3780" s="52"/>
      <c r="R3780" s="52"/>
      <c r="S3780" s="52"/>
      <c r="T3780" s="52"/>
      <c r="U3780" s="52"/>
      <c r="V3780" s="52"/>
      <c r="W3780" s="52"/>
      <c r="X3780" s="52"/>
      <c r="Y3780" s="52"/>
      <c r="Z3780" s="52"/>
      <c r="AA3780" s="52"/>
      <c r="AB3780" s="52"/>
      <c r="AC3780" s="52"/>
      <c r="AD3780" s="52"/>
      <c r="AE3780" s="52"/>
      <c r="AF3780" s="52"/>
      <c r="AG3780" s="52"/>
      <c r="AH3780" s="52"/>
      <c r="AI3780" s="52"/>
      <c r="AJ3780" s="52"/>
      <c r="AK3780" s="52"/>
      <c r="AL3780" s="52"/>
      <c r="AM3780" s="52"/>
      <c r="AN3780" s="52"/>
      <c r="AO3780" s="52"/>
      <c r="AP3780" s="52"/>
      <c r="AQ3780" s="52"/>
      <c r="AR3780" s="52"/>
      <c r="AS3780" s="52"/>
      <c r="AT3780" s="52"/>
      <c r="AU3780" s="52"/>
      <c r="AV3780" s="52"/>
      <c r="AW3780" s="52"/>
      <c r="AX3780" s="52"/>
    </row>
    <row r="3781" spans="2:50" ht="21">
      <c r="D3781" s="54" t="s">
        <v>46</v>
      </c>
      <c r="E3781" s="54"/>
      <c r="F3781" s="54"/>
      <c r="G3781" s="54"/>
      <c r="H3781" s="54"/>
      <c r="I3781" s="54"/>
      <c r="J3781" s="54"/>
      <c r="K3781" s="54"/>
      <c r="L3781" s="54"/>
      <c r="M3781" s="54"/>
      <c r="N3781" s="54"/>
      <c r="O3781" s="54"/>
      <c r="P3781" s="54"/>
      <c r="Q3781" s="54"/>
      <c r="R3781" s="54"/>
      <c r="S3781" s="54"/>
      <c r="T3781" s="54"/>
      <c r="U3781" s="54"/>
      <c r="V3781" s="54"/>
      <c r="W3781" s="54"/>
      <c r="X3781" s="54"/>
      <c r="Y3781" s="54"/>
      <c r="Z3781" s="54"/>
      <c r="AA3781" s="54"/>
      <c r="AB3781" s="54"/>
      <c r="AC3781" s="54"/>
      <c r="AD3781" s="54"/>
      <c r="AE3781" s="54"/>
      <c r="AF3781" s="54"/>
      <c r="AG3781" s="54"/>
      <c r="AH3781" s="54"/>
      <c r="AI3781" s="54"/>
      <c r="AJ3781" s="54"/>
      <c r="AK3781" s="54"/>
      <c r="AL3781" s="54"/>
      <c r="AM3781" s="54"/>
      <c r="AN3781" s="54"/>
      <c r="AO3781" s="54"/>
      <c r="AP3781" s="54"/>
      <c r="AQ3781" s="54"/>
      <c r="AR3781" s="54"/>
      <c r="AS3781" s="54"/>
      <c r="AT3781" s="54"/>
      <c r="AU3781" s="54"/>
      <c r="AV3781" s="54"/>
      <c r="AW3781" s="54"/>
      <c r="AX3781" s="54"/>
    </row>
    <row r="3782" spans="2:50" ht="35.25" customHeight="1">
      <c r="D3782" s="51" t="s">
        <v>47</v>
      </c>
      <c r="E3782" s="51"/>
      <c r="F3782" s="51"/>
      <c r="G3782" s="51"/>
      <c r="H3782" s="51"/>
      <c r="I3782" s="51"/>
      <c r="J3782" s="51"/>
      <c r="K3782" s="51"/>
      <c r="L3782" s="51"/>
      <c r="M3782" s="51"/>
      <c r="N3782" s="51"/>
      <c r="O3782" s="51"/>
      <c r="P3782" s="51"/>
      <c r="Q3782" s="51"/>
      <c r="R3782" s="51"/>
      <c r="S3782" s="51"/>
      <c r="T3782" s="51"/>
      <c r="U3782" s="51"/>
      <c r="V3782" s="51"/>
      <c r="W3782" s="51"/>
      <c r="X3782" s="51"/>
      <c r="Y3782" s="51"/>
      <c r="Z3782" s="51"/>
      <c r="AA3782" s="51"/>
      <c r="AB3782" s="51"/>
      <c r="AC3782" s="51"/>
      <c r="AD3782" s="51"/>
      <c r="AE3782" s="51"/>
      <c r="AF3782" s="51"/>
      <c r="AG3782" s="51"/>
      <c r="AH3782" s="51"/>
      <c r="AI3782" s="51"/>
      <c r="AJ3782" s="51"/>
      <c r="AK3782" s="51"/>
      <c r="AL3782" s="51"/>
      <c r="AM3782" s="51"/>
      <c r="AN3782" s="51"/>
      <c r="AO3782" s="51"/>
      <c r="AP3782" s="51"/>
      <c r="AQ3782" s="51"/>
      <c r="AR3782" s="51"/>
      <c r="AS3782" s="51"/>
      <c r="AT3782" s="51"/>
      <c r="AU3782" s="51"/>
      <c r="AV3782" s="51"/>
      <c r="AW3782" s="51"/>
      <c r="AX3782" s="51"/>
    </row>
    <row r="3783" spans="2:50" ht="5.25" customHeight="1">
      <c r="D3783" s="6"/>
      <c r="E3783" s="6"/>
      <c r="F3783" s="6"/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</row>
    <row r="3784" spans="2:50" ht="20.100000000000001" customHeight="1">
      <c r="D3784" s="49" t="s">
        <v>48</v>
      </c>
      <c r="E3784" s="49"/>
      <c r="F3784" s="49"/>
      <c r="G3784" s="49"/>
      <c r="H3784" s="49"/>
      <c r="I3784" s="49"/>
      <c r="J3784" s="49"/>
      <c r="K3784" s="49"/>
      <c r="L3784" s="49"/>
      <c r="M3784" s="49"/>
      <c r="N3784" s="53"/>
      <c r="O3784" s="45">
        <f>'Class-8 WorkSheet'!B83</f>
        <v>78</v>
      </c>
      <c r="P3784" s="46"/>
      <c r="Q3784" s="46"/>
      <c r="R3784" s="46"/>
      <c r="S3784" s="46"/>
      <c r="T3784" s="46"/>
      <c r="U3784" s="46"/>
      <c r="V3784" s="47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</row>
    <row r="3785" spans="2:50" ht="7.5" customHeight="1"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</row>
    <row r="3786" spans="2:50" ht="20.100000000000001" customHeight="1">
      <c r="D3786" s="1"/>
      <c r="E3786" s="1"/>
      <c r="F3786" s="1"/>
      <c r="G3786" s="1"/>
      <c r="H3786" s="1"/>
      <c r="I3786" s="1"/>
      <c r="J3786" s="1"/>
      <c r="K3786" s="1"/>
      <c r="L3786" s="1"/>
      <c r="M3786" s="1" t="s">
        <v>49</v>
      </c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45">
        <f>VLOOKUP(O3784,'Class-8 WorkSheet'!B6:J3973,4,FALSE)</f>
        <v>0</v>
      </c>
      <c r="AF3786" s="46"/>
      <c r="AG3786" s="46"/>
      <c r="AH3786" s="46"/>
      <c r="AI3786" s="46"/>
      <c r="AJ3786" s="46"/>
      <c r="AK3786" s="46"/>
      <c r="AL3786" s="46"/>
      <c r="AM3786" s="46"/>
      <c r="AN3786" s="46"/>
      <c r="AO3786" s="46"/>
      <c r="AP3786" s="46"/>
      <c r="AQ3786" s="46"/>
      <c r="AR3786" s="46"/>
      <c r="AS3786" s="46"/>
      <c r="AT3786" s="46"/>
      <c r="AU3786" s="46"/>
      <c r="AV3786" s="46"/>
      <c r="AW3786" s="46"/>
      <c r="AX3786" s="47"/>
    </row>
    <row r="3787" spans="2:50" ht="6.75" customHeight="1"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</row>
    <row r="3788" spans="2:50" ht="20.100000000000001" customHeight="1">
      <c r="D3788" s="1" t="s">
        <v>53</v>
      </c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45">
        <f>VLOOKUP(O3784,'Class-8 WorkSheet'!B6:J3790,6,FALSE)</f>
        <v>0</v>
      </c>
      <c r="Y3788" s="46"/>
      <c r="Z3788" s="46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  <c r="AL3788" s="46"/>
      <c r="AM3788" s="46"/>
      <c r="AN3788" s="47"/>
      <c r="AO3788" s="1"/>
      <c r="AP3788" s="1" t="s">
        <v>57</v>
      </c>
      <c r="AQ3788" s="1"/>
      <c r="AR3788" s="1"/>
      <c r="AS3788" s="1"/>
      <c r="AT3788" s="1"/>
      <c r="AU3788" s="1"/>
      <c r="AV3788" s="1"/>
      <c r="AW3788" s="1"/>
      <c r="AX3788" s="1"/>
    </row>
    <row r="3789" spans="2:50" ht="5.25" customHeight="1"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</row>
    <row r="3790" spans="2:50" ht="20.100000000000001" customHeight="1">
      <c r="D3790" s="1" t="s">
        <v>54</v>
      </c>
      <c r="E3790" s="1"/>
      <c r="F3790" s="1"/>
      <c r="G3790" s="45">
        <f>VLOOKUP(O3784,'Class-8 WorkSheet'!B6:J3790,5,FALSE)</f>
        <v>0</v>
      </c>
      <c r="H3790" s="46"/>
      <c r="I3790" s="46"/>
      <c r="J3790" s="46"/>
      <c r="K3790" s="46"/>
      <c r="L3790" s="46"/>
      <c r="M3790" s="46"/>
      <c r="N3790" s="46"/>
      <c r="O3790" s="46"/>
      <c r="P3790" s="46"/>
      <c r="Q3790" s="46"/>
      <c r="R3790" s="46"/>
      <c r="S3790" s="46"/>
      <c r="T3790" s="46"/>
      <c r="U3790" s="46"/>
      <c r="V3790" s="46"/>
      <c r="W3790" s="46"/>
      <c r="X3790" s="46"/>
      <c r="Y3790" s="46"/>
      <c r="Z3790" s="47"/>
      <c r="AA3790" s="1" t="s">
        <v>58</v>
      </c>
      <c r="AB3790" s="1"/>
      <c r="AC3790" s="1"/>
      <c r="AD3790" s="1"/>
      <c r="AE3790" s="1"/>
      <c r="AF3790" s="1"/>
      <c r="AG3790" s="1"/>
      <c r="AH3790" s="1"/>
      <c r="AI3790" s="1"/>
      <c r="AJ3790" s="1"/>
      <c r="AK3790" s="1" t="s">
        <v>55</v>
      </c>
      <c r="AL3790" s="1"/>
      <c r="AM3790" s="1"/>
      <c r="AN3790" s="1"/>
      <c r="AO3790" s="1"/>
      <c r="AP3790" s="1"/>
      <c r="AQ3790" s="55">
        <f>VLOOKUP(O3784,'Class-8 WorkSheet'!B6:J3790,9,FALSE)</f>
        <v>0</v>
      </c>
      <c r="AR3790" s="56"/>
      <c r="AS3790" s="56"/>
      <c r="AT3790" s="56"/>
      <c r="AU3790" s="56"/>
      <c r="AV3790" s="56"/>
      <c r="AW3790" s="56"/>
      <c r="AX3790" s="57"/>
    </row>
    <row r="3791" spans="2:50" ht="6" customHeight="1"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</row>
    <row r="3792" spans="2:50" ht="20.100000000000001" customHeight="1">
      <c r="D3792" s="1" t="s">
        <v>50</v>
      </c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45" t="str">
        <f>'Class-8 WorkSheet'!D3</f>
        <v xml:space="preserve"> रामावि बांठड़ी (डीडवाना) नागौर</v>
      </c>
      <c r="P3792" s="46"/>
      <c r="Q3792" s="46"/>
      <c r="R3792" s="46"/>
      <c r="S3792" s="46"/>
      <c r="T3792" s="46"/>
      <c r="U3792" s="46"/>
      <c r="V3792" s="46"/>
      <c r="W3792" s="46"/>
      <c r="X3792" s="46"/>
      <c r="Y3792" s="46"/>
      <c r="Z3792" s="46"/>
      <c r="AA3792" s="46"/>
      <c r="AB3792" s="46"/>
      <c r="AC3792" s="46"/>
      <c r="AD3792" s="46"/>
      <c r="AE3792" s="46"/>
      <c r="AF3792" s="46"/>
      <c r="AG3792" s="46"/>
      <c r="AH3792" s="46"/>
      <c r="AI3792" s="47"/>
      <c r="AJ3792" s="1" t="s">
        <v>56</v>
      </c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45">
        <f>VLOOKUP(O3784,'Class-8 WorkSheet'!B6:J3973,3,FALSE)</f>
        <v>9</v>
      </c>
      <c r="AW3792" s="46"/>
      <c r="AX3792" s="47"/>
    </row>
    <row r="3793" spans="4:50" ht="6" customHeight="1"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</row>
    <row r="3794" spans="4:50" ht="20.100000000000001" customHeight="1">
      <c r="D3794" s="1" t="s">
        <v>52</v>
      </c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</row>
    <row r="3795" spans="4:50" ht="6" customHeight="1"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</row>
    <row r="3796" spans="4:50" ht="20.100000000000001" customHeight="1">
      <c r="D3796" s="1"/>
      <c r="E3796" s="1"/>
      <c r="F3796" s="1"/>
      <c r="G3796" s="1"/>
      <c r="H3796" s="1"/>
      <c r="I3796" s="1"/>
      <c r="J3796" s="1" t="s">
        <v>62</v>
      </c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45">
        <f>VLOOKUP(O3784,'Class-8 WorkSheet'!B6:J3973,2,FALSE)</f>
        <v>8</v>
      </c>
      <c r="V3796" s="46"/>
      <c r="W3796" s="47"/>
      <c r="X3796" s="1" t="s">
        <v>59</v>
      </c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</row>
    <row r="3797" spans="4:50" ht="5.25" customHeight="1"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3"/>
      <c r="V3797" s="3"/>
      <c r="W3797" s="3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</row>
    <row r="3798" spans="4:50" ht="20.100000000000001" customHeight="1">
      <c r="D3798" s="1" t="s">
        <v>51</v>
      </c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</row>
    <row r="3799" spans="4:50" ht="17.25" customHeight="1"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</row>
    <row r="3800" spans="4:50" ht="20.100000000000001" customHeight="1">
      <c r="D3800" s="1" t="s">
        <v>60</v>
      </c>
      <c r="E3800" s="1"/>
      <c r="F3800" s="1"/>
      <c r="G3800" s="1"/>
      <c r="H3800" s="1"/>
      <c r="I3800" s="48">
        <f>I27</f>
        <v>43951</v>
      </c>
      <c r="J3800" s="49"/>
      <c r="K3800" s="49"/>
      <c r="L3800" s="49"/>
      <c r="M3800" s="49"/>
      <c r="N3800" s="49"/>
      <c r="O3800" s="49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50" t="s">
        <v>61</v>
      </c>
      <c r="AH3800" s="50"/>
      <c r="AI3800" s="50"/>
      <c r="AJ3800" s="50"/>
      <c r="AK3800" s="50"/>
      <c r="AL3800" s="50"/>
      <c r="AM3800" s="50"/>
      <c r="AN3800" s="50"/>
      <c r="AO3800" s="50"/>
      <c r="AP3800" s="50"/>
      <c r="AQ3800" s="50"/>
      <c r="AR3800" s="50"/>
      <c r="AS3800" s="50"/>
      <c r="AT3800" s="50"/>
      <c r="AU3800" s="1"/>
      <c r="AV3800" s="1"/>
      <c r="AW3800" s="1"/>
      <c r="AX3800" s="1"/>
    </row>
    <row r="3801" spans="4:50"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50"/>
      <c r="AH3801" s="50"/>
      <c r="AI3801" s="50"/>
      <c r="AJ3801" s="50"/>
      <c r="AK3801" s="50"/>
      <c r="AL3801" s="50"/>
      <c r="AM3801" s="50"/>
      <c r="AN3801" s="50"/>
      <c r="AO3801" s="50"/>
      <c r="AP3801" s="50"/>
      <c r="AQ3801" s="50"/>
      <c r="AR3801" s="50"/>
      <c r="AS3801" s="50"/>
      <c r="AT3801" s="50"/>
      <c r="AU3801" s="1"/>
      <c r="AV3801" s="1"/>
      <c r="AW3801" s="1"/>
      <c r="AX3801" s="1"/>
    </row>
    <row r="3802" spans="4:50"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</row>
    <row r="3803" spans="4:50"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</row>
    <row r="3804" spans="4:50"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</row>
    <row r="3826" spans="2:50" ht="27" customHeight="1">
      <c r="D3826" s="51" t="str">
        <f>D3777</f>
        <v>कार्यालय राजकीय माध्यमिक विद्यालय बांठड़ी (डीडवाना) नागौर</v>
      </c>
      <c r="E3826" s="51"/>
      <c r="F3826" s="51"/>
      <c r="G3826" s="51"/>
      <c r="H3826" s="51"/>
      <c r="I3826" s="51"/>
      <c r="J3826" s="51"/>
      <c r="K3826" s="51"/>
      <c r="L3826" s="51"/>
      <c r="M3826" s="51"/>
      <c r="N3826" s="51"/>
      <c r="O3826" s="51"/>
      <c r="P3826" s="51"/>
      <c r="Q3826" s="51"/>
      <c r="R3826" s="51"/>
      <c r="S3826" s="51"/>
      <c r="T3826" s="51"/>
      <c r="U3826" s="51"/>
      <c r="V3826" s="51"/>
      <c r="W3826" s="51"/>
      <c r="X3826" s="51"/>
      <c r="Y3826" s="51"/>
      <c r="Z3826" s="51"/>
      <c r="AA3826" s="51"/>
      <c r="AB3826" s="51"/>
      <c r="AC3826" s="51"/>
      <c r="AD3826" s="51"/>
      <c r="AE3826" s="51"/>
      <c r="AF3826" s="51"/>
      <c r="AG3826" s="51"/>
      <c r="AH3826" s="51"/>
      <c r="AI3826" s="51"/>
      <c r="AJ3826" s="51"/>
      <c r="AK3826" s="51"/>
      <c r="AL3826" s="51"/>
      <c r="AM3826" s="51"/>
      <c r="AN3826" s="51"/>
      <c r="AO3826" s="51"/>
      <c r="AP3826" s="51"/>
      <c r="AQ3826" s="51"/>
      <c r="AR3826" s="51"/>
      <c r="AS3826" s="51"/>
      <c r="AT3826" s="51"/>
      <c r="AU3826" s="51"/>
      <c r="AV3826" s="51"/>
      <c r="AW3826" s="51"/>
      <c r="AX3826" s="51"/>
    </row>
    <row r="3827" spans="2:50" ht="12.75" customHeight="1">
      <c r="D3827" s="49" t="str">
        <f>'Class-8 WorkSheet'!A4</f>
        <v>(DISE CODE : 08140701704)</v>
      </c>
      <c r="E3827" s="49"/>
      <c r="F3827" s="49"/>
      <c r="G3827" s="49"/>
      <c r="H3827" s="49"/>
      <c r="I3827" s="49"/>
      <c r="J3827" s="49"/>
      <c r="K3827" s="49"/>
      <c r="L3827" s="49"/>
      <c r="M3827" s="49"/>
      <c r="N3827" s="49"/>
      <c r="O3827" s="49"/>
      <c r="P3827" s="49"/>
      <c r="Q3827" s="49"/>
      <c r="R3827" s="49"/>
      <c r="S3827" s="49"/>
      <c r="T3827" s="49"/>
      <c r="U3827" s="49"/>
      <c r="V3827" s="49"/>
      <c r="W3827" s="49"/>
      <c r="X3827" s="49"/>
      <c r="Y3827" s="49"/>
      <c r="Z3827" s="49"/>
      <c r="AA3827" s="49"/>
      <c r="AB3827" s="49"/>
      <c r="AC3827" s="49"/>
      <c r="AD3827" s="49"/>
      <c r="AE3827" s="49"/>
      <c r="AF3827" s="49"/>
      <c r="AG3827" s="49"/>
      <c r="AH3827" s="49"/>
      <c r="AI3827" s="49"/>
      <c r="AJ3827" s="49"/>
      <c r="AK3827" s="49"/>
      <c r="AL3827" s="49"/>
      <c r="AM3827" s="49"/>
      <c r="AN3827" s="49"/>
      <c r="AO3827" s="49"/>
      <c r="AP3827" s="49"/>
      <c r="AQ3827" s="49"/>
      <c r="AR3827" s="49"/>
      <c r="AS3827" s="49"/>
      <c r="AT3827" s="49"/>
      <c r="AU3827" s="49"/>
      <c r="AV3827" s="49"/>
      <c r="AW3827" s="49"/>
      <c r="AX3827" s="49"/>
    </row>
    <row r="3828" spans="2:50" ht="5.25" customHeight="1">
      <c r="D3828" s="5"/>
      <c r="E3828" s="5"/>
      <c r="F3828" s="5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</row>
    <row r="3829" spans="2:50" ht="31.5" customHeight="1">
      <c r="B3829" s="2"/>
      <c r="C3829" s="2"/>
      <c r="D3829" s="52" t="str">
        <f>D7</f>
        <v>प्रारम्भिक शिक्षा पूर्णता प्रमाण-पत्र</v>
      </c>
      <c r="E3829" s="52"/>
      <c r="F3829" s="52"/>
      <c r="G3829" s="52"/>
      <c r="H3829" s="52"/>
      <c r="I3829" s="52"/>
      <c r="J3829" s="52"/>
      <c r="K3829" s="52"/>
      <c r="L3829" s="52"/>
      <c r="M3829" s="52"/>
      <c r="N3829" s="52"/>
      <c r="O3829" s="52"/>
      <c r="P3829" s="52"/>
      <c r="Q3829" s="52"/>
      <c r="R3829" s="52"/>
      <c r="S3829" s="52"/>
      <c r="T3829" s="52"/>
      <c r="U3829" s="52"/>
      <c r="V3829" s="52"/>
      <c r="W3829" s="52"/>
      <c r="X3829" s="52"/>
      <c r="Y3829" s="52"/>
      <c r="Z3829" s="52"/>
      <c r="AA3829" s="52"/>
      <c r="AB3829" s="52"/>
      <c r="AC3829" s="52"/>
      <c r="AD3829" s="52"/>
      <c r="AE3829" s="52"/>
      <c r="AF3829" s="52"/>
      <c r="AG3829" s="52"/>
      <c r="AH3829" s="52"/>
      <c r="AI3829" s="52"/>
      <c r="AJ3829" s="52"/>
      <c r="AK3829" s="52"/>
      <c r="AL3829" s="52"/>
      <c r="AM3829" s="52"/>
      <c r="AN3829" s="52"/>
      <c r="AO3829" s="52"/>
      <c r="AP3829" s="52"/>
      <c r="AQ3829" s="52"/>
      <c r="AR3829" s="52"/>
      <c r="AS3829" s="52"/>
      <c r="AT3829" s="52"/>
      <c r="AU3829" s="52"/>
      <c r="AV3829" s="52"/>
      <c r="AW3829" s="52"/>
      <c r="AX3829" s="52"/>
    </row>
    <row r="3830" spans="2:50" ht="21">
      <c r="D3830" s="54" t="s">
        <v>46</v>
      </c>
      <c r="E3830" s="54"/>
      <c r="F3830" s="54"/>
      <c r="G3830" s="54"/>
      <c r="H3830" s="54"/>
      <c r="I3830" s="54"/>
      <c r="J3830" s="54"/>
      <c r="K3830" s="54"/>
      <c r="L3830" s="54"/>
      <c r="M3830" s="54"/>
      <c r="N3830" s="54"/>
      <c r="O3830" s="54"/>
      <c r="P3830" s="54"/>
      <c r="Q3830" s="54"/>
      <c r="R3830" s="54"/>
      <c r="S3830" s="54"/>
      <c r="T3830" s="54"/>
      <c r="U3830" s="54"/>
      <c r="V3830" s="54"/>
      <c r="W3830" s="54"/>
      <c r="X3830" s="54"/>
      <c r="Y3830" s="54"/>
      <c r="Z3830" s="54"/>
      <c r="AA3830" s="54"/>
      <c r="AB3830" s="54"/>
      <c r="AC3830" s="54"/>
      <c r="AD3830" s="54"/>
      <c r="AE3830" s="54"/>
      <c r="AF3830" s="54"/>
      <c r="AG3830" s="54"/>
      <c r="AH3830" s="54"/>
      <c r="AI3830" s="54"/>
      <c r="AJ3830" s="54"/>
      <c r="AK3830" s="54"/>
      <c r="AL3830" s="54"/>
      <c r="AM3830" s="54"/>
      <c r="AN3830" s="54"/>
      <c r="AO3830" s="54"/>
      <c r="AP3830" s="54"/>
      <c r="AQ3830" s="54"/>
      <c r="AR3830" s="54"/>
      <c r="AS3830" s="54"/>
      <c r="AT3830" s="54"/>
      <c r="AU3830" s="54"/>
      <c r="AV3830" s="54"/>
      <c r="AW3830" s="54"/>
      <c r="AX3830" s="54"/>
    </row>
    <row r="3831" spans="2:50" ht="35.25" customHeight="1">
      <c r="D3831" s="51" t="s">
        <v>47</v>
      </c>
      <c r="E3831" s="51"/>
      <c r="F3831" s="51"/>
      <c r="G3831" s="51"/>
      <c r="H3831" s="51"/>
      <c r="I3831" s="51"/>
      <c r="J3831" s="51"/>
      <c r="K3831" s="51"/>
      <c r="L3831" s="51"/>
      <c r="M3831" s="51"/>
      <c r="N3831" s="51"/>
      <c r="O3831" s="51"/>
      <c r="P3831" s="51"/>
      <c r="Q3831" s="51"/>
      <c r="R3831" s="51"/>
      <c r="S3831" s="51"/>
      <c r="T3831" s="51"/>
      <c r="U3831" s="51"/>
      <c r="V3831" s="51"/>
      <c r="W3831" s="51"/>
      <c r="X3831" s="51"/>
      <c r="Y3831" s="51"/>
      <c r="Z3831" s="51"/>
      <c r="AA3831" s="51"/>
      <c r="AB3831" s="51"/>
      <c r="AC3831" s="51"/>
      <c r="AD3831" s="51"/>
      <c r="AE3831" s="51"/>
      <c r="AF3831" s="51"/>
      <c r="AG3831" s="51"/>
      <c r="AH3831" s="51"/>
      <c r="AI3831" s="51"/>
      <c r="AJ3831" s="51"/>
      <c r="AK3831" s="51"/>
      <c r="AL3831" s="51"/>
      <c r="AM3831" s="51"/>
      <c r="AN3831" s="51"/>
      <c r="AO3831" s="51"/>
      <c r="AP3831" s="51"/>
      <c r="AQ3831" s="51"/>
      <c r="AR3831" s="51"/>
      <c r="AS3831" s="51"/>
      <c r="AT3831" s="51"/>
      <c r="AU3831" s="51"/>
      <c r="AV3831" s="51"/>
      <c r="AW3831" s="51"/>
      <c r="AX3831" s="51"/>
    </row>
    <row r="3832" spans="2:50" ht="5.25" customHeight="1">
      <c r="D3832" s="6"/>
      <c r="E3832" s="6"/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</row>
    <row r="3833" spans="2:50" ht="20.100000000000001" customHeight="1">
      <c r="D3833" s="49" t="s">
        <v>48</v>
      </c>
      <c r="E3833" s="49"/>
      <c r="F3833" s="49"/>
      <c r="G3833" s="49"/>
      <c r="H3833" s="49"/>
      <c r="I3833" s="49"/>
      <c r="J3833" s="49"/>
      <c r="K3833" s="49"/>
      <c r="L3833" s="49"/>
      <c r="M3833" s="49"/>
      <c r="N3833" s="53"/>
      <c r="O3833" s="45">
        <f>'Class-8 WorkSheet'!B84</f>
        <v>79</v>
      </c>
      <c r="P3833" s="46"/>
      <c r="Q3833" s="46"/>
      <c r="R3833" s="46"/>
      <c r="S3833" s="46"/>
      <c r="T3833" s="46"/>
      <c r="U3833" s="46"/>
      <c r="V3833" s="47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</row>
    <row r="3834" spans="2:50" ht="7.5" customHeight="1"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</row>
    <row r="3835" spans="2:50" ht="20.100000000000001" customHeight="1">
      <c r="D3835" s="1"/>
      <c r="E3835" s="1"/>
      <c r="F3835" s="1"/>
      <c r="G3835" s="1"/>
      <c r="H3835" s="1"/>
      <c r="I3835" s="1"/>
      <c r="J3835" s="1"/>
      <c r="K3835" s="1"/>
      <c r="L3835" s="1"/>
      <c r="M3835" s="1" t="s">
        <v>49</v>
      </c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45">
        <f>VLOOKUP(O3833,'Class-8 WorkSheet'!B6:J4022,4,FALSE)</f>
        <v>0</v>
      </c>
      <c r="AF3835" s="46"/>
      <c r="AG3835" s="46"/>
      <c r="AH3835" s="46"/>
      <c r="AI3835" s="46"/>
      <c r="AJ3835" s="46"/>
      <c r="AK3835" s="46"/>
      <c r="AL3835" s="46"/>
      <c r="AM3835" s="46"/>
      <c r="AN3835" s="46"/>
      <c r="AO3835" s="46"/>
      <c r="AP3835" s="46"/>
      <c r="AQ3835" s="46"/>
      <c r="AR3835" s="46"/>
      <c r="AS3835" s="46"/>
      <c r="AT3835" s="46"/>
      <c r="AU3835" s="46"/>
      <c r="AV3835" s="46"/>
      <c r="AW3835" s="46"/>
      <c r="AX3835" s="47"/>
    </row>
    <row r="3836" spans="2:50" ht="6.75" customHeight="1"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</row>
    <row r="3837" spans="2:50" ht="20.100000000000001" customHeight="1">
      <c r="D3837" s="1" t="s">
        <v>53</v>
      </c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45">
        <f>VLOOKUP(O3833,'Class-8 WorkSheet'!B6:J3839,6,FALSE)</f>
        <v>0</v>
      </c>
      <c r="Y3837" s="46"/>
      <c r="Z3837" s="46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  <c r="AL3837" s="46"/>
      <c r="AM3837" s="46"/>
      <c r="AN3837" s="47"/>
      <c r="AO3837" s="1"/>
      <c r="AP3837" s="1" t="s">
        <v>57</v>
      </c>
      <c r="AQ3837" s="1"/>
      <c r="AR3837" s="1"/>
      <c r="AS3837" s="1"/>
      <c r="AT3837" s="1"/>
      <c r="AU3837" s="1"/>
      <c r="AV3837" s="1"/>
      <c r="AW3837" s="1"/>
      <c r="AX3837" s="1"/>
    </row>
    <row r="3838" spans="2:50" ht="5.25" customHeight="1"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</row>
    <row r="3839" spans="2:50" ht="20.100000000000001" customHeight="1">
      <c r="D3839" s="1" t="s">
        <v>54</v>
      </c>
      <c r="E3839" s="1"/>
      <c r="F3839" s="1"/>
      <c r="G3839" s="45">
        <f>VLOOKUP(O3833,'Class-8 WorkSheet'!B6:J3839,5,FALSE)</f>
        <v>0</v>
      </c>
      <c r="H3839" s="46"/>
      <c r="I3839" s="46"/>
      <c r="J3839" s="46"/>
      <c r="K3839" s="46"/>
      <c r="L3839" s="46"/>
      <c r="M3839" s="46"/>
      <c r="N3839" s="46"/>
      <c r="O3839" s="46"/>
      <c r="P3839" s="46"/>
      <c r="Q3839" s="46"/>
      <c r="R3839" s="46"/>
      <c r="S3839" s="46"/>
      <c r="T3839" s="46"/>
      <c r="U3839" s="46"/>
      <c r="V3839" s="46"/>
      <c r="W3839" s="46"/>
      <c r="X3839" s="46"/>
      <c r="Y3839" s="46"/>
      <c r="Z3839" s="47"/>
      <c r="AA3839" s="1" t="s">
        <v>58</v>
      </c>
      <c r="AB3839" s="1"/>
      <c r="AC3839" s="1"/>
      <c r="AD3839" s="1"/>
      <c r="AE3839" s="1"/>
      <c r="AF3839" s="1"/>
      <c r="AG3839" s="1"/>
      <c r="AH3839" s="1"/>
      <c r="AI3839" s="1"/>
      <c r="AJ3839" s="1"/>
      <c r="AK3839" s="1" t="s">
        <v>55</v>
      </c>
      <c r="AL3839" s="1"/>
      <c r="AM3839" s="1"/>
      <c r="AN3839" s="1"/>
      <c r="AO3839" s="1"/>
      <c r="AP3839" s="1"/>
      <c r="AQ3839" s="55">
        <f>VLOOKUP(O3833,'Class-8 WorkSheet'!B6:J3839,9,FALSE)</f>
        <v>0</v>
      </c>
      <c r="AR3839" s="56"/>
      <c r="AS3839" s="56"/>
      <c r="AT3839" s="56"/>
      <c r="AU3839" s="56"/>
      <c r="AV3839" s="56"/>
      <c r="AW3839" s="56"/>
      <c r="AX3839" s="57"/>
    </row>
    <row r="3840" spans="2:50" ht="6" customHeight="1"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</row>
    <row r="3841" spans="4:50" ht="20.100000000000001" customHeight="1">
      <c r="D3841" s="1" t="s">
        <v>50</v>
      </c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45" t="str">
        <f>'Class-8 WorkSheet'!D3</f>
        <v xml:space="preserve"> रामावि बांठड़ी (डीडवाना) नागौर</v>
      </c>
      <c r="P3841" s="46"/>
      <c r="Q3841" s="46"/>
      <c r="R3841" s="46"/>
      <c r="S3841" s="46"/>
      <c r="T3841" s="46"/>
      <c r="U3841" s="46"/>
      <c r="V3841" s="46"/>
      <c r="W3841" s="46"/>
      <c r="X3841" s="46"/>
      <c r="Y3841" s="46"/>
      <c r="Z3841" s="46"/>
      <c r="AA3841" s="46"/>
      <c r="AB3841" s="46"/>
      <c r="AC3841" s="46"/>
      <c r="AD3841" s="46"/>
      <c r="AE3841" s="46"/>
      <c r="AF3841" s="46"/>
      <c r="AG3841" s="46"/>
      <c r="AH3841" s="46"/>
      <c r="AI3841" s="47"/>
      <c r="AJ3841" s="1" t="s">
        <v>56</v>
      </c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45">
        <f>VLOOKUP(O3833,'Class-8 WorkSheet'!B6:J4022,3,FALSE)</f>
        <v>9</v>
      </c>
      <c r="AW3841" s="46"/>
      <c r="AX3841" s="47"/>
    </row>
    <row r="3842" spans="4:50" ht="6" customHeight="1"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</row>
    <row r="3843" spans="4:50" ht="20.100000000000001" customHeight="1">
      <c r="D3843" s="1" t="s">
        <v>52</v>
      </c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</row>
    <row r="3844" spans="4:50" ht="6" customHeight="1"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</row>
    <row r="3845" spans="4:50" ht="20.100000000000001" customHeight="1">
      <c r="D3845" s="1"/>
      <c r="E3845" s="1"/>
      <c r="F3845" s="1"/>
      <c r="G3845" s="1"/>
      <c r="H3845" s="1"/>
      <c r="I3845" s="1"/>
      <c r="J3845" s="1" t="s">
        <v>62</v>
      </c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45">
        <f>VLOOKUP(O3833,'Class-8 WorkSheet'!B6:J4022,2,FALSE)</f>
        <v>8</v>
      </c>
      <c r="V3845" s="46"/>
      <c r="W3845" s="47"/>
      <c r="X3845" s="1" t="s">
        <v>59</v>
      </c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</row>
    <row r="3846" spans="4:50" ht="5.25" customHeight="1"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3"/>
      <c r="V3846" s="3"/>
      <c r="W3846" s="3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</row>
    <row r="3847" spans="4:50" ht="20.100000000000001" customHeight="1">
      <c r="D3847" s="1" t="s">
        <v>51</v>
      </c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</row>
    <row r="3848" spans="4:50" ht="17.25" customHeight="1"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</row>
    <row r="3849" spans="4:50" ht="20.100000000000001" customHeight="1">
      <c r="D3849" s="1" t="s">
        <v>60</v>
      </c>
      <c r="E3849" s="1"/>
      <c r="F3849" s="1"/>
      <c r="G3849" s="1"/>
      <c r="H3849" s="1"/>
      <c r="I3849" s="48">
        <f>I27</f>
        <v>43951</v>
      </c>
      <c r="J3849" s="49"/>
      <c r="K3849" s="49"/>
      <c r="L3849" s="49"/>
      <c r="M3849" s="49"/>
      <c r="N3849" s="49"/>
      <c r="O3849" s="49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50" t="s">
        <v>61</v>
      </c>
      <c r="AH3849" s="50"/>
      <c r="AI3849" s="50"/>
      <c r="AJ3849" s="50"/>
      <c r="AK3849" s="50"/>
      <c r="AL3849" s="50"/>
      <c r="AM3849" s="50"/>
      <c r="AN3849" s="50"/>
      <c r="AO3849" s="50"/>
      <c r="AP3849" s="50"/>
      <c r="AQ3849" s="50"/>
      <c r="AR3849" s="50"/>
      <c r="AS3849" s="50"/>
      <c r="AT3849" s="50"/>
      <c r="AU3849" s="1"/>
      <c r="AV3849" s="1"/>
      <c r="AW3849" s="1"/>
      <c r="AX3849" s="1"/>
    </row>
    <row r="3850" spans="4:50"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50"/>
      <c r="AH3850" s="50"/>
      <c r="AI3850" s="50"/>
      <c r="AJ3850" s="50"/>
      <c r="AK3850" s="50"/>
      <c r="AL3850" s="50"/>
      <c r="AM3850" s="50"/>
      <c r="AN3850" s="50"/>
      <c r="AO3850" s="50"/>
      <c r="AP3850" s="50"/>
      <c r="AQ3850" s="50"/>
      <c r="AR3850" s="50"/>
      <c r="AS3850" s="50"/>
      <c r="AT3850" s="50"/>
      <c r="AU3850" s="1"/>
      <c r="AV3850" s="1"/>
      <c r="AW3850" s="1"/>
      <c r="AX3850" s="1"/>
    </row>
    <row r="3851" spans="4:50"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</row>
    <row r="3852" spans="4:50"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</row>
    <row r="3853" spans="4:50"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</row>
    <row r="3875" spans="2:50" ht="27" customHeight="1">
      <c r="D3875" s="51" t="str">
        <f>D3826</f>
        <v>कार्यालय राजकीय माध्यमिक विद्यालय बांठड़ी (डीडवाना) नागौर</v>
      </c>
      <c r="E3875" s="51"/>
      <c r="F3875" s="51"/>
      <c r="G3875" s="51"/>
      <c r="H3875" s="51"/>
      <c r="I3875" s="51"/>
      <c r="J3875" s="51"/>
      <c r="K3875" s="51"/>
      <c r="L3875" s="51"/>
      <c r="M3875" s="51"/>
      <c r="N3875" s="51"/>
      <c r="O3875" s="51"/>
      <c r="P3875" s="51"/>
      <c r="Q3875" s="51"/>
      <c r="R3875" s="51"/>
      <c r="S3875" s="51"/>
      <c r="T3875" s="51"/>
      <c r="U3875" s="51"/>
      <c r="V3875" s="51"/>
      <c r="W3875" s="51"/>
      <c r="X3875" s="51"/>
      <c r="Y3875" s="51"/>
      <c r="Z3875" s="51"/>
      <c r="AA3875" s="51"/>
      <c r="AB3875" s="51"/>
      <c r="AC3875" s="51"/>
      <c r="AD3875" s="51"/>
      <c r="AE3875" s="51"/>
      <c r="AF3875" s="51"/>
      <c r="AG3875" s="51"/>
      <c r="AH3875" s="51"/>
      <c r="AI3875" s="51"/>
      <c r="AJ3875" s="51"/>
      <c r="AK3875" s="51"/>
      <c r="AL3875" s="51"/>
      <c r="AM3875" s="51"/>
      <c r="AN3875" s="51"/>
      <c r="AO3875" s="51"/>
      <c r="AP3875" s="51"/>
      <c r="AQ3875" s="51"/>
      <c r="AR3875" s="51"/>
      <c r="AS3875" s="51"/>
      <c r="AT3875" s="51"/>
      <c r="AU3875" s="51"/>
      <c r="AV3875" s="51"/>
      <c r="AW3875" s="51"/>
      <c r="AX3875" s="51"/>
    </row>
    <row r="3876" spans="2:50" ht="12.75" customHeight="1">
      <c r="D3876" s="49" t="str">
        <f>'Class-8 WorkSheet'!A4</f>
        <v>(DISE CODE : 08140701704)</v>
      </c>
      <c r="E3876" s="49"/>
      <c r="F3876" s="49"/>
      <c r="G3876" s="49"/>
      <c r="H3876" s="49"/>
      <c r="I3876" s="49"/>
      <c r="J3876" s="49"/>
      <c r="K3876" s="49"/>
      <c r="L3876" s="49"/>
      <c r="M3876" s="49"/>
      <c r="N3876" s="49"/>
      <c r="O3876" s="49"/>
      <c r="P3876" s="49"/>
      <c r="Q3876" s="49"/>
      <c r="R3876" s="49"/>
      <c r="S3876" s="49"/>
      <c r="T3876" s="49"/>
      <c r="U3876" s="49"/>
      <c r="V3876" s="49"/>
      <c r="W3876" s="49"/>
      <c r="X3876" s="49"/>
      <c r="Y3876" s="49"/>
      <c r="Z3876" s="49"/>
      <c r="AA3876" s="49"/>
      <c r="AB3876" s="49"/>
      <c r="AC3876" s="49"/>
      <c r="AD3876" s="49"/>
      <c r="AE3876" s="49"/>
      <c r="AF3876" s="49"/>
      <c r="AG3876" s="49"/>
      <c r="AH3876" s="49"/>
      <c r="AI3876" s="49"/>
      <c r="AJ3876" s="49"/>
      <c r="AK3876" s="49"/>
      <c r="AL3876" s="49"/>
      <c r="AM3876" s="49"/>
      <c r="AN3876" s="49"/>
      <c r="AO3876" s="49"/>
      <c r="AP3876" s="49"/>
      <c r="AQ3876" s="49"/>
      <c r="AR3876" s="49"/>
      <c r="AS3876" s="49"/>
      <c r="AT3876" s="49"/>
      <c r="AU3876" s="49"/>
      <c r="AV3876" s="49"/>
      <c r="AW3876" s="49"/>
      <c r="AX3876" s="49"/>
    </row>
    <row r="3877" spans="2:50" ht="5.25" customHeight="1">
      <c r="D3877" s="5"/>
      <c r="E3877" s="5"/>
      <c r="F3877" s="5"/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</row>
    <row r="3878" spans="2:50" ht="31.5" customHeight="1">
      <c r="B3878" s="2"/>
      <c r="C3878" s="2"/>
      <c r="D3878" s="52" t="str">
        <f>D7</f>
        <v>प्रारम्भिक शिक्षा पूर्णता प्रमाण-पत्र</v>
      </c>
      <c r="E3878" s="52"/>
      <c r="F3878" s="52"/>
      <c r="G3878" s="52"/>
      <c r="H3878" s="52"/>
      <c r="I3878" s="52"/>
      <c r="J3878" s="52"/>
      <c r="K3878" s="52"/>
      <c r="L3878" s="52"/>
      <c r="M3878" s="52"/>
      <c r="N3878" s="52"/>
      <c r="O3878" s="52"/>
      <c r="P3878" s="52"/>
      <c r="Q3878" s="52"/>
      <c r="R3878" s="52"/>
      <c r="S3878" s="52"/>
      <c r="T3878" s="52"/>
      <c r="U3878" s="52"/>
      <c r="V3878" s="52"/>
      <c r="W3878" s="52"/>
      <c r="X3878" s="52"/>
      <c r="Y3878" s="52"/>
      <c r="Z3878" s="52"/>
      <c r="AA3878" s="52"/>
      <c r="AB3878" s="52"/>
      <c r="AC3878" s="52"/>
      <c r="AD3878" s="52"/>
      <c r="AE3878" s="52"/>
      <c r="AF3878" s="52"/>
      <c r="AG3878" s="52"/>
      <c r="AH3878" s="52"/>
      <c r="AI3878" s="52"/>
      <c r="AJ3878" s="52"/>
      <c r="AK3878" s="52"/>
      <c r="AL3878" s="52"/>
      <c r="AM3878" s="52"/>
      <c r="AN3878" s="52"/>
      <c r="AO3878" s="52"/>
      <c r="AP3878" s="52"/>
      <c r="AQ3878" s="52"/>
      <c r="AR3878" s="52"/>
      <c r="AS3878" s="52"/>
      <c r="AT3878" s="52"/>
      <c r="AU3878" s="52"/>
      <c r="AV3878" s="52"/>
      <c r="AW3878" s="52"/>
      <c r="AX3878" s="52"/>
    </row>
    <row r="3879" spans="2:50" ht="21">
      <c r="D3879" s="54" t="s">
        <v>46</v>
      </c>
      <c r="E3879" s="54"/>
      <c r="F3879" s="54"/>
      <c r="G3879" s="54"/>
      <c r="H3879" s="54"/>
      <c r="I3879" s="54"/>
      <c r="J3879" s="54"/>
      <c r="K3879" s="54"/>
      <c r="L3879" s="54"/>
      <c r="M3879" s="54"/>
      <c r="N3879" s="54"/>
      <c r="O3879" s="54"/>
      <c r="P3879" s="54"/>
      <c r="Q3879" s="54"/>
      <c r="R3879" s="54"/>
      <c r="S3879" s="54"/>
      <c r="T3879" s="54"/>
      <c r="U3879" s="54"/>
      <c r="V3879" s="54"/>
      <c r="W3879" s="54"/>
      <c r="X3879" s="54"/>
      <c r="Y3879" s="54"/>
      <c r="Z3879" s="54"/>
      <c r="AA3879" s="54"/>
      <c r="AB3879" s="54"/>
      <c r="AC3879" s="54"/>
      <c r="AD3879" s="54"/>
      <c r="AE3879" s="54"/>
      <c r="AF3879" s="54"/>
      <c r="AG3879" s="54"/>
      <c r="AH3879" s="54"/>
      <c r="AI3879" s="54"/>
      <c r="AJ3879" s="54"/>
      <c r="AK3879" s="54"/>
      <c r="AL3879" s="54"/>
      <c r="AM3879" s="54"/>
      <c r="AN3879" s="54"/>
      <c r="AO3879" s="54"/>
      <c r="AP3879" s="54"/>
      <c r="AQ3879" s="54"/>
      <c r="AR3879" s="54"/>
      <c r="AS3879" s="54"/>
      <c r="AT3879" s="54"/>
      <c r="AU3879" s="54"/>
      <c r="AV3879" s="54"/>
      <c r="AW3879" s="54"/>
      <c r="AX3879" s="54"/>
    </row>
    <row r="3880" spans="2:50" ht="35.25" customHeight="1">
      <c r="D3880" s="51" t="s">
        <v>47</v>
      </c>
      <c r="E3880" s="51"/>
      <c r="F3880" s="51"/>
      <c r="G3880" s="51"/>
      <c r="H3880" s="51"/>
      <c r="I3880" s="51"/>
      <c r="J3880" s="51"/>
      <c r="K3880" s="51"/>
      <c r="L3880" s="51"/>
      <c r="M3880" s="51"/>
      <c r="N3880" s="51"/>
      <c r="O3880" s="51"/>
      <c r="P3880" s="51"/>
      <c r="Q3880" s="51"/>
      <c r="R3880" s="51"/>
      <c r="S3880" s="51"/>
      <c r="T3880" s="51"/>
      <c r="U3880" s="51"/>
      <c r="V3880" s="51"/>
      <c r="W3880" s="51"/>
      <c r="X3880" s="51"/>
      <c r="Y3880" s="51"/>
      <c r="Z3880" s="51"/>
      <c r="AA3880" s="51"/>
      <c r="AB3880" s="51"/>
      <c r="AC3880" s="51"/>
      <c r="AD3880" s="51"/>
      <c r="AE3880" s="51"/>
      <c r="AF3880" s="51"/>
      <c r="AG3880" s="51"/>
      <c r="AH3880" s="51"/>
      <c r="AI3880" s="51"/>
      <c r="AJ3880" s="51"/>
      <c r="AK3880" s="51"/>
      <c r="AL3880" s="51"/>
      <c r="AM3880" s="51"/>
      <c r="AN3880" s="51"/>
      <c r="AO3880" s="51"/>
      <c r="AP3880" s="51"/>
      <c r="AQ3880" s="51"/>
      <c r="AR3880" s="51"/>
      <c r="AS3880" s="51"/>
      <c r="AT3880" s="51"/>
      <c r="AU3880" s="51"/>
      <c r="AV3880" s="51"/>
      <c r="AW3880" s="51"/>
      <c r="AX3880" s="51"/>
    </row>
    <row r="3881" spans="2:50" ht="5.25" customHeight="1">
      <c r="D3881" s="6"/>
      <c r="E3881" s="6"/>
      <c r="F3881" s="6"/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</row>
    <row r="3882" spans="2:50" ht="20.100000000000001" customHeight="1">
      <c r="D3882" s="49" t="s">
        <v>48</v>
      </c>
      <c r="E3882" s="49"/>
      <c r="F3882" s="49"/>
      <c r="G3882" s="49"/>
      <c r="H3882" s="49"/>
      <c r="I3882" s="49"/>
      <c r="J3882" s="49"/>
      <c r="K3882" s="49"/>
      <c r="L3882" s="49"/>
      <c r="M3882" s="49"/>
      <c r="N3882" s="53"/>
      <c r="O3882" s="45">
        <f>'Class-8 WorkSheet'!B85</f>
        <v>80</v>
      </c>
      <c r="P3882" s="46"/>
      <c r="Q3882" s="46"/>
      <c r="R3882" s="46"/>
      <c r="S3882" s="46"/>
      <c r="T3882" s="46"/>
      <c r="U3882" s="46"/>
      <c r="V3882" s="47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</row>
    <row r="3883" spans="2:50" ht="7.5" customHeight="1"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</row>
    <row r="3884" spans="2:50" ht="20.100000000000001" customHeight="1">
      <c r="D3884" s="1"/>
      <c r="E3884" s="1"/>
      <c r="F3884" s="1"/>
      <c r="G3884" s="1"/>
      <c r="H3884" s="1"/>
      <c r="I3884" s="1"/>
      <c r="J3884" s="1"/>
      <c r="K3884" s="1"/>
      <c r="L3884" s="1"/>
      <c r="M3884" s="1" t="s">
        <v>49</v>
      </c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45">
        <f>VLOOKUP(O3882,'Class-8 WorkSheet'!B6:J4071,4,FALSE)</f>
        <v>0</v>
      </c>
      <c r="AF3884" s="46"/>
      <c r="AG3884" s="46"/>
      <c r="AH3884" s="46"/>
      <c r="AI3884" s="46"/>
      <c r="AJ3884" s="46"/>
      <c r="AK3884" s="46"/>
      <c r="AL3884" s="46"/>
      <c r="AM3884" s="46"/>
      <c r="AN3884" s="46"/>
      <c r="AO3884" s="46"/>
      <c r="AP3884" s="46"/>
      <c r="AQ3884" s="46"/>
      <c r="AR3884" s="46"/>
      <c r="AS3884" s="46"/>
      <c r="AT3884" s="46"/>
      <c r="AU3884" s="46"/>
      <c r="AV3884" s="46"/>
      <c r="AW3884" s="46"/>
      <c r="AX3884" s="47"/>
    </row>
    <row r="3885" spans="2:50" ht="6.75" customHeight="1"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</row>
    <row r="3886" spans="2:50" ht="20.100000000000001" customHeight="1">
      <c r="D3886" s="1" t="s">
        <v>53</v>
      </c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45">
        <f>VLOOKUP(O3882,'Class-8 WorkSheet'!B6:J3888,6,FALSE)</f>
        <v>0</v>
      </c>
      <c r="Y3886" s="46"/>
      <c r="Z3886" s="46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  <c r="AL3886" s="46"/>
      <c r="AM3886" s="46"/>
      <c r="AN3886" s="47"/>
      <c r="AO3886" s="1"/>
      <c r="AP3886" s="1" t="s">
        <v>57</v>
      </c>
      <c r="AQ3886" s="1"/>
      <c r="AR3886" s="1"/>
      <c r="AS3886" s="1"/>
      <c r="AT3886" s="1"/>
      <c r="AU3886" s="1"/>
      <c r="AV3886" s="1"/>
      <c r="AW3886" s="1"/>
      <c r="AX3886" s="1"/>
    </row>
    <row r="3887" spans="2:50" ht="5.25" customHeight="1"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</row>
    <row r="3888" spans="2:50" ht="20.100000000000001" customHeight="1">
      <c r="D3888" s="1" t="s">
        <v>54</v>
      </c>
      <c r="E3888" s="1"/>
      <c r="F3888" s="1"/>
      <c r="G3888" s="45">
        <f>VLOOKUP(O3882,'Class-8 WorkSheet'!B6:J3888,5,FALSE)</f>
        <v>0</v>
      </c>
      <c r="H3888" s="46"/>
      <c r="I3888" s="46"/>
      <c r="J3888" s="46"/>
      <c r="K3888" s="46"/>
      <c r="L3888" s="46"/>
      <c r="M3888" s="46"/>
      <c r="N3888" s="46"/>
      <c r="O3888" s="46"/>
      <c r="P3888" s="46"/>
      <c r="Q3888" s="46"/>
      <c r="R3888" s="46"/>
      <c r="S3888" s="46"/>
      <c r="T3888" s="46"/>
      <c r="U3888" s="46"/>
      <c r="V3888" s="46"/>
      <c r="W3888" s="46"/>
      <c r="X3888" s="46"/>
      <c r="Y3888" s="46"/>
      <c r="Z3888" s="47"/>
      <c r="AA3888" s="1" t="s">
        <v>58</v>
      </c>
      <c r="AB3888" s="1"/>
      <c r="AC3888" s="1"/>
      <c r="AD3888" s="1"/>
      <c r="AE3888" s="1"/>
      <c r="AF3888" s="1"/>
      <c r="AG3888" s="1"/>
      <c r="AH3888" s="1"/>
      <c r="AI3888" s="1"/>
      <c r="AJ3888" s="1"/>
      <c r="AK3888" s="1" t="s">
        <v>55</v>
      </c>
      <c r="AL3888" s="1"/>
      <c r="AM3888" s="1"/>
      <c r="AN3888" s="1"/>
      <c r="AO3888" s="1"/>
      <c r="AP3888" s="1"/>
      <c r="AQ3888" s="55">
        <f>VLOOKUP(O3882,'Class-8 WorkSheet'!B6:J3888,9,FALSE)</f>
        <v>0</v>
      </c>
      <c r="AR3888" s="56"/>
      <c r="AS3888" s="56"/>
      <c r="AT3888" s="56"/>
      <c r="AU3888" s="56"/>
      <c r="AV3888" s="56"/>
      <c r="AW3888" s="56"/>
      <c r="AX3888" s="57"/>
    </row>
    <row r="3889" spans="4:50" ht="6" customHeight="1"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</row>
    <row r="3890" spans="4:50" ht="20.100000000000001" customHeight="1">
      <c r="D3890" s="1" t="s">
        <v>50</v>
      </c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45" t="str">
        <f>'Class-8 WorkSheet'!D3</f>
        <v xml:space="preserve"> रामावि बांठड़ी (डीडवाना) नागौर</v>
      </c>
      <c r="P3890" s="46"/>
      <c r="Q3890" s="46"/>
      <c r="R3890" s="46"/>
      <c r="S3890" s="46"/>
      <c r="T3890" s="46"/>
      <c r="U3890" s="46"/>
      <c r="V3890" s="46"/>
      <c r="W3890" s="46"/>
      <c r="X3890" s="46"/>
      <c r="Y3890" s="46"/>
      <c r="Z3890" s="46"/>
      <c r="AA3890" s="46"/>
      <c r="AB3890" s="46"/>
      <c r="AC3890" s="46"/>
      <c r="AD3890" s="46"/>
      <c r="AE3890" s="46"/>
      <c r="AF3890" s="46"/>
      <c r="AG3890" s="46"/>
      <c r="AH3890" s="46"/>
      <c r="AI3890" s="47"/>
      <c r="AJ3890" s="1" t="s">
        <v>56</v>
      </c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45">
        <f>VLOOKUP(O3882,'Class-8 WorkSheet'!B6:J4071,3,FALSE)</f>
        <v>9</v>
      </c>
      <c r="AW3890" s="46"/>
      <c r="AX3890" s="47"/>
    </row>
    <row r="3891" spans="4:50" ht="6" customHeight="1"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</row>
    <row r="3892" spans="4:50" ht="20.100000000000001" customHeight="1">
      <c r="D3892" s="1" t="s">
        <v>52</v>
      </c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</row>
    <row r="3893" spans="4:50" ht="6" customHeight="1"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</row>
    <row r="3894" spans="4:50" ht="20.100000000000001" customHeight="1">
      <c r="D3894" s="1"/>
      <c r="E3894" s="1"/>
      <c r="F3894" s="1"/>
      <c r="G3894" s="1"/>
      <c r="H3894" s="1"/>
      <c r="I3894" s="1"/>
      <c r="J3894" s="1" t="s">
        <v>62</v>
      </c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45">
        <f>VLOOKUP(O3882,'Class-8 WorkSheet'!B6:J4071,2,FALSE)</f>
        <v>8</v>
      </c>
      <c r="V3894" s="46"/>
      <c r="W3894" s="47"/>
      <c r="X3894" s="1" t="s">
        <v>59</v>
      </c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</row>
    <row r="3895" spans="4:50" ht="5.25" customHeight="1"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3"/>
      <c r="V3895" s="3"/>
      <c r="W3895" s="3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</row>
    <row r="3896" spans="4:50" ht="20.100000000000001" customHeight="1">
      <c r="D3896" s="1" t="s">
        <v>51</v>
      </c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</row>
    <row r="3897" spans="4:50" ht="17.25" customHeight="1"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</row>
    <row r="3898" spans="4:50" ht="20.100000000000001" customHeight="1">
      <c r="D3898" s="1" t="s">
        <v>60</v>
      </c>
      <c r="E3898" s="1"/>
      <c r="F3898" s="1"/>
      <c r="G3898" s="1"/>
      <c r="H3898" s="1"/>
      <c r="I3898" s="48">
        <f>I27</f>
        <v>43951</v>
      </c>
      <c r="J3898" s="49"/>
      <c r="K3898" s="49"/>
      <c r="L3898" s="49"/>
      <c r="M3898" s="49"/>
      <c r="N3898" s="49"/>
      <c r="O3898" s="49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50" t="s">
        <v>61</v>
      </c>
      <c r="AH3898" s="50"/>
      <c r="AI3898" s="50"/>
      <c r="AJ3898" s="50"/>
      <c r="AK3898" s="50"/>
      <c r="AL3898" s="50"/>
      <c r="AM3898" s="50"/>
      <c r="AN3898" s="50"/>
      <c r="AO3898" s="50"/>
      <c r="AP3898" s="50"/>
      <c r="AQ3898" s="50"/>
      <c r="AR3898" s="50"/>
      <c r="AS3898" s="50"/>
      <c r="AT3898" s="50"/>
      <c r="AU3898" s="1"/>
      <c r="AV3898" s="1"/>
      <c r="AW3898" s="1"/>
      <c r="AX3898" s="1"/>
    </row>
    <row r="3899" spans="4:50"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50"/>
      <c r="AH3899" s="50"/>
      <c r="AI3899" s="50"/>
      <c r="AJ3899" s="50"/>
      <c r="AK3899" s="50"/>
      <c r="AL3899" s="50"/>
      <c r="AM3899" s="50"/>
      <c r="AN3899" s="50"/>
      <c r="AO3899" s="50"/>
      <c r="AP3899" s="50"/>
      <c r="AQ3899" s="50"/>
      <c r="AR3899" s="50"/>
      <c r="AS3899" s="50"/>
      <c r="AT3899" s="50"/>
      <c r="AU3899" s="1"/>
      <c r="AV3899" s="1"/>
      <c r="AW3899" s="1"/>
      <c r="AX3899" s="1"/>
    </row>
    <row r="3900" spans="4:50"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</row>
    <row r="3901" spans="4:50"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</row>
    <row r="3902" spans="4:50"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</row>
    <row r="3924" spans="2:50" ht="27" customHeight="1">
      <c r="D3924" s="51" t="str">
        <f>D3875</f>
        <v>कार्यालय राजकीय माध्यमिक विद्यालय बांठड़ी (डीडवाना) नागौर</v>
      </c>
      <c r="E3924" s="51"/>
      <c r="F3924" s="51"/>
      <c r="G3924" s="51"/>
      <c r="H3924" s="51"/>
      <c r="I3924" s="51"/>
      <c r="J3924" s="51"/>
      <c r="K3924" s="51"/>
      <c r="L3924" s="51"/>
      <c r="M3924" s="51"/>
      <c r="N3924" s="51"/>
      <c r="O3924" s="51"/>
      <c r="P3924" s="51"/>
      <c r="Q3924" s="51"/>
      <c r="R3924" s="51"/>
      <c r="S3924" s="51"/>
      <c r="T3924" s="51"/>
      <c r="U3924" s="51"/>
      <c r="V3924" s="51"/>
      <c r="W3924" s="51"/>
      <c r="X3924" s="51"/>
      <c r="Y3924" s="51"/>
      <c r="Z3924" s="51"/>
      <c r="AA3924" s="51"/>
      <c r="AB3924" s="51"/>
      <c r="AC3924" s="51"/>
      <c r="AD3924" s="51"/>
      <c r="AE3924" s="51"/>
      <c r="AF3924" s="51"/>
      <c r="AG3924" s="51"/>
      <c r="AH3924" s="51"/>
      <c r="AI3924" s="51"/>
      <c r="AJ3924" s="51"/>
      <c r="AK3924" s="51"/>
      <c r="AL3924" s="51"/>
      <c r="AM3924" s="51"/>
      <c r="AN3924" s="51"/>
      <c r="AO3924" s="51"/>
      <c r="AP3924" s="51"/>
      <c r="AQ3924" s="51"/>
      <c r="AR3924" s="51"/>
      <c r="AS3924" s="51"/>
      <c r="AT3924" s="51"/>
      <c r="AU3924" s="51"/>
      <c r="AV3924" s="51"/>
      <c r="AW3924" s="51"/>
      <c r="AX3924" s="51"/>
    </row>
    <row r="3925" spans="2:50" ht="12.75" customHeight="1">
      <c r="D3925" s="49" t="str">
        <f>'Class-8 WorkSheet'!A4</f>
        <v>(DISE CODE : 08140701704)</v>
      </c>
      <c r="E3925" s="49"/>
      <c r="F3925" s="49"/>
      <c r="G3925" s="49"/>
      <c r="H3925" s="49"/>
      <c r="I3925" s="49"/>
      <c r="J3925" s="49"/>
      <c r="K3925" s="49"/>
      <c r="L3925" s="49"/>
      <c r="M3925" s="49"/>
      <c r="N3925" s="49"/>
      <c r="O3925" s="49"/>
      <c r="P3925" s="49"/>
      <c r="Q3925" s="49"/>
      <c r="R3925" s="49"/>
      <c r="S3925" s="49"/>
      <c r="T3925" s="49"/>
      <c r="U3925" s="49"/>
      <c r="V3925" s="49"/>
      <c r="W3925" s="49"/>
      <c r="X3925" s="49"/>
      <c r="Y3925" s="49"/>
      <c r="Z3925" s="49"/>
      <c r="AA3925" s="49"/>
      <c r="AB3925" s="49"/>
      <c r="AC3925" s="49"/>
      <c r="AD3925" s="49"/>
      <c r="AE3925" s="49"/>
      <c r="AF3925" s="49"/>
      <c r="AG3925" s="49"/>
      <c r="AH3925" s="49"/>
      <c r="AI3925" s="49"/>
      <c r="AJ3925" s="49"/>
      <c r="AK3925" s="49"/>
      <c r="AL3925" s="49"/>
      <c r="AM3925" s="49"/>
      <c r="AN3925" s="49"/>
      <c r="AO3925" s="49"/>
      <c r="AP3925" s="49"/>
      <c r="AQ3925" s="49"/>
      <c r="AR3925" s="49"/>
      <c r="AS3925" s="49"/>
      <c r="AT3925" s="49"/>
      <c r="AU3925" s="49"/>
      <c r="AV3925" s="49"/>
      <c r="AW3925" s="49"/>
      <c r="AX3925" s="49"/>
    </row>
    <row r="3926" spans="2:50" ht="5.25" customHeight="1">
      <c r="D3926" s="5"/>
      <c r="E3926" s="5"/>
      <c r="F3926" s="5"/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</row>
    <row r="3927" spans="2:50" ht="31.5" customHeight="1">
      <c r="B3927" s="2"/>
      <c r="C3927" s="2"/>
      <c r="D3927" s="52" t="str">
        <f>D7</f>
        <v>प्रारम्भिक शिक्षा पूर्णता प्रमाण-पत्र</v>
      </c>
      <c r="E3927" s="52"/>
      <c r="F3927" s="52"/>
      <c r="G3927" s="52"/>
      <c r="H3927" s="52"/>
      <c r="I3927" s="52"/>
      <c r="J3927" s="52"/>
      <c r="K3927" s="52"/>
      <c r="L3927" s="52"/>
      <c r="M3927" s="52"/>
      <c r="N3927" s="52"/>
      <c r="O3927" s="52"/>
      <c r="P3927" s="52"/>
      <c r="Q3927" s="52"/>
      <c r="R3927" s="52"/>
      <c r="S3927" s="52"/>
      <c r="T3927" s="52"/>
      <c r="U3927" s="52"/>
      <c r="V3927" s="52"/>
      <c r="W3927" s="52"/>
      <c r="X3927" s="52"/>
      <c r="Y3927" s="52"/>
      <c r="Z3927" s="52"/>
      <c r="AA3927" s="52"/>
      <c r="AB3927" s="52"/>
      <c r="AC3927" s="52"/>
      <c r="AD3927" s="52"/>
      <c r="AE3927" s="52"/>
      <c r="AF3927" s="52"/>
      <c r="AG3927" s="52"/>
      <c r="AH3927" s="52"/>
      <c r="AI3927" s="52"/>
      <c r="AJ3927" s="52"/>
      <c r="AK3927" s="52"/>
      <c r="AL3927" s="52"/>
      <c r="AM3927" s="52"/>
      <c r="AN3927" s="52"/>
      <c r="AO3927" s="52"/>
      <c r="AP3927" s="52"/>
      <c r="AQ3927" s="52"/>
      <c r="AR3927" s="52"/>
      <c r="AS3927" s="52"/>
      <c r="AT3927" s="52"/>
      <c r="AU3927" s="52"/>
      <c r="AV3927" s="52"/>
      <c r="AW3927" s="52"/>
      <c r="AX3927" s="52"/>
    </row>
    <row r="3928" spans="2:50" ht="21">
      <c r="D3928" s="54" t="s">
        <v>46</v>
      </c>
      <c r="E3928" s="54"/>
      <c r="F3928" s="54"/>
      <c r="G3928" s="54"/>
      <c r="H3928" s="54"/>
      <c r="I3928" s="54"/>
      <c r="J3928" s="54"/>
      <c r="K3928" s="54"/>
      <c r="L3928" s="54"/>
      <c r="M3928" s="54"/>
      <c r="N3928" s="54"/>
      <c r="O3928" s="54"/>
      <c r="P3928" s="54"/>
      <c r="Q3928" s="54"/>
      <c r="R3928" s="54"/>
      <c r="S3928" s="54"/>
      <c r="T3928" s="54"/>
      <c r="U3928" s="54"/>
      <c r="V3928" s="54"/>
      <c r="W3928" s="54"/>
      <c r="X3928" s="54"/>
      <c r="Y3928" s="54"/>
      <c r="Z3928" s="54"/>
      <c r="AA3928" s="54"/>
      <c r="AB3928" s="54"/>
      <c r="AC3928" s="54"/>
      <c r="AD3928" s="54"/>
      <c r="AE3928" s="54"/>
      <c r="AF3928" s="54"/>
      <c r="AG3928" s="54"/>
      <c r="AH3928" s="54"/>
      <c r="AI3928" s="54"/>
      <c r="AJ3928" s="54"/>
      <c r="AK3928" s="54"/>
      <c r="AL3928" s="54"/>
      <c r="AM3928" s="54"/>
      <c r="AN3928" s="54"/>
      <c r="AO3928" s="54"/>
      <c r="AP3928" s="54"/>
      <c r="AQ3928" s="54"/>
      <c r="AR3928" s="54"/>
      <c r="AS3928" s="54"/>
      <c r="AT3928" s="54"/>
      <c r="AU3928" s="54"/>
      <c r="AV3928" s="54"/>
      <c r="AW3928" s="54"/>
      <c r="AX3928" s="54"/>
    </row>
    <row r="3929" spans="2:50" ht="35.25" customHeight="1">
      <c r="D3929" s="51" t="s">
        <v>47</v>
      </c>
      <c r="E3929" s="51"/>
      <c r="F3929" s="51"/>
      <c r="G3929" s="51"/>
      <c r="H3929" s="51"/>
      <c r="I3929" s="51"/>
      <c r="J3929" s="51"/>
      <c r="K3929" s="51"/>
      <c r="L3929" s="51"/>
      <c r="M3929" s="51"/>
      <c r="N3929" s="51"/>
      <c r="O3929" s="51"/>
      <c r="P3929" s="51"/>
      <c r="Q3929" s="51"/>
      <c r="R3929" s="51"/>
      <c r="S3929" s="51"/>
      <c r="T3929" s="51"/>
      <c r="U3929" s="51"/>
      <c r="V3929" s="51"/>
      <c r="W3929" s="51"/>
      <c r="X3929" s="51"/>
      <c r="Y3929" s="51"/>
      <c r="Z3929" s="51"/>
      <c r="AA3929" s="51"/>
      <c r="AB3929" s="51"/>
      <c r="AC3929" s="51"/>
      <c r="AD3929" s="51"/>
      <c r="AE3929" s="51"/>
      <c r="AF3929" s="51"/>
      <c r="AG3929" s="51"/>
      <c r="AH3929" s="51"/>
      <c r="AI3929" s="51"/>
      <c r="AJ3929" s="51"/>
      <c r="AK3929" s="51"/>
      <c r="AL3929" s="51"/>
      <c r="AM3929" s="51"/>
      <c r="AN3929" s="51"/>
      <c r="AO3929" s="51"/>
      <c r="AP3929" s="51"/>
      <c r="AQ3929" s="51"/>
      <c r="AR3929" s="51"/>
      <c r="AS3929" s="51"/>
      <c r="AT3929" s="51"/>
      <c r="AU3929" s="51"/>
      <c r="AV3929" s="51"/>
      <c r="AW3929" s="51"/>
      <c r="AX3929" s="51"/>
    </row>
    <row r="3930" spans="2:50" ht="5.25" customHeight="1">
      <c r="D3930" s="6"/>
      <c r="E3930" s="6"/>
      <c r="F3930" s="6"/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</row>
    <row r="3931" spans="2:50" ht="20.100000000000001" customHeight="1">
      <c r="D3931" s="49" t="s">
        <v>48</v>
      </c>
      <c r="E3931" s="49"/>
      <c r="F3931" s="49"/>
      <c r="G3931" s="49"/>
      <c r="H3931" s="49"/>
      <c r="I3931" s="49"/>
      <c r="J3931" s="49"/>
      <c r="K3931" s="49"/>
      <c r="L3931" s="49"/>
      <c r="M3931" s="49"/>
      <c r="N3931" s="53"/>
      <c r="O3931" s="45">
        <f>'Class-8 WorkSheet'!B86</f>
        <v>81</v>
      </c>
      <c r="P3931" s="46"/>
      <c r="Q3931" s="46"/>
      <c r="R3931" s="46"/>
      <c r="S3931" s="46"/>
      <c r="T3931" s="46"/>
      <c r="U3931" s="46"/>
      <c r="V3931" s="47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</row>
    <row r="3932" spans="2:50" ht="7.5" customHeight="1"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</row>
    <row r="3933" spans="2:50" ht="20.100000000000001" customHeight="1">
      <c r="D3933" s="1"/>
      <c r="E3933" s="1"/>
      <c r="F3933" s="1"/>
      <c r="G3933" s="1"/>
      <c r="H3933" s="1"/>
      <c r="I3933" s="1"/>
      <c r="J3933" s="1"/>
      <c r="K3933" s="1"/>
      <c r="L3933" s="1"/>
      <c r="M3933" s="1" t="s">
        <v>49</v>
      </c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45">
        <f>VLOOKUP(O3931,'Class-8 WorkSheet'!B6:J4120,4,FALSE)</f>
        <v>0</v>
      </c>
      <c r="AF3933" s="46"/>
      <c r="AG3933" s="46"/>
      <c r="AH3933" s="46"/>
      <c r="AI3933" s="46"/>
      <c r="AJ3933" s="46"/>
      <c r="AK3933" s="46"/>
      <c r="AL3933" s="46"/>
      <c r="AM3933" s="46"/>
      <c r="AN3933" s="46"/>
      <c r="AO3933" s="46"/>
      <c r="AP3933" s="46"/>
      <c r="AQ3933" s="46"/>
      <c r="AR3933" s="46"/>
      <c r="AS3933" s="46"/>
      <c r="AT3933" s="46"/>
      <c r="AU3933" s="46"/>
      <c r="AV3933" s="46"/>
      <c r="AW3933" s="46"/>
      <c r="AX3933" s="47"/>
    </row>
    <row r="3934" spans="2:50" ht="6.75" customHeight="1"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</row>
    <row r="3935" spans="2:50" ht="20.100000000000001" customHeight="1">
      <c r="D3935" s="1" t="s">
        <v>53</v>
      </c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45">
        <f>VLOOKUP(O3931,'Class-8 WorkSheet'!B6:J3937,6,FALSE)</f>
        <v>0</v>
      </c>
      <c r="Y3935" s="46"/>
      <c r="Z3935" s="46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  <c r="AL3935" s="46"/>
      <c r="AM3935" s="46"/>
      <c r="AN3935" s="47"/>
      <c r="AO3935" s="1"/>
      <c r="AP3935" s="1" t="s">
        <v>57</v>
      </c>
      <c r="AQ3935" s="1"/>
      <c r="AR3935" s="1"/>
      <c r="AS3935" s="1"/>
      <c r="AT3935" s="1"/>
      <c r="AU3935" s="1"/>
      <c r="AV3935" s="1"/>
      <c r="AW3935" s="1"/>
      <c r="AX3935" s="1"/>
    </row>
    <row r="3936" spans="2:50" ht="5.25" customHeight="1"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</row>
    <row r="3937" spans="4:50" ht="20.100000000000001" customHeight="1">
      <c r="D3937" s="1" t="s">
        <v>54</v>
      </c>
      <c r="E3937" s="1"/>
      <c r="F3937" s="1"/>
      <c r="G3937" s="45">
        <f>VLOOKUP(O3931,'Class-8 WorkSheet'!B6:J3937,5,FALSE)</f>
        <v>0</v>
      </c>
      <c r="H3937" s="46"/>
      <c r="I3937" s="46"/>
      <c r="J3937" s="46"/>
      <c r="K3937" s="46"/>
      <c r="L3937" s="46"/>
      <c r="M3937" s="46"/>
      <c r="N3937" s="46"/>
      <c r="O3937" s="46"/>
      <c r="P3937" s="46"/>
      <c r="Q3937" s="46"/>
      <c r="R3937" s="46"/>
      <c r="S3937" s="46"/>
      <c r="T3937" s="46"/>
      <c r="U3937" s="46"/>
      <c r="V3937" s="46"/>
      <c r="W3937" s="46"/>
      <c r="X3937" s="46"/>
      <c r="Y3937" s="46"/>
      <c r="Z3937" s="47"/>
      <c r="AA3937" s="1" t="s">
        <v>58</v>
      </c>
      <c r="AB3937" s="1"/>
      <c r="AC3937" s="1"/>
      <c r="AD3937" s="1"/>
      <c r="AE3937" s="1"/>
      <c r="AF3937" s="1"/>
      <c r="AG3937" s="1"/>
      <c r="AH3937" s="1"/>
      <c r="AI3937" s="1"/>
      <c r="AJ3937" s="1"/>
      <c r="AK3937" s="1" t="s">
        <v>55</v>
      </c>
      <c r="AL3937" s="1"/>
      <c r="AM3937" s="1"/>
      <c r="AN3937" s="1"/>
      <c r="AO3937" s="1"/>
      <c r="AP3937" s="1"/>
      <c r="AQ3937" s="55">
        <f>VLOOKUP(O3931,'Class-8 WorkSheet'!B6:J3937,9,FALSE)</f>
        <v>0</v>
      </c>
      <c r="AR3937" s="56"/>
      <c r="AS3937" s="56"/>
      <c r="AT3937" s="56"/>
      <c r="AU3937" s="56"/>
      <c r="AV3937" s="56"/>
      <c r="AW3937" s="56"/>
      <c r="AX3937" s="57"/>
    </row>
    <row r="3938" spans="4:50" ht="6" customHeight="1"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</row>
    <row r="3939" spans="4:50" ht="20.100000000000001" customHeight="1">
      <c r="D3939" s="1" t="s">
        <v>50</v>
      </c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45" t="str">
        <f>'Class-8 WorkSheet'!D3</f>
        <v xml:space="preserve"> रामावि बांठड़ी (डीडवाना) नागौर</v>
      </c>
      <c r="P3939" s="46"/>
      <c r="Q3939" s="46"/>
      <c r="R3939" s="46"/>
      <c r="S3939" s="46"/>
      <c r="T3939" s="46"/>
      <c r="U3939" s="46"/>
      <c r="V3939" s="46"/>
      <c r="W3939" s="46"/>
      <c r="X3939" s="46"/>
      <c r="Y3939" s="46"/>
      <c r="Z3939" s="46"/>
      <c r="AA3939" s="46"/>
      <c r="AB3939" s="46"/>
      <c r="AC3939" s="46"/>
      <c r="AD3939" s="46"/>
      <c r="AE3939" s="46"/>
      <c r="AF3939" s="46"/>
      <c r="AG3939" s="46"/>
      <c r="AH3939" s="46"/>
      <c r="AI3939" s="47"/>
      <c r="AJ3939" s="1" t="s">
        <v>56</v>
      </c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45">
        <f>VLOOKUP(O3931,'Class-8 WorkSheet'!B6:J4120,3,FALSE)</f>
        <v>9</v>
      </c>
      <c r="AW3939" s="46"/>
      <c r="AX3939" s="47"/>
    </row>
    <row r="3940" spans="4:50" ht="6" customHeight="1"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</row>
    <row r="3941" spans="4:50" ht="20.100000000000001" customHeight="1">
      <c r="D3941" s="1" t="s">
        <v>52</v>
      </c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</row>
    <row r="3942" spans="4:50" ht="6" customHeight="1"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</row>
    <row r="3943" spans="4:50" ht="20.100000000000001" customHeight="1">
      <c r="D3943" s="1"/>
      <c r="E3943" s="1"/>
      <c r="F3943" s="1"/>
      <c r="G3943" s="1"/>
      <c r="H3943" s="1"/>
      <c r="I3943" s="1"/>
      <c r="J3943" s="1" t="s">
        <v>62</v>
      </c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45">
        <f>VLOOKUP(O3931,'Class-8 WorkSheet'!B6:J4120,2,FALSE)</f>
        <v>8</v>
      </c>
      <c r="V3943" s="46"/>
      <c r="W3943" s="47"/>
      <c r="X3943" s="1" t="s">
        <v>59</v>
      </c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</row>
    <row r="3944" spans="4:50" ht="5.25" customHeight="1"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3"/>
      <c r="V3944" s="3"/>
      <c r="W3944" s="3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</row>
    <row r="3945" spans="4:50" ht="20.100000000000001" customHeight="1">
      <c r="D3945" s="1" t="s">
        <v>51</v>
      </c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</row>
    <row r="3946" spans="4:50" ht="17.25" customHeight="1"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</row>
    <row r="3947" spans="4:50" ht="20.100000000000001" customHeight="1">
      <c r="D3947" s="1" t="s">
        <v>60</v>
      </c>
      <c r="E3947" s="1"/>
      <c r="F3947" s="1"/>
      <c r="G3947" s="1"/>
      <c r="H3947" s="1"/>
      <c r="I3947" s="48">
        <f>I27</f>
        <v>43951</v>
      </c>
      <c r="J3947" s="49"/>
      <c r="K3947" s="49"/>
      <c r="L3947" s="49"/>
      <c r="M3947" s="49"/>
      <c r="N3947" s="49"/>
      <c r="O3947" s="49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50" t="s">
        <v>61</v>
      </c>
      <c r="AH3947" s="50"/>
      <c r="AI3947" s="50"/>
      <c r="AJ3947" s="50"/>
      <c r="AK3947" s="50"/>
      <c r="AL3947" s="50"/>
      <c r="AM3947" s="50"/>
      <c r="AN3947" s="50"/>
      <c r="AO3947" s="50"/>
      <c r="AP3947" s="50"/>
      <c r="AQ3947" s="50"/>
      <c r="AR3947" s="50"/>
      <c r="AS3947" s="50"/>
      <c r="AT3947" s="50"/>
      <c r="AU3947" s="1"/>
      <c r="AV3947" s="1"/>
      <c r="AW3947" s="1"/>
      <c r="AX3947" s="1"/>
    </row>
    <row r="3948" spans="4:50"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50"/>
      <c r="AH3948" s="50"/>
      <c r="AI3948" s="50"/>
      <c r="AJ3948" s="50"/>
      <c r="AK3948" s="50"/>
      <c r="AL3948" s="50"/>
      <c r="AM3948" s="50"/>
      <c r="AN3948" s="50"/>
      <c r="AO3948" s="50"/>
      <c r="AP3948" s="50"/>
      <c r="AQ3948" s="50"/>
      <c r="AR3948" s="50"/>
      <c r="AS3948" s="50"/>
      <c r="AT3948" s="50"/>
      <c r="AU3948" s="1"/>
      <c r="AV3948" s="1"/>
      <c r="AW3948" s="1"/>
      <c r="AX3948" s="1"/>
    </row>
    <row r="3949" spans="4:50"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</row>
    <row r="3950" spans="4:50"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</row>
    <row r="3951" spans="4:50"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</row>
    <row r="3973" spans="2:50" ht="27" customHeight="1">
      <c r="D3973" s="51" t="str">
        <f>D3924</f>
        <v>कार्यालय राजकीय माध्यमिक विद्यालय बांठड़ी (डीडवाना) नागौर</v>
      </c>
      <c r="E3973" s="51"/>
      <c r="F3973" s="51"/>
      <c r="G3973" s="51"/>
      <c r="H3973" s="51"/>
      <c r="I3973" s="51"/>
      <c r="J3973" s="51"/>
      <c r="K3973" s="51"/>
      <c r="L3973" s="51"/>
      <c r="M3973" s="51"/>
      <c r="N3973" s="51"/>
      <c r="O3973" s="51"/>
      <c r="P3973" s="51"/>
      <c r="Q3973" s="51"/>
      <c r="R3973" s="51"/>
      <c r="S3973" s="51"/>
      <c r="T3973" s="51"/>
      <c r="U3973" s="51"/>
      <c r="V3973" s="51"/>
      <c r="W3973" s="51"/>
      <c r="X3973" s="51"/>
      <c r="Y3973" s="51"/>
      <c r="Z3973" s="51"/>
      <c r="AA3973" s="51"/>
      <c r="AB3973" s="51"/>
      <c r="AC3973" s="51"/>
      <c r="AD3973" s="51"/>
      <c r="AE3973" s="51"/>
      <c r="AF3973" s="51"/>
      <c r="AG3973" s="51"/>
      <c r="AH3973" s="51"/>
      <c r="AI3973" s="51"/>
      <c r="AJ3973" s="51"/>
      <c r="AK3973" s="51"/>
      <c r="AL3973" s="51"/>
      <c r="AM3973" s="51"/>
      <c r="AN3973" s="51"/>
      <c r="AO3973" s="51"/>
      <c r="AP3973" s="51"/>
      <c r="AQ3973" s="51"/>
      <c r="AR3973" s="51"/>
      <c r="AS3973" s="51"/>
      <c r="AT3973" s="51"/>
      <c r="AU3973" s="51"/>
      <c r="AV3973" s="51"/>
      <c r="AW3973" s="51"/>
      <c r="AX3973" s="51"/>
    </row>
    <row r="3974" spans="2:50" ht="12.75" customHeight="1">
      <c r="D3974" s="49" t="str">
        <f>'Class-8 WorkSheet'!A4</f>
        <v>(DISE CODE : 08140701704)</v>
      </c>
      <c r="E3974" s="49"/>
      <c r="F3974" s="49"/>
      <c r="G3974" s="49"/>
      <c r="H3974" s="49"/>
      <c r="I3974" s="49"/>
      <c r="J3974" s="49"/>
      <c r="K3974" s="49"/>
      <c r="L3974" s="49"/>
      <c r="M3974" s="49"/>
      <c r="N3974" s="49"/>
      <c r="O3974" s="49"/>
      <c r="P3974" s="49"/>
      <c r="Q3974" s="49"/>
      <c r="R3974" s="49"/>
      <c r="S3974" s="49"/>
      <c r="T3974" s="49"/>
      <c r="U3974" s="49"/>
      <c r="V3974" s="49"/>
      <c r="W3974" s="49"/>
      <c r="X3974" s="49"/>
      <c r="Y3974" s="49"/>
      <c r="Z3974" s="49"/>
      <c r="AA3974" s="49"/>
      <c r="AB3974" s="49"/>
      <c r="AC3974" s="49"/>
      <c r="AD3974" s="49"/>
      <c r="AE3974" s="49"/>
      <c r="AF3974" s="49"/>
      <c r="AG3974" s="49"/>
      <c r="AH3974" s="49"/>
      <c r="AI3974" s="49"/>
      <c r="AJ3974" s="49"/>
      <c r="AK3974" s="49"/>
      <c r="AL3974" s="49"/>
      <c r="AM3974" s="49"/>
      <c r="AN3974" s="49"/>
      <c r="AO3974" s="49"/>
      <c r="AP3974" s="49"/>
      <c r="AQ3974" s="49"/>
      <c r="AR3974" s="49"/>
      <c r="AS3974" s="49"/>
      <c r="AT3974" s="49"/>
      <c r="AU3974" s="49"/>
      <c r="AV3974" s="49"/>
      <c r="AW3974" s="49"/>
      <c r="AX3974" s="49"/>
    </row>
    <row r="3975" spans="2:50" ht="5.25" customHeight="1">
      <c r="D3975" s="5"/>
      <c r="E3975" s="5"/>
      <c r="F3975" s="5"/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</row>
    <row r="3976" spans="2:50" ht="31.5" customHeight="1">
      <c r="B3976" s="2"/>
      <c r="C3976" s="2"/>
      <c r="D3976" s="52" t="str">
        <f>D7</f>
        <v>प्रारम्भिक शिक्षा पूर्णता प्रमाण-पत्र</v>
      </c>
      <c r="E3976" s="52"/>
      <c r="F3976" s="52"/>
      <c r="G3976" s="52"/>
      <c r="H3976" s="52"/>
      <c r="I3976" s="52"/>
      <c r="J3976" s="52"/>
      <c r="K3976" s="52"/>
      <c r="L3976" s="52"/>
      <c r="M3976" s="52"/>
      <c r="N3976" s="52"/>
      <c r="O3976" s="52"/>
      <c r="P3976" s="52"/>
      <c r="Q3976" s="52"/>
      <c r="R3976" s="52"/>
      <c r="S3976" s="52"/>
      <c r="T3976" s="52"/>
      <c r="U3976" s="52"/>
      <c r="V3976" s="52"/>
      <c r="W3976" s="52"/>
      <c r="X3976" s="52"/>
      <c r="Y3976" s="52"/>
      <c r="Z3976" s="52"/>
      <c r="AA3976" s="52"/>
      <c r="AB3976" s="52"/>
      <c r="AC3976" s="52"/>
      <c r="AD3976" s="52"/>
      <c r="AE3976" s="52"/>
      <c r="AF3976" s="52"/>
      <c r="AG3976" s="52"/>
      <c r="AH3976" s="52"/>
      <c r="AI3976" s="52"/>
      <c r="AJ3976" s="52"/>
      <c r="AK3976" s="52"/>
      <c r="AL3976" s="52"/>
      <c r="AM3976" s="52"/>
      <c r="AN3976" s="52"/>
      <c r="AO3976" s="52"/>
      <c r="AP3976" s="52"/>
      <c r="AQ3976" s="52"/>
      <c r="AR3976" s="52"/>
      <c r="AS3976" s="52"/>
      <c r="AT3976" s="52"/>
      <c r="AU3976" s="52"/>
      <c r="AV3976" s="52"/>
      <c r="AW3976" s="52"/>
      <c r="AX3976" s="52"/>
    </row>
    <row r="3977" spans="2:50" ht="21">
      <c r="D3977" s="54" t="s">
        <v>46</v>
      </c>
      <c r="E3977" s="54"/>
      <c r="F3977" s="54"/>
      <c r="G3977" s="54"/>
      <c r="H3977" s="54"/>
      <c r="I3977" s="54"/>
      <c r="J3977" s="54"/>
      <c r="K3977" s="54"/>
      <c r="L3977" s="54"/>
      <c r="M3977" s="54"/>
      <c r="N3977" s="54"/>
      <c r="O3977" s="54"/>
      <c r="P3977" s="54"/>
      <c r="Q3977" s="54"/>
      <c r="R3977" s="54"/>
      <c r="S3977" s="54"/>
      <c r="T3977" s="54"/>
      <c r="U3977" s="54"/>
      <c r="V3977" s="54"/>
      <c r="W3977" s="54"/>
      <c r="X3977" s="54"/>
      <c r="Y3977" s="54"/>
      <c r="Z3977" s="54"/>
      <c r="AA3977" s="54"/>
      <c r="AB3977" s="54"/>
      <c r="AC3977" s="54"/>
      <c r="AD3977" s="54"/>
      <c r="AE3977" s="54"/>
      <c r="AF3977" s="54"/>
      <c r="AG3977" s="54"/>
      <c r="AH3977" s="54"/>
      <c r="AI3977" s="54"/>
      <c r="AJ3977" s="54"/>
      <c r="AK3977" s="54"/>
      <c r="AL3977" s="54"/>
      <c r="AM3977" s="54"/>
      <c r="AN3977" s="54"/>
      <c r="AO3977" s="54"/>
      <c r="AP3977" s="54"/>
      <c r="AQ3977" s="54"/>
      <c r="AR3977" s="54"/>
      <c r="AS3977" s="54"/>
      <c r="AT3977" s="54"/>
      <c r="AU3977" s="54"/>
      <c r="AV3977" s="54"/>
      <c r="AW3977" s="54"/>
      <c r="AX3977" s="54"/>
    </row>
    <row r="3978" spans="2:50" ht="35.25" customHeight="1">
      <c r="D3978" s="51" t="s">
        <v>47</v>
      </c>
      <c r="E3978" s="51"/>
      <c r="F3978" s="51"/>
      <c r="G3978" s="51"/>
      <c r="H3978" s="51"/>
      <c r="I3978" s="51"/>
      <c r="J3978" s="51"/>
      <c r="K3978" s="51"/>
      <c r="L3978" s="51"/>
      <c r="M3978" s="51"/>
      <c r="N3978" s="51"/>
      <c r="O3978" s="51"/>
      <c r="P3978" s="51"/>
      <c r="Q3978" s="51"/>
      <c r="R3978" s="51"/>
      <c r="S3978" s="51"/>
      <c r="T3978" s="51"/>
      <c r="U3978" s="51"/>
      <c r="V3978" s="51"/>
      <c r="W3978" s="51"/>
      <c r="X3978" s="51"/>
      <c r="Y3978" s="51"/>
      <c r="Z3978" s="51"/>
      <c r="AA3978" s="51"/>
      <c r="AB3978" s="51"/>
      <c r="AC3978" s="51"/>
      <c r="AD3978" s="51"/>
      <c r="AE3978" s="51"/>
      <c r="AF3978" s="51"/>
      <c r="AG3978" s="51"/>
      <c r="AH3978" s="51"/>
      <c r="AI3978" s="51"/>
      <c r="AJ3978" s="51"/>
      <c r="AK3978" s="51"/>
      <c r="AL3978" s="51"/>
      <c r="AM3978" s="51"/>
      <c r="AN3978" s="51"/>
      <c r="AO3978" s="51"/>
      <c r="AP3978" s="51"/>
      <c r="AQ3978" s="51"/>
      <c r="AR3978" s="51"/>
      <c r="AS3978" s="51"/>
      <c r="AT3978" s="51"/>
      <c r="AU3978" s="51"/>
      <c r="AV3978" s="51"/>
      <c r="AW3978" s="51"/>
      <c r="AX3978" s="51"/>
    </row>
    <row r="3979" spans="2:50" ht="5.25" customHeight="1">
      <c r="D3979" s="6"/>
      <c r="E3979" s="6"/>
      <c r="F3979" s="6"/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</row>
    <row r="3980" spans="2:50" ht="20.100000000000001" customHeight="1">
      <c r="D3980" s="49" t="s">
        <v>48</v>
      </c>
      <c r="E3980" s="49"/>
      <c r="F3980" s="49"/>
      <c r="G3980" s="49"/>
      <c r="H3980" s="49"/>
      <c r="I3980" s="49"/>
      <c r="J3980" s="49"/>
      <c r="K3980" s="49"/>
      <c r="L3980" s="49"/>
      <c r="M3980" s="49"/>
      <c r="N3980" s="53"/>
      <c r="O3980" s="45">
        <f>'Class-8 WorkSheet'!B87</f>
        <v>82</v>
      </c>
      <c r="P3980" s="46"/>
      <c r="Q3980" s="46"/>
      <c r="R3980" s="46"/>
      <c r="S3980" s="46"/>
      <c r="T3980" s="46"/>
      <c r="U3980" s="46"/>
      <c r="V3980" s="47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</row>
    <row r="3981" spans="2:50" ht="7.5" customHeight="1"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</row>
    <row r="3982" spans="2:50" ht="20.100000000000001" customHeight="1">
      <c r="D3982" s="1"/>
      <c r="E3982" s="1"/>
      <c r="F3982" s="1"/>
      <c r="G3982" s="1"/>
      <c r="H3982" s="1"/>
      <c r="I3982" s="1"/>
      <c r="J3982" s="1"/>
      <c r="K3982" s="1"/>
      <c r="L3982" s="1"/>
      <c r="M3982" s="1" t="s">
        <v>49</v>
      </c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45">
        <f>VLOOKUP(O3980,'Class-8 WorkSheet'!B6:J4169,4,FALSE)</f>
        <v>0</v>
      </c>
      <c r="AF3982" s="46"/>
      <c r="AG3982" s="46"/>
      <c r="AH3982" s="46"/>
      <c r="AI3982" s="46"/>
      <c r="AJ3982" s="46"/>
      <c r="AK3982" s="46"/>
      <c r="AL3982" s="46"/>
      <c r="AM3982" s="46"/>
      <c r="AN3982" s="46"/>
      <c r="AO3982" s="46"/>
      <c r="AP3982" s="46"/>
      <c r="AQ3982" s="46"/>
      <c r="AR3982" s="46"/>
      <c r="AS3982" s="46"/>
      <c r="AT3982" s="46"/>
      <c r="AU3982" s="46"/>
      <c r="AV3982" s="46"/>
      <c r="AW3982" s="46"/>
      <c r="AX3982" s="47"/>
    </row>
    <row r="3983" spans="2:50" ht="6.75" customHeight="1"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</row>
    <row r="3984" spans="2:50" ht="20.100000000000001" customHeight="1">
      <c r="D3984" s="1" t="s">
        <v>53</v>
      </c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45">
        <f>VLOOKUP(O3980,'Class-8 WorkSheet'!B6:J3986,6,FALSE)</f>
        <v>0</v>
      </c>
      <c r="Y3984" s="46"/>
      <c r="Z3984" s="46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  <c r="AL3984" s="46"/>
      <c r="AM3984" s="46"/>
      <c r="AN3984" s="47"/>
      <c r="AO3984" s="1"/>
      <c r="AP3984" s="1" t="s">
        <v>57</v>
      </c>
      <c r="AQ3984" s="1"/>
      <c r="AR3984" s="1"/>
      <c r="AS3984" s="1"/>
      <c r="AT3984" s="1"/>
      <c r="AU3984" s="1"/>
      <c r="AV3984" s="1"/>
      <c r="AW3984" s="1"/>
      <c r="AX3984" s="1"/>
    </row>
    <row r="3985" spans="4:50" ht="5.25" customHeight="1"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</row>
    <row r="3986" spans="4:50" ht="20.100000000000001" customHeight="1">
      <c r="D3986" s="1" t="s">
        <v>54</v>
      </c>
      <c r="E3986" s="1"/>
      <c r="F3986" s="1"/>
      <c r="G3986" s="45">
        <f>VLOOKUP(O3980,'Class-8 WorkSheet'!B6:J3986,5,FALSE)</f>
        <v>0</v>
      </c>
      <c r="H3986" s="46"/>
      <c r="I3986" s="46"/>
      <c r="J3986" s="46"/>
      <c r="K3986" s="46"/>
      <c r="L3986" s="46"/>
      <c r="M3986" s="46"/>
      <c r="N3986" s="46"/>
      <c r="O3986" s="46"/>
      <c r="P3986" s="46"/>
      <c r="Q3986" s="46"/>
      <c r="R3986" s="46"/>
      <c r="S3986" s="46"/>
      <c r="T3986" s="46"/>
      <c r="U3986" s="46"/>
      <c r="V3986" s="46"/>
      <c r="W3986" s="46"/>
      <c r="X3986" s="46"/>
      <c r="Y3986" s="46"/>
      <c r="Z3986" s="47"/>
      <c r="AA3986" s="1" t="s">
        <v>58</v>
      </c>
      <c r="AB3986" s="1"/>
      <c r="AC3986" s="1"/>
      <c r="AD3986" s="1"/>
      <c r="AE3986" s="1"/>
      <c r="AF3986" s="1"/>
      <c r="AG3986" s="1"/>
      <c r="AH3986" s="1"/>
      <c r="AI3986" s="1"/>
      <c r="AJ3986" s="1"/>
      <c r="AK3986" s="1" t="s">
        <v>55</v>
      </c>
      <c r="AL3986" s="1"/>
      <c r="AM3986" s="1"/>
      <c r="AN3986" s="1"/>
      <c r="AO3986" s="1"/>
      <c r="AP3986" s="1"/>
      <c r="AQ3986" s="55">
        <f>VLOOKUP(O3980,'Class-8 WorkSheet'!B6:J3986,9,FALSE)</f>
        <v>0</v>
      </c>
      <c r="AR3986" s="56"/>
      <c r="AS3986" s="56"/>
      <c r="AT3986" s="56"/>
      <c r="AU3986" s="56"/>
      <c r="AV3986" s="56"/>
      <c r="AW3986" s="56"/>
      <c r="AX3986" s="57"/>
    </row>
    <row r="3987" spans="4:50" ht="6" customHeight="1"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</row>
    <row r="3988" spans="4:50" ht="20.100000000000001" customHeight="1">
      <c r="D3988" s="1" t="s">
        <v>50</v>
      </c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45" t="str">
        <f>'Class-8 WorkSheet'!D3</f>
        <v xml:space="preserve"> रामावि बांठड़ी (डीडवाना) नागौर</v>
      </c>
      <c r="P3988" s="46"/>
      <c r="Q3988" s="46"/>
      <c r="R3988" s="46"/>
      <c r="S3988" s="46"/>
      <c r="T3988" s="46"/>
      <c r="U3988" s="46"/>
      <c r="V3988" s="46"/>
      <c r="W3988" s="46"/>
      <c r="X3988" s="46"/>
      <c r="Y3988" s="46"/>
      <c r="Z3988" s="46"/>
      <c r="AA3988" s="46"/>
      <c r="AB3988" s="46"/>
      <c r="AC3988" s="46"/>
      <c r="AD3988" s="46"/>
      <c r="AE3988" s="46"/>
      <c r="AF3988" s="46"/>
      <c r="AG3988" s="46"/>
      <c r="AH3988" s="46"/>
      <c r="AI3988" s="47"/>
      <c r="AJ3988" s="1" t="s">
        <v>56</v>
      </c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45">
        <f>VLOOKUP(O3980,'Class-8 WorkSheet'!B6:J4169,3,FALSE)</f>
        <v>9</v>
      </c>
      <c r="AW3988" s="46"/>
      <c r="AX3988" s="47"/>
    </row>
    <row r="3989" spans="4:50" ht="6" customHeight="1"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</row>
    <row r="3990" spans="4:50" ht="20.100000000000001" customHeight="1">
      <c r="D3990" s="1" t="s">
        <v>52</v>
      </c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</row>
    <row r="3991" spans="4:50" ht="6" customHeight="1"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</row>
    <row r="3992" spans="4:50" ht="20.100000000000001" customHeight="1">
      <c r="D3992" s="1"/>
      <c r="E3992" s="1"/>
      <c r="F3992" s="1"/>
      <c r="G3992" s="1"/>
      <c r="H3992" s="1"/>
      <c r="I3992" s="1"/>
      <c r="J3992" s="1" t="s">
        <v>62</v>
      </c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45">
        <f>VLOOKUP(O3980,'Class-8 WorkSheet'!B6:J4169,2,FALSE)</f>
        <v>8</v>
      </c>
      <c r="V3992" s="46"/>
      <c r="W3992" s="47"/>
      <c r="X3992" s="1" t="s">
        <v>59</v>
      </c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</row>
    <row r="3993" spans="4:50" ht="5.25" customHeight="1"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3"/>
      <c r="V3993" s="3"/>
      <c r="W3993" s="3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</row>
    <row r="3994" spans="4:50" ht="20.100000000000001" customHeight="1">
      <c r="D3994" s="1" t="s">
        <v>51</v>
      </c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</row>
    <row r="3995" spans="4:50" ht="17.25" customHeight="1"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</row>
    <row r="3996" spans="4:50" ht="20.100000000000001" customHeight="1">
      <c r="D3996" s="1" t="s">
        <v>60</v>
      </c>
      <c r="E3996" s="1"/>
      <c r="F3996" s="1"/>
      <c r="G3996" s="1"/>
      <c r="H3996" s="1"/>
      <c r="I3996" s="48">
        <f>I27</f>
        <v>43951</v>
      </c>
      <c r="J3996" s="49"/>
      <c r="K3996" s="49"/>
      <c r="L3996" s="49"/>
      <c r="M3996" s="49"/>
      <c r="N3996" s="49"/>
      <c r="O3996" s="49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50" t="s">
        <v>61</v>
      </c>
      <c r="AH3996" s="50"/>
      <c r="AI3996" s="50"/>
      <c r="AJ3996" s="50"/>
      <c r="AK3996" s="50"/>
      <c r="AL3996" s="50"/>
      <c r="AM3996" s="50"/>
      <c r="AN3996" s="50"/>
      <c r="AO3996" s="50"/>
      <c r="AP3996" s="50"/>
      <c r="AQ3996" s="50"/>
      <c r="AR3996" s="50"/>
      <c r="AS3996" s="50"/>
      <c r="AT3996" s="50"/>
      <c r="AU3996" s="1"/>
      <c r="AV3996" s="1"/>
      <c r="AW3996" s="1"/>
      <c r="AX3996" s="1"/>
    </row>
    <row r="3997" spans="4:50"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50"/>
      <c r="AH3997" s="50"/>
      <c r="AI3997" s="50"/>
      <c r="AJ3997" s="50"/>
      <c r="AK3997" s="50"/>
      <c r="AL3997" s="50"/>
      <c r="AM3997" s="50"/>
      <c r="AN3997" s="50"/>
      <c r="AO3997" s="50"/>
      <c r="AP3997" s="50"/>
      <c r="AQ3997" s="50"/>
      <c r="AR3997" s="50"/>
      <c r="AS3997" s="50"/>
      <c r="AT3997" s="50"/>
      <c r="AU3997" s="1"/>
      <c r="AV3997" s="1"/>
      <c r="AW3997" s="1"/>
      <c r="AX3997" s="1"/>
    </row>
    <row r="3998" spans="4:50"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</row>
    <row r="3999" spans="4:50"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</row>
    <row r="4000" spans="4:50"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</row>
    <row r="4022" spans="2:50" ht="27" customHeight="1">
      <c r="D4022" s="51" t="str">
        <f>D3973</f>
        <v>कार्यालय राजकीय माध्यमिक विद्यालय बांठड़ी (डीडवाना) नागौर</v>
      </c>
      <c r="E4022" s="51"/>
      <c r="F4022" s="51"/>
      <c r="G4022" s="51"/>
      <c r="H4022" s="51"/>
      <c r="I4022" s="51"/>
      <c r="J4022" s="51"/>
      <c r="K4022" s="51"/>
      <c r="L4022" s="51"/>
      <c r="M4022" s="51"/>
      <c r="N4022" s="51"/>
      <c r="O4022" s="51"/>
      <c r="P4022" s="51"/>
      <c r="Q4022" s="51"/>
      <c r="R4022" s="51"/>
      <c r="S4022" s="51"/>
      <c r="T4022" s="51"/>
      <c r="U4022" s="51"/>
      <c r="V4022" s="51"/>
      <c r="W4022" s="51"/>
      <c r="X4022" s="51"/>
      <c r="Y4022" s="51"/>
      <c r="Z4022" s="51"/>
      <c r="AA4022" s="51"/>
      <c r="AB4022" s="51"/>
      <c r="AC4022" s="51"/>
      <c r="AD4022" s="51"/>
      <c r="AE4022" s="51"/>
      <c r="AF4022" s="51"/>
      <c r="AG4022" s="51"/>
      <c r="AH4022" s="51"/>
      <c r="AI4022" s="51"/>
      <c r="AJ4022" s="51"/>
      <c r="AK4022" s="51"/>
      <c r="AL4022" s="51"/>
      <c r="AM4022" s="51"/>
      <c r="AN4022" s="51"/>
      <c r="AO4022" s="51"/>
      <c r="AP4022" s="51"/>
      <c r="AQ4022" s="51"/>
      <c r="AR4022" s="51"/>
      <c r="AS4022" s="51"/>
      <c r="AT4022" s="51"/>
      <c r="AU4022" s="51"/>
      <c r="AV4022" s="51"/>
      <c r="AW4022" s="51"/>
      <c r="AX4022" s="51"/>
    </row>
    <row r="4023" spans="2:50" ht="12.75" customHeight="1">
      <c r="D4023" s="49" t="str">
        <f>'Class-8 WorkSheet'!A4</f>
        <v>(DISE CODE : 08140701704)</v>
      </c>
      <c r="E4023" s="49"/>
      <c r="F4023" s="49"/>
      <c r="G4023" s="49"/>
      <c r="H4023" s="49"/>
      <c r="I4023" s="49"/>
      <c r="J4023" s="49"/>
      <c r="K4023" s="49"/>
      <c r="L4023" s="49"/>
      <c r="M4023" s="49"/>
      <c r="N4023" s="49"/>
      <c r="O4023" s="49"/>
      <c r="P4023" s="49"/>
      <c r="Q4023" s="49"/>
      <c r="R4023" s="49"/>
      <c r="S4023" s="49"/>
      <c r="T4023" s="49"/>
      <c r="U4023" s="49"/>
      <c r="V4023" s="49"/>
      <c r="W4023" s="49"/>
      <c r="X4023" s="49"/>
      <c r="Y4023" s="49"/>
      <c r="Z4023" s="49"/>
      <c r="AA4023" s="49"/>
      <c r="AB4023" s="49"/>
      <c r="AC4023" s="49"/>
      <c r="AD4023" s="49"/>
      <c r="AE4023" s="49"/>
      <c r="AF4023" s="49"/>
      <c r="AG4023" s="49"/>
      <c r="AH4023" s="49"/>
      <c r="AI4023" s="49"/>
      <c r="AJ4023" s="49"/>
      <c r="AK4023" s="49"/>
      <c r="AL4023" s="49"/>
      <c r="AM4023" s="49"/>
      <c r="AN4023" s="49"/>
      <c r="AO4023" s="49"/>
      <c r="AP4023" s="49"/>
      <c r="AQ4023" s="49"/>
      <c r="AR4023" s="49"/>
      <c r="AS4023" s="49"/>
      <c r="AT4023" s="49"/>
      <c r="AU4023" s="49"/>
      <c r="AV4023" s="49"/>
      <c r="AW4023" s="49"/>
      <c r="AX4023" s="49"/>
    </row>
    <row r="4024" spans="2:50" ht="5.25" customHeight="1">
      <c r="D4024" s="5"/>
      <c r="E4024" s="5"/>
      <c r="F4024" s="5"/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</row>
    <row r="4025" spans="2:50" ht="31.5" customHeight="1">
      <c r="B4025" s="2"/>
      <c r="C4025" s="2"/>
      <c r="D4025" s="52" t="str">
        <f>D7</f>
        <v>प्रारम्भिक शिक्षा पूर्णता प्रमाण-पत्र</v>
      </c>
      <c r="E4025" s="52"/>
      <c r="F4025" s="52"/>
      <c r="G4025" s="52"/>
      <c r="H4025" s="52"/>
      <c r="I4025" s="52"/>
      <c r="J4025" s="52"/>
      <c r="K4025" s="52"/>
      <c r="L4025" s="52"/>
      <c r="M4025" s="52"/>
      <c r="N4025" s="52"/>
      <c r="O4025" s="52"/>
      <c r="P4025" s="52"/>
      <c r="Q4025" s="52"/>
      <c r="R4025" s="52"/>
      <c r="S4025" s="52"/>
      <c r="T4025" s="52"/>
      <c r="U4025" s="52"/>
      <c r="V4025" s="52"/>
      <c r="W4025" s="52"/>
      <c r="X4025" s="52"/>
      <c r="Y4025" s="52"/>
      <c r="Z4025" s="52"/>
      <c r="AA4025" s="52"/>
      <c r="AB4025" s="52"/>
      <c r="AC4025" s="52"/>
      <c r="AD4025" s="52"/>
      <c r="AE4025" s="52"/>
      <c r="AF4025" s="52"/>
      <c r="AG4025" s="52"/>
      <c r="AH4025" s="52"/>
      <c r="AI4025" s="52"/>
      <c r="AJ4025" s="52"/>
      <c r="AK4025" s="52"/>
      <c r="AL4025" s="52"/>
      <c r="AM4025" s="52"/>
      <c r="AN4025" s="52"/>
      <c r="AO4025" s="52"/>
      <c r="AP4025" s="52"/>
      <c r="AQ4025" s="52"/>
      <c r="AR4025" s="52"/>
      <c r="AS4025" s="52"/>
      <c r="AT4025" s="52"/>
      <c r="AU4025" s="52"/>
      <c r="AV4025" s="52"/>
      <c r="AW4025" s="52"/>
      <c r="AX4025" s="52"/>
    </row>
    <row r="4026" spans="2:50" ht="21">
      <c r="D4026" s="54" t="s">
        <v>46</v>
      </c>
      <c r="E4026" s="54"/>
      <c r="F4026" s="54"/>
      <c r="G4026" s="54"/>
      <c r="H4026" s="54"/>
      <c r="I4026" s="54"/>
      <c r="J4026" s="54"/>
      <c r="K4026" s="54"/>
      <c r="L4026" s="54"/>
      <c r="M4026" s="54"/>
      <c r="N4026" s="54"/>
      <c r="O4026" s="54"/>
      <c r="P4026" s="54"/>
      <c r="Q4026" s="54"/>
      <c r="R4026" s="54"/>
      <c r="S4026" s="54"/>
      <c r="T4026" s="54"/>
      <c r="U4026" s="54"/>
      <c r="V4026" s="54"/>
      <c r="W4026" s="54"/>
      <c r="X4026" s="54"/>
      <c r="Y4026" s="54"/>
      <c r="Z4026" s="54"/>
      <c r="AA4026" s="54"/>
      <c r="AB4026" s="54"/>
      <c r="AC4026" s="54"/>
      <c r="AD4026" s="54"/>
      <c r="AE4026" s="54"/>
      <c r="AF4026" s="54"/>
      <c r="AG4026" s="54"/>
      <c r="AH4026" s="54"/>
      <c r="AI4026" s="54"/>
      <c r="AJ4026" s="54"/>
      <c r="AK4026" s="54"/>
      <c r="AL4026" s="54"/>
      <c r="AM4026" s="54"/>
      <c r="AN4026" s="54"/>
      <c r="AO4026" s="54"/>
      <c r="AP4026" s="54"/>
      <c r="AQ4026" s="54"/>
      <c r="AR4026" s="54"/>
      <c r="AS4026" s="54"/>
      <c r="AT4026" s="54"/>
      <c r="AU4026" s="54"/>
      <c r="AV4026" s="54"/>
      <c r="AW4026" s="54"/>
      <c r="AX4026" s="54"/>
    </row>
    <row r="4027" spans="2:50" ht="35.25" customHeight="1">
      <c r="D4027" s="51" t="s">
        <v>47</v>
      </c>
      <c r="E4027" s="51"/>
      <c r="F4027" s="51"/>
      <c r="G4027" s="51"/>
      <c r="H4027" s="51"/>
      <c r="I4027" s="51"/>
      <c r="J4027" s="51"/>
      <c r="K4027" s="51"/>
      <c r="L4027" s="51"/>
      <c r="M4027" s="51"/>
      <c r="N4027" s="51"/>
      <c r="O4027" s="51"/>
      <c r="P4027" s="51"/>
      <c r="Q4027" s="51"/>
      <c r="R4027" s="51"/>
      <c r="S4027" s="51"/>
      <c r="T4027" s="51"/>
      <c r="U4027" s="51"/>
      <c r="V4027" s="51"/>
      <c r="W4027" s="51"/>
      <c r="X4027" s="51"/>
      <c r="Y4027" s="51"/>
      <c r="Z4027" s="51"/>
      <c r="AA4027" s="51"/>
      <c r="AB4027" s="51"/>
      <c r="AC4027" s="51"/>
      <c r="AD4027" s="51"/>
      <c r="AE4027" s="51"/>
      <c r="AF4027" s="51"/>
      <c r="AG4027" s="51"/>
      <c r="AH4027" s="51"/>
      <c r="AI4027" s="51"/>
      <c r="AJ4027" s="51"/>
      <c r="AK4027" s="51"/>
      <c r="AL4027" s="51"/>
      <c r="AM4027" s="51"/>
      <c r="AN4027" s="51"/>
      <c r="AO4027" s="51"/>
      <c r="AP4027" s="51"/>
      <c r="AQ4027" s="51"/>
      <c r="AR4027" s="51"/>
      <c r="AS4027" s="51"/>
      <c r="AT4027" s="51"/>
      <c r="AU4027" s="51"/>
      <c r="AV4027" s="51"/>
      <c r="AW4027" s="51"/>
      <c r="AX4027" s="51"/>
    </row>
    <row r="4028" spans="2:50" ht="5.25" customHeight="1">
      <c r="D4028" s="6"/>
      <c r="E4028" s="6"/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</row>
    <row r="4029" spans="2:50" ht="20.100000000000001" customHeight="1">
      <c r="D4029" s="49" t="s">
        <v>48</v>
      </c>
      <c r="E4029" s="49"/>
      <c r="F4029" s="49"/>
      <c r="G4029" s="49"/>
      <c r="H4029" s="49"/>
      <c r="I4029" s="49"/>
      <c r="J4029" s="49"/>
      <c r="K4029" s="49"/>
      <c r="L4029" s="49"/>
      <c r="M4029" s="49"/>
      <c r="N4029" s="53"/>
      <c r="O4029" s="45">
        <f>'Class-8 WorkSheet'!B88</f>
        <v>83</v>
      </c>
      <c r="P4029" s="46"/>
      <c r="Q4029" s="46"/>
      <c r="R4029" s="46"/>
      <c r="S4029" s="46"/>
      <c r="T4029" s="46"/>
      <c r="U4029" s="46"/>
      <c r="V4029" s="47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</row>
    <row r="4030" spans="2:50" ht="7.5" customHeight="1"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</row>
    <row r="4031" spans="2:50" ht="20.100000000000001" customHeight="1">
      <c r="D4031" s="1"/>
      <c r="E4031" s="1"/>
      <c r="F4031" s="1"/>
      <c r="G4031" s="1"/>
      <c r="H4031" s="1"/>
      <c r="I4031" s="1"/>
      <c r="J4031" s="1"/>
      <c r="K4031" s="1"/>
      <c r="L4031" s="1"/>
      <c r="M4031" s="1" t="s">
        <v>49</v>
      </c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45">
        <f>VLOOKUP(O4029,'Class-8 WorkSheet'!B6:J4218,4,FALSE)</f>
        <v>0</v>
      </c>
      <c r="AF4031" s="46"/>
      <c r="AG4031" s="46"/>
      <c r="AH4031" s="46"/>
      <c r="AI4031" s="46"/>
      <c r="AJ4031" s="46"/>
      <c r="AK4031" s="46"/>
      <c r="AL4031" s="46"/>
      <c r="AM4031" s="46"/>
      <c r="AN4031" s="46"/>
      <c r="AO4031" s="46"/>
      <c r="AP4031" s="46"/>
      <c r="AQ4031" s="46"/>
      <c r="AR4031" s="46"/>
      <c r="AS4031" s="46"/>
      <c r="AT4031" s="46"/>
      <c r="AU4031" s="46"/>
      <c r="AV4031" s="46"/>
      <c r="AW4031" s="46"/>
      <c r="AX4031" s="47"/>
    </row>
    <row r="4032" spans="2:50" ht="6.75" customHeight="1"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</row>
    <row r="4033" spans="4:50" ht="20.100000000000001" customHeight="1">
      <c r="D4033" s="1" t="s">
        <v>53</v>
      </c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45">
        <f>VLOOKUP(O4029,'Class-8 WorkSheet'!B6:J4035,6,FALSE)</f>
        <v>0</v>
      </c>
      <c r="Y4033" s="46"/>
      <c r="Z4033" s="46"/>
      <c r="AA4033" s="46"/>
      <c r="AB4033" s="46"/>
      <c r="AC4033" s="46"/>
      <c r="AD4033" s="46"/>
      <c r="AE4033" s="46"/>
      <c r="AF4033" s="46"/>
      <c r="AG4033" s="46"/>
      <c r="AH4033" s="46"/>
      <c r="AI4033" s="46"/>
      <c r="AJ4033" s="46"/>
      <c r="AK4033" s="46"/>
      <c r="AL4033" s="46"/>
      <c r="AM4033" s="46"/>
      <c r="AN4033" s="47"/>
      <c r="AO4033" s="1"/>
      <c r="AP4033" s="1" t="s">
        <v>57</v>
      </c>
      <c r="AQ4033" s="1"/>
      <c r="AR4033" s="1"/>
      <c r="AS4033" s="1"/>
      <c r="AT4033" s="1"/>
      <c r="AU4033" s="1"/>
      <c r="AV4033" s="1"/>
      <c r="AW4033" s="1"/>
      <c r="AX4033" s="1"/>
    </row>
    <row r="4034" spans="4:50" ht="5.25" customHeight="1"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</row>
    <row r="4035" spans="4:50" ht="20.100000000000001" customHeight="1">
      <c r="D4035" s="1" t="s">
        <v>54</v>
      </c>
      <c r="E4035" s="1"/>
      <c r="F4035" s="1"/>
      <c r="G4035" s="45">
        <f>VLOOKUP(O4029,'Class-8 WorkSheet'!B6:J4035,5,FALSE)</f>
        <v>0</v>
      </c>
      <c r="H4035" s="46"/>
      <c r="I4035" s="46"/>
      <c r="J4035" s="46"/>
      <c r="K4035" s="46"/>
      <c r="L4035" s="46"/>
      <c r="M4035" s="46"/>
      <c r="N4035" s="46"/>
      <c r="O4035" s="46"/>
      <c r="P4035" s="46"/>
      <c r="Q4035" s="46"/>
      <c r="R4035" s="46"/>
      <c r="S4035" s="46"/>
      <c r="T4035" s="46"/>
      <c r="U4035" s="46"/>
      <c r="V4035" s="46"/>
      <c r="W4035" s="46"/>
      <c r="X4035" s="46"/>
      <c r="Y4035" s="46"/>
      <c r="Z4035" s="47"/>
      <c r="AA4035" s="1" t="s">
        <v>58</v>
      </c>
      <c r="AB4035" s="1"/>
      <c r="AC4035" s="1"/>
      <c r="AD4035" s="1"/>
      <c r="AE4035" s="1"/>
      <c r="AF4035" s="1"/>
      <c r="AG4035" s="1"/>
      <c r="AH4035" s="1"/>
      <c r="AI4035" s="1"/>
      <c r="AJ4035" s="1"/>
      <c r="AK4035" s="1" t="s">
        <v>55</v>
      </c>
      <c r="AL4035" s="1"/>
      <c r="AM4035" s="1"/>
      <c r="AN4035" s="1"/>
      <c r="AO4035" s="1"/>
      <c r="AP4035" s="1"/>
      <c r="AQ4035" s="55">
        <f>VLOOKUP(O4029,'Class-8 WorkSheet'!B6:J4035,9,FALSE)</f>
        <v>0</v>
      </c>
      <c r="AR4035" s="56"/>
      <c r="AS4035" s="56"/>
      <c r="AT4035" s="56"/>
      <c r="AU4035" s="56"/>
      <c r="AV4035" s="56"/>
      <c r="AW4035" s="56"/>
      <c r="AX4035" s="57"/>
    </row>
    <row r="4036" spans="4:50" ht="6" customHeight="1"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</row>
    <row r="4037" spans="4:50" ht="20.100000000000001" customHeight="1">
      <c r="D4037" s="1" t="s">
        <v>50</v>
      </c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45" t="str">
        <f>'Class-8 WorkSheet'!D3</f>
        <v xml:space="preserve"> रामावि बांठड़ी (डीडवाना) नागौर</v>
      </c>
      <c r="P4037" s="46"/>
      <c r="Q4037" s="46"/>
      <c r="R4037" s="46"/>
      <c r="S4037" s="46"/>
      <c r="T4037" s="46"/>
      <c r="U4037" s="46"/>
      <c r="V4037" s="46"/>
      <c r="W4037" s="46"/>
      <c r="X4037" s="46"/>
      <c r="Y4037" s="46"/>
      <c r="Z4037" s="46"/>
      <c r="AA4037" s="46"/>
      <c r="AB4037" s="46"/>
      <c r="AC4037" s="46"/>
      <c r="AD4037" s="46"/>
      <c r="AE4037" s="46"/>
      <c r="AF4037" s="46"/>
      <c r="AG4037" s="46"/>
      <c r="AH4037" s="46"/>
      <c r="AI4037" s="47"/>
      <c r="AJ4037" s="1" t="s">
        <v>56</v>
      </c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45">
        <f>VLOOKUP(O4029,'Class-8 WorkSheet'!B6:J4218,3,FALSE)</f>
        <v>9</v>
      </c>
      <c r="AW4037" s="46"/>
      <c r="AX4037" s="47"/>
    </row>
    <row r="4038" spans="4:50" ht="6" customHeight="1"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</row>
    <row r="4039" spans="4:50" ht="20.100000000000001" customHeight="1">
      <c r="D4039" s="1" t="s">
        <v>52</v>
      </c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</row>
    <row r="4040" spans="4:50" ht="6" customHeight="1"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</row>
    <row r="4041" spans="4:50" ht="20.100000000000001" customHeight="1">
      <c r="D4041" s="1"/>
      <c r="E4041" s="1"/>
      <c r="F4041" s="1"/>
      <c r="G4041" s="1"/>
      <c r="H4041" s="1"/>
      <c r="I4041" s="1"/>
      <c r="J4041" s="1" t="s">
        <v>62</v>
      </c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45">
        <f>VLOOKUP(O4029,'Class-8 WorkSheet'!B6:J4218,2,FALSE)</f>
        <v>8</v>
      </c>
      <c r="V4041" s="46"/>
      <c r="W4041" s="47"/>
      <c r="X4041" s="1" t="s">
        <v>59</v>
      </c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</row>
    <row r="4042" spans="4:50" ht="5.25" customHeight="1"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3"/>
      <c r="V4042" s="3"/>
      <c r="W4042" s="3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</row>
    <row r="4043" spans="4:50" ht="20.100000000000001" customHeight="1">
      <c r="D4043" s="1" t="s">
        <v>51</v>
      </c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</row>
    <row r="4044" spans="4:50" ht="17.25" customHeight="1"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</row>
    <row r="4045" spans="4:50" ht="20.100000000000001" customHeight="1">
      <c r="D4045" s="1" t="s">
        <v>60</v>
      </c>
      <c r="E4045" s="1"/>
      <c r="F4045" s="1"/>
      <c r="G4045" s="1"/>
      <c r="H4045" s="1"/>
      <c r="I4045" s="48">
        <f>I27</f>
        <v>43951</v>
      </c>
      <c r="J4045" s="49"/>
      <c r="K4045" s="49"/>
      <c r="L4045" s="49"/>
      <c r="M4045" s="49"/>
      <c r="N4045" s="49"/>
      <c r="O4045" s="49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50" t="s">
        <v>61</v>
      </c>
      <c r="AH4045" s="50"/>
      <c r="AI4045" s="50"/>
      <c r="AJ4045" s="50"/>
      <c r="AK4045" s="50"/>
      <c r="AL4045" s="50"/>
      <c r="AM4045" s="50"/>
      <c r="AN4045" s="50"/>
      <c r="AO4045" s="50"/>
      <c r="AP4045" s="50"/>
      <c r="AQ4045" s="50"/>
      <c r="AR4045" s="50"/>
      <c r="AS4045" s="50"/>
      <c r="AT4045" s="50"/>
      <c r="AU4045" s="1"/>
      <c r="AV4045" s="1"/>
      <c r="AW4045" s="1"/>
      <c r="AX4045" s="1"/>
    </row>
    <row r="4046" spans="4:50"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50"/>
      <c r="AH4046" s="50"/>
      <c r="AI4046" s="50"/>
      <c r="AJ4046" s="50"/>
      <c r="AK4046" s="50"/>
      <c r="AL4046" s="50"/>
      <c r="AM4046" s="50"/>
      <c r="AN4046" s="50"/>
      <c r="AO4046" s="50"/>
      <c r="AP4046" s="50"/>
      <c r="AQ4046" s="50"/>
      <c r="AR4046" s="50"/>
      <c r="AS4046" s="50"/>
      <c r="AT4046" s="50"/>
      <c r="AU4046" s="1"/>
      <c r="AV4046" s="1"/>
      <c r="AW4046" s="1"/>
      <c r="AX4046" s="1"/>
    </row>
    <row r="4047" spans="4:50"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</row>
    <row r="4048" spans="4:50"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</row>
    <row r="4049" spans="4:50"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</row>
    <row r="4071" spans="2:50" ht="27" customHeight="1">
      <c r="D4071" s="51" t="str">
        <f>D4022</f>
        <v>कार्यालय राजकीय माध्यमिक विद्यालय बांठड़ी (डीडवाना) नागौर</v>
      </c>
      <c r="E4071" s="51"/>
      <c r="F4071" s="51"/>
      <c r="G4071" s="51"/>
      <c r="H4071" s="51"/>
      <c r="I4071" s="51"/>
      <c r="J4071" s="51"/>
      <c r="K4071" s="51"/>
      <c r="L4071" s="51"/>
      <c r="M4071" s="51"/>
      <c r="N4071" s="51"/>
      <c r="O4071" s="51"/>
      <c r="P4071" s="51"/>
      <c r="Q4071" s="51"/>
      <c r="R4071" s="51"/>
      <c r="S4071" s="51"/>
      <c r="T4071" s="51"/>
      <c r="U4071" s="51"/>
      <c r="V4071" s="51"/>
      <c r="W4071" s="51"/>
      <c r="X4071" s="51"/>
      <c r="Y4071" s="51"/>
      <c r="Z4071" s="51"/>
      <c r="AA4071" s="51"/>
      <c r="AB4071" s="51"/>
      <c r="AC4071" s="51"/>
      <c r="AD4071" s="51"/>
      <c r="AE4071" s="51"/>
      <c r="AF4071" s="51"/>
      <c r="AG4071" s="51"/>
      <c r="AH4071" s="51"/>
      <c r="AI4071" s="51"/>
      <c r="AJ4071" s="51"/>
      <c r="AK4071" s="51"/>
      <c r="AL4071" s="51"/>
      <c r="AM4071" s="51"/>
      <c r="AN4071" s="51"/>
      <c r="AO4071" s="51"/>
      <c r="AP4071" s="51"/>
      <c r="AQ4071" s="51"/>
      <c r="AR4071" s="51"/>
      <c r="AS4071" s="51"/>
      <c r="AT4071" s="51"/>
      <c r="AU4071" s="51"/>
      <c r="AV4071" s="51"/>
      <c r="AW4071" s="51"/>
      <c r="AX4071" s="51"/>
    </row>
    <row r="4072" spans="2:50" ht="12.75" customHeight="1">
      <c r="D4072" s="49" t="str">
        <f>'Class-8 WorkSheet'!A4</f>
        <v>(DISE CODE : 08140701704)</v>
      </c>
      <c r="E4072" s="49"/>
      <c r="F4072" s="49"/>
      <c r="G4072" s="49"/>
      <c r="H4072" s="49"/>
      <c r="I4072" s="49"/>
      <c r="J4072" s="49"/>
      <c r="K4072" s="49"/>
      <c r="L4072" s="49"/>
      <c r="M4072" s="49"/>
      <c r="N4072" s="49"/>
      <c r="O4072" s="49"/>
      <c r="P4072" s="49"/>
      <c r="Q4072" s="49"/>
      <c r="R4072" s="49"/>
      <c r="S4072" s="49"/>
      <c r="T4072" s="49"/>
      <c r="U4072" s="49"/>
      <c r="V4072" s="49"/>
      <c r="W4072" s="49"/>
      <c r="X4072" s="49"/>
      <c r="Y4072" s="49"/>
      <c r="Z4072" s="49"/>
      <c r="AA4072" s="49"/>
      <c r="AB4072" s="49"/>
      <c r="AC4072" s="49"/>
      <c r="AD4072" s="49"/>
      <c r="AE4072" s="49"/>
      <c r="AF4072" s="49"/>
      <c r="AG4072" s="49"/>
      <c r="AH4072" s="49"/>
      <c r="AI4072" s="49"/>
      <c r="AJ4072" s="49"/>
      <c r="AK4072" s="49"/>
      <c r="AL4072" s="49"/>
      <c r="AM4072" s="49"/>
      <c r="AN4072" s="49"/>
      <c r="AO4072" s="49"/>
      <c r="AP4072" s="49"/>
      <c r="AQ4072" s="49"/>
      <c r="AR4072" s="49"/>
      <c r="AS4072" s="49"/>
      <c r="AT4072" s="49"/>
      <c r="AU4072" s="49"/>
      <c r="AV4072" s="49"/>
      <c r="AW4072" s="49"/>
      <c r="AX4072" s="49"/>
    </row>
    <row r="4073" spans="2:50" ht="5.25" customHeight="1">
      <c r="D4073" s="5"/>
      <c r="E4073" s="5"/>
      <c r="F4073" s="5"/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</row>
    <row r="4074" spans="2:50" ht="31.5" customHeight="1">
      <c r="B4074" s="2"/>
      <c r="C4074" s="2"/>
      <c r="D4074" s="52" t="str">
        <f>D7</f>
        <v>प्रारम्भिक शिक्षा पूर्णता प्रमाण-पत्र</v>
      </c>
      <c r="E4074" s="52"/>
      <c r="F4074" s="52"/>
      <c r="G4074" s="52"/>
      <c r="H4074" s="52"/>
      <c r="I4074" s="52"/>
      <c r="J4074" s="52"/>
      <c r="K4074" s="52"/>
      <c r="L4074" s="52"/>
      <c r="M4074" s="52"/>
      <c r="N4074" s="52"/>
      <c r="O4074" s="52"/>
      <c r="P4074" s="52"/>
      <c r="Q4074" s="52"/>
      <c r="R4074" s="52"/>
      <c r="S4074" s="52"/>
      <c r="T4074" s="52"/>
      <c r="U4074" s="52"/>
      <c r="V4074" s="52"/>
      <c r="W4074" s="52"/>
      <c r="X4074" s="52"/>
      <c r="Y4074" s="52"/>
      <c r="Z4074" s="52"/>
      <c r="AA4074" s="52"/>
      <c r="AB4074" s="52"/>
      <c r="AC4074" s="52"/>
      <c r="AD4074" s="52"/>
      <c r="AE4074" s="52"/>
      <c r="AF4074" s="52"/>
      <c r="AG4074" s="52"/>
      <c r="AH4074" s="52"/>
      <c r="AI4074" s="52"/>
      <c r="AJ4074" s="52"/>
      <c r="AK4074" s="52"/>
      <c r="AL4074" s="52"/>
      <c r="AM4074" s="52"/>
      <c r="AN4074" s="52"/>
      <c r="AO4074" s="52"/>
      <c r="AP4074" s="52"/>
      <c r="AQ4074" s="52"/>
      <c r="AR4074" s="52"/>
      <c r="AS4074" s="52"/>
      <c r="AT4074" s="52"/>
      <c r="AU4074" s="52"/>
      <c r="AV4074" s="52"/>
      <c r="AW4074" s="52"/>
      <c r="AX4074" s="52"/>
    </row>
    <row r="4075" spans="2:50" ht="21">
      <c r="D4075" s="54" t="s">
        <v>46</v>
      </c>
      <c r="E4075" s="54"/>
      <c r="F4075" s="54"/>
      <c r="G4075" s="54"/>
      <c r="H4075" s="54"/>
      <c r="I4075" s="54"/>
      <c r="J4075" s="54"/>
      <c r="K4075" s="54"/>
      <c r="L4075" s="54"/>
      <c r="M4075" s="54"/>
      <c r="N4075" s="54"/>
      <c r="O4075" s="54"/>
      <c r="P4075" s="54"/>
      <c r="Q4075" s="54"/>
      <c r="R4075" s="54"/>
      <c r="S4075" s="54"/>
      <c r="T4075" s="54"/>
      <c r="U4075" s="54"/>
      <c r="V4075" s="54"/>
      <c r="W4075" s="54"/>
      <c r="X4075" s="54"/>
      <c r="Y4075" s="54"/>
      <c r="Z4075" s="54"/>
      <c r="AA4075" s="54"/>
      <c r="AB4075" s="54"/>
      <c r="AC4075" s="54"/>
      <c r="AD4075" s="54"/>
      <c r="AE4075" s="54"/>
      <c r="AF4075" s="54"/>
      <c r="AG4075" s="54"/>
      <c r="AH4075" s="54"/>
      <c r="AI4075" s="54"/>
      <c r="AJ4075" s="54"/>
      <c r="AK4075" s="54"/>
      <c r="AL4075" s="54"/>
      <c r="AM4075" s="54"/>
      <c r="AN4075" s="54"/>
      <c r="AO4075" s="54"/>
      <c r="AP4075" s="54"/>
      <c r="AQ4075" s="54"/>
      <c r="AR4075" s="54"/>
      <c r="AS4075" s="54"/>
      <c r="AT4075" s="54"/>
      <c r="AU4075" s="54"/>
      <c r="AV4075" s="54"/>
      <c r="AW4075" s="54"/>
      <c r="AX4075" s="54"/>
    </row>
    <row r="4076" spans="2:50" ht="35.25" customHeight="1">
      <c r="D4076" s="51" t="s">
        <v>47</v>
      </c>
      <c r="E4076" s="51"/>
      <c r="F4076" s="51"/>
      <c r="G4076" s="51"/>
      <c r="H4076" s="51"/>
      <c r="I4076" s="51"/>
      <c r="J4076" s="51"/>
      <c r="K4076" s="51"/>
      <c r="L4076" s="51"/>
      <c r="M4076" s="51"/>
      <c r="N4076" s="51"/>
      <c r="O4076" s="51"/>
      <c r="P4076" s="51"/>
      <c r="Q4076" s="51"/>
      <c r="R4076" s="51"/>
      <c r="S4076" s="51"/>
      <c r="T4076" s="51"/>
      <c r="U4076" s="51"/>
      <c r="V4076" s="51"/>
      <c r="W4076" s="51"/>
      <c r="X4076" s="51"/>
      <c r="Y4076" s="51"/>
      <c r="Z4076" s="51"/>
      <c r="AA4076" s="51"/>
      <c r="AB4076" s="51"/>
      <c r="AC4076" s="51"/>
      <c r="AD4076" s="51"/>
      <c r="AE4076" s="51"/>
      <c r="AF4076" s="51"/>
      <c r="AG4076" s="51"/>
      <c r="AH4076" s="51"/>
      <c r="AI4076" s="51"/>
      <c r="AJ4076" s="51"/>
      <c r="AK4076" s="51"/>
      <c r="AL4076" s="51"/>
      <c r="AM4076" s="51"/>
      <c r="AN4076" s="51"/>
      <c r="AO4076" s="51"/>
      <c r="AP4076" s="51"/>
      <c r="AQ4076" s="51"/>
      <c r="AR4076" s="51"/>
      <c r="AS4076" s="51"/>
      <c r="AT4076" s="51"/>
      <c r="AU4076" s="51"/>
      <c r="AV4076" s="51"/>
      <c r="AW4076" s="51"/>
      <c r="AX4076" s="51"/>
    </row>
    <row r="4077" spans="2:50" ht="5.25" customHeight="1">
      <c r="D4077" s="6"/>
      <c r="E4077" s="6"/>
      <c r="F4077" s="6"/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</row>
    <row r="4078" spans="2:50" ht="20.100000000000001" customHeight="1">
      <c r="D4078" s="49" t="s">
        <v>48</v>
      </c>
      <c r="E4078" s="49"/>
      <c r="F4078" s="49"/>
      <c r="G4078" s="49"/>
      <c r="H4078" s="49"/>
      <c r="I4078" s="49"/>
      <c r="J4078" s="49"/>
      <c r="K4078" s="49"/>
      <c r="L4078" s="49"/>
      <c r="M4078" s="49"/>
      <c r="N4078" s="53"/>
      <c r="O4078" s="45">
        <f>'Class-8 WorkSheet'!B89</f>
        <v>84</v>
      </c>
      <c r="P4078" s="46"/>
      <c r="Q4078" s="46"/>
      <c r="R4078" s="46"/>
      <c r="S4078" s="46"/>
      <c r="T4078" s="46"/>
      <c r="U4078" s="46"/>
      <c r="V4078" s="47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</row>
    <row r="4079" spans="2:50" ht="7.5" customHeight="1"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</row>
    <row r="4080" spans="2:50" ht="20.100000000000001" customHeight="1">
      <c r="D4080" s="1"/>
      <c r="E4080" s="1"/>
      <c r="F4080" s="1"/>
      <c r="G4080" s="1"/>
      <c r="H4080" s="1"/>
      <c r="I4080" s="1"/>
      <c r="J4080" s="1"/>
      <c r="K4080" s="1"/>
      <c r="L4080" s="1"/>
      <c r="M4080" s="1" t="s">
        <v>49</v>
      </c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45">
        <f>VLOOKUP(O4078,'Class-8 WorkSheet'!B6:J4267,4,FALSE)</f>
        <v>0</v>
      </c>
      <c r="AF4080" s="46"/>
      <c r="AG4080" s="46"/>
      <c r="AH4080" s="46"/>
      <c r="AI4080" s="46"/>
      <c r="AJ4080" s="46"/>
      <c r="AK4080" s="46"/>
      <c r="AL4080" s="46"/>
      <c r="AM4080" s="46"/>
      <c r="AN4080" s="46"/>
      <c r="AO4080" s="46"/>
      <c r="AP4080" s="46"/>
      <c r="AQ4080" s="46"/>
      <c r="AR4080" s="46"/>
      <c r="AS4080" s="46"/>
      <c r="AT4080" s="46"/>
      <c r="AU4080" s="46"/>
      <c r="AV4080" s="46"/>
      <c r="AW4080" s="46"/>
      <c r="AX4080" s="47"/>
    </row>
    <row r="4081" spans="4:50" ht="6.75" customHeight="1"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</row>
    <row r="4082" spans="4:50" ht="20.100000000000001" customHeight="1">
      <c r="D4082" s="1" t="s">
        <v>53</v>
      </c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45">
        <f>VLOOKUP(O4078,'Class-8 WorkSheet'!B6:J4084,6,FALSE)</f>
        <v>0</v>
      </c>
      <c r="Y4082" s="46"/>
      <c r="Z4082" s="46"/>
      <c r="AA4082" s="46"/>
      <c r="AB4082" s="46"/>
      <c r="AC4082" s="46"/>
      <c r="AD4082" s="46"/>
      <c r="AE4082" s="46"/>
      <c r="AF4082" s="46"/>
      <c r="AG4082" s="46"/>
      <c r="AH4082" s="46"/>
      <c r="AI4082" s="46"/>
      <c r="AJ4082" s="46"/>
      <c r="AK4082" s="46"/>
      <c r="AL4082" s="46"/>
      <c r="AM4082" s="46"/>
      <c r="AN4082" s="47"/>
      <c r="AO4082" s="1"/>
      <c r="AP4082" s="1" t="s">
        <v>57</v>
      </c>
      <c r="AQ4082" s="1"/>
      <c r="AR4082" s="1"/>
      <c r="AS4082" s="1"/>
      <c r="AT4082" s="1"/>
      <c r="AU4082" s="1"/>
      <c r="AV4082" s="1"/>
      <c r="AW4082" s="1"/>
      <c r="AX4082" s="1"/>
    </row>
    <row r="4083" spans="4:50" ht="5.25" customHeight="1"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</row>
    <row r="4084" spans="4:50" ht="20.100000000000001" customHeight="1">
      <c r="D4084" s="1" t="s">
        <v>54</v>
      </c>
      <c r="E4084" s="1"/>
      <c r="F4084" s="1"/>
      <c r="G4084" s="45">
        <f>VLOOKUP(O4078,'Class-8 WorkSheet'!B6:J4084,5,FALSE)</f>
        <v>0</v>
      </c>
      <c r="H4084" s="46"/>
      <c r="I4084" s="46"/>
      <c r="J4084" s="46"/>
      <c r="K4084" s="46"/>
      <c r="L4084" s="46"/>
      <c r="M4084" s="46"/>
      <c r="N4084" s="46"/>
      <c r="O4084" s="46"/>
      <c r="P4084" s="46"/>
      <c r="Q4084" s="46"/>
      <c r="R4084" s="46"/>
      <c r="S4084" s="46"/>
      <c r="T4084" s="46"/>
      <c r="U4084" s="46"/>
      <c r="V4084" s="46"/>
      <c r="W4084" s="46"/>
      <c r="X4084" s="46"/>
      <c r="Y4084" s="46"/>
      <c r="Z4084" s="47"/>
      <c r="AA4084" s="1" t="s">
        <v>58</v>
      </c>
      <c r="AB4084" s="1"/>
      <c r="AC4084" s="1"/>
      <c r="AD4084" s="1"/>
      <c r="AE4084" s="1"/>
      <c r="AF4084" s="1"/>
      <c r="AG4084" s="1"/>
      <c r="AH4084" s="1"/>
      <c r="AI4084" s="1"/>
      <c r="AJ4084" s="1"/>
      <c r="AK4084" s="1" t="s">
        <v>55</v>
      </c>
      <c r="AL4084" s="1"/>
      <c r="AM4084" s="1"/>
      <c r="AN4084" s="1"/>
      <c r="AO4084" s="1"/>
      <c r="AP4084" s="1"/>
      <c r="AQ4084" s="55">
        <f>VLOOKUP(O4078,'Class-8 WorkSheet'!B6:J4084,9,FALSE)</f>
        <v>0</v>
      </c>
      <c r="AR4084" s="56"/>
      <c r="AS4084" s="56"/>
      <c r="AT4084" s="56"/>
      <c r="AU4084" s="56"/>
      <c r="AV4084" s="56"/>
      <c r="AW4084" s="56"/>
      <c r="AX4084" s="57"/>
    </row>
    <row r="4085" spans="4:50" ht="6" customHeight="1"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</row>
    <row r="4086" spans="4:50" ht="20.100000000000001" customHeight="1">
      <c r="D4086" s="1" t="s">
        <v>50</v>
      </c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45" t="str">
        <f>'Class-8 WorkSheet'!D3</f>
        <v xml:space="preserve"> रामावि बांठड़ी (डीडवाना) नागौर</v>
      </c>
      <c r="P4086" s="46"/>
      <c r="Q4086" s="46"/>
      <c r="R4086" s="46"/>
      <c r="S4086" s="46"/>
      <c r="T4086" s="46"/>
      <c r="U4086" s="46"/>
      <c r="V4086" s="46"/>
      <c r="W4086" s="46"/>
      <c r="X4086" s="46"/>
      <c r="Y4086" s="46"/>
      <c r="Z4086" s="46"/>
      <c r="AA4086" s="46"/>
      <c r="AB4086" s="46"/>
      <c r="AC4086" s="46"/>
      <c r="AD4086" s="46"/>
      <c r="AE4086" s="46"/>
      <c r="AF4086" s="46"/>
      <c r="AG4086" s="46"/>
      <c r="AH4086" s="46"/>
      <c r="AI4086" s="47"/>
      <c r="AJ4086" s="1" t="s">
        <v>56</v>
      </c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45">
        <f>VLOOKUP(O4078,'Class-8 WorkSheet'!B3:J4267,3,FALSE)</f>
        <v>9</v>
      </c>
      <c r="AW4086" s="46"/>
      <c r="AX4086" s="47"/>
    </row>
    <row r="4087" spans="4:50" ht="6" customHeight="1"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</row>
    <row r="4088" spans="4:50" ht="20.100000000000001" customHeight="1">
      <c r="D4088" s="1" t="s">
        <v>52</v>
      </c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</row>
    <row r="4089" spans="4:50" ht="6" customHeight="1"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</row>
    <row r="4090" spans="4:50" ht="20.100000000000001" customHeight="1">
      <c r="D4090" s="1"/>
      <c r="E4090" s="1"/>
      <c r="F4090" s="1"/>
      <c r="G4090" s="1"/>
      <c r="H4090" s="1"/>
      <c r="I4090" s="1"/>
      <c r="J4090" s="1" t="s">
        <v>62</v>
      </c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45">
        <f>VLOOKUP(O4078,'Class-8 WorkSheet'!B6:J4267,2,FALSE)</f>
        <v>8</v>
      </c>
      <c r="V4090" s="46"/>
      <c r="W4090" s="47"/>
      <c r="X4090" s="1" t="s">
        <v>59</v>
      </c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</row>
    <row r="4091" spans="4:50" ht="5.25" customHeight="1"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3"/>
      <c r="V4091" s="3"/>
      <c r="W4091" s="3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</row>
    <row r="4092" spans="4:50" ht="20.100000000000001" customHeight="1">
      <c r="D4092" s="1" t="s">
        <v>51</v>
      </c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</row>
    <row r="4093" spans="4:50" ht="17.25" customHeight="1"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</row>
    <row r="4094" spans="4:50" ht="20.100000000000001" customHeight="1">
      <c r="D4094" s="1" t="s">
        <v>60</v>
      </c>
      <c r="E4094" s="1"/>
      <c r="F4094" s="1"/>
      <c r="G4094" s="1"/>
      <c r="H4094" s="1"/>
      <c r="I4094" s="48">
        <f>I27</f>
        <v>43951</v>
      </c>
      <c r="J4094" s="49"/>
      <c r="K4094" s="49"/>
      <c r="L4094" s="49"/>
      <c r="M4094" s="49"/>
      <c r="N4094" s="49"/>
      <c r="O4094" s="49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50" t="s">
        <v>61</v>
      </c>
      <c r="AH4094" s="50"/>
      <c r="AI4094" s="50"/>
      <c r="AJ4094" s="50"/>
      <c r="AK4094" s="50"/>
      <c r="AL4094" s="50"/>
      <c r="AM4094" s="50"/>
      <c r="AN4094" s="50"/>
      <c r="AO4094" s="50"/>
      <c r="AP4094" s="50"/>
      <c r="AQ4094" s="50"/>
      <c r="AR4094" s="50"/>
      <c r="AS4094" s="50"/>
      <c r="AT4094" s="50"/>
      <c r="AU4094" s="1"/>
      <c r="AV4094" s="1"/>
      <c r="AW4094" s="1"/>
      <c r="AX4094" s="1"/>
    </row>
    <row r="4095" spans="4:50"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50"/>
      <c r="AH4095" s="50"/>
      <c r="AI4095" s="50"/>
      <c r="AJ4095" s="50"/>
      <c r="AK4095" s="50"/>
      <c r="AL4095" s="50"/>
      <c r="AM4095" s="50"/>
      <c r="AN4095" s="50"/>
      <c r="AO4095" s="50"/>
      <c r="AP4095" s="50"/>
      <c r="AQ4095" s="50"/>
      <c r="AR4095" s="50"/>
      <c r="AS4095" s="50"/>
      <c r="AT4095" s="50"/>
      <c r="AU4095" s="1"/>
      <c r="AV4095" s="1"/>
      <c r="AW4095" s="1"/>
      <c r="AX4095" s="1"/>
    </row>
    <row r="4096" spans="4:50"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</row>
    <row r="4097" spans="4:50"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</row>
    <row r="4098" spans="4:50"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</row>
    <row r="4120" spans="2:50" ht="27" customHeight="1">
      <c r="D4120" s="51" t="str">
        <f>D4071</f>
        <v>कार्यालय राजकीय माध्यमिक विद्यालय बांठड़ी (डीडवाना) नागौर</v>
      </c>
      <c r="E4120" s="51"/>
      <c r="F4120" s="51"/>
      <c r="G4120" s="51"/>
      <c r="H4120" s="51"/>
      <c r="I4120" s="51"/>
      <c r="J4120" s="51"/>
      <c r="K4120" s="51"/>
      <c r="L4120" s="51"/>
      <c r="M4120" s="51"/>
      <c r="N4120" s="51"/>
      <c r="O4120" s="51"/>
      <c r="P4120" s="51"/>
      <c r="Q4120" s="51"/>
      <c r="R4120" s="51"/>
      <c r="S4120" s="51"/>
      <c r="T4120" s="51"/>
      <c r="U4120" s="51"/>
      <c r="V4120" s="51"/>
      <c r="W4120" s="51"/>
      <c r="X4120" s="51"/>
      <c r="Y4120" s="51"/>
      <c r="Z4120" s="51"/>
      <c r="AA4120" s="51"/>
      <c r="AB4120" s="51"/>
      <c r="AC4120" s="51"/>
      <c r="AD4120" s="51"/>
      <c r="AE4120" s="51"/>
      <c r="AF4120" s="51"/>
      <c r="AG4120" s="51"/>
      <c r="AH4120" s="51"/>
      <c r="AI4120" s="51"/>
      <c r="AJ4120" s="51"/>
      <c r="AK4120" s="51"/>
      <c r="AL4120" s="51"/>
      <c r="AM4120" s="51"/>
      <c r="AN4120" s="51"/>
      <c r="AO4120" s="51"/>
      <c r="AP4120" s="51"/>
      <c r="AQ4120" s="51"/>
      <c r="AR4120" s="51"/>
      <c r="AS4120" s="51"/>
      <c r="AT4120" s="51"/>
      <c r="AU4120" s="51"/>
      <c r="AV4120" s="51"/>
      <c r="AW4120" s="51"/>
      <c r="AX4120" s="51"/>
    </row>
    <row r="4121" spans="2:50" ht="12.75" customHeight="1">
      <c r="D4121" s="49" t="str">
        <f>'Class-8 WorkSheet'!A4</f>
        <v>(DISE CODE : 08140701704)</v>
      </c>
      <c r="E4121" s="49"/>
      <c r="F4121" s="49"/>
      <c r="G4121" s="49"/>
      <c r="H4121" s="49"/>
      <c r="I4121" s="49"/>
      <c r="J4121" s="49"/>
      <c r="K4121" s="49"/>
      <c r="L4121" s="49"/>
      <c r="M4121" s="49"/>
      <c r="N4121" s="49"/>
      <c r="O4121" s="49"/>
      <c r="P4121" s="49"/>
      <c r="Q4121" s="49"/>
      <c r="R4121" s="49"/>
      <c r="S4121" s="49"/>
      <c r="T4121" s="49"/>
      <c r="U4121" s="49"/>
      <c r="V4121" s="49"/>
      <c r="W4121" s="49"/>
      <c r="X4121" s="49"/>
      <c r="Y4121" s="49"/>
      <c r="Z4121" s="49"/>
      <c r="AA4121" s="49"/>
      <c r="AB4121" s="49"/>
      <c r="AC4121" s="49"/>
      <c r="AD4121" s="49"/>
      <c r="AE4121" s="49"/>
      <c r="AF4121" s="49"/>
      <c r="AG4121" s="49"/>
      <c r="AH4121" s="49"/>
      <c r="AI4121" s="49"/>
      <c r="AJ4121" s="49"/>
      <c r="AK4121" s="49"/>
      <c r="AL4121" s="49"/>
      <c r="AM4121" s="49"/>
      <c r="AN4121" s="49"/>
      <c r="AO4121" s="49"/>
      <c r="AP4121" s="49"/>
      <c r="AQ4121" s="49"/>
      <c r="AR4121" s="49"/>
      <c r="AS4121" s="49"/>
      <c r="AT4121" s="49"/>
      <c r="AU4121" s="49"/>
      <c r="AV4121" s="49"/>
      <c r="AW4121" s="49"/>
      <c r="AX4121" s="49"/>
    </row>
    <row r="4122" spans="2:50" ht="5.25" customHeight="1">
      <c r="D4122" s="5"/>
      <c r="E4122" s="5"/>
      <c r="F4122" s="5"/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</row>
    <row r="4123" spans="2:50" ht="31.5" customHeight="1">
      <c r="B4123" s="2"/>
      <c r="C4123" s="2"/>
      <c r="D4123" s="52" t="str">
        <f>D7</f>
        <v>प्रारम्भिक शिक्षा पूर्णता प्रमाण-पत्र</v>
      </c>
      <c r="E4123" s="52"/>
      <c r="F4123" s="52"/>
      <c r="G4123" s="52"/>
      <c r="H4123" s="52"/>
      <c r="I4123" s="52"/>
      <c r="J4123" s="52"/>
      <c r="K4123" s="52"/>
      <c r="L4123" s="52"/>
      <c r="M4123" s="52"/>
      <c r="N4123" s="52"/>
      <c r="O4123" s="52"/>
      <c r="P4123" s="52"/>
      <c r="Q4123" s="52"/>
      <c r="R4123" s="52"/>
      <c r="S4123" s="52"/>
      <c r="T4123" s="52"/>
      <c r="U4123" s="52"/>
      <c r="V4123" s="52"/>
      <c r="W4123" s="52"/>
      <c r="X4123" s="52"/>
      <c r="Y4123" s="52"/>
      <c r="Z4123" s="52"/>
      <c r="AA4123" s="52"/>
      <c r="AB4123" s="52"/>
      <c r="AC4123" s="52"/>
      <c r="AD4123" s="52"/>
      <c r="AE4123" s="52"/>
      <c r="AF4123" s="52"/>
      <c r="AG4123" s="52"/>
      <c r="AH4123" s="52"/>
      <c r="AI4123" s="52"/>
      <c r="AJ4123" s="52"/>
      <c r="AK4123" s="52"/>
      <c r="AL4123" s="52"/>
      <c r="AM4123" s="52"/>
      <c r="AN4123" s="52"/>
      <c r="AO4123" s="52"/>
      <c r="AP4123" s="52"/>
      <c r="AQ4123" s="52"/>
      <c r="AR4123" s="52"/>
      <c r="AS4123" s="52"/>
      <c r="AT4123" s="52"/>
      <c r="AU4123" s="52"/>
      <c r="AV4123" s="52"/>
      <c r="AW4123" s="52"/>
      <c r="AX4123" s="52"/>
    </row>
    <row r="4124" spans="2:50" ht="21">
      <c r="D4124" s="54" t="s">
        <v>46</v>
      </c>
      <c r="E4124" s="54"/>
      <c r="F4124" s="54"/>
      <c r="G4124" s="54"/>
      <c r="H4124" s="54"/>
      <c r="I4124" s="54"/>
      <c r="J4124" s="54"/>
      <c r="K4124" s="54"/>
      <c r="L4124" s="54"/>
      <c r="M4124" s="54"/>
      <c r="N4124" s="54"/>
      <c r="O4124" s="54"/>
      <c r="P4124" s="54"/>
      <c r="Q4124" s="54"/>
      <c r="R4124" s="54"/>
      <c r="S4124" s="54"/>
      <c r="T4124" s="54"/>
      <c r="U4124" s="54"/>
      <c r="V4124" s="54"/>
      <c r="W4124" s="54"/>
      <c r="X4124" s="54"/>
      <c r="Y4124" s="54"/>
      <c r="Z4124" s="54"/>
      <c r="AA4124" s="54"/>
      <c r="AB4124" s="54"/>
      <c r="AC4124" s="54"/>
      <c r="AD4124" s="54"/>
      <c r="AE4124" s="54"/>
      <c r="AF4124" s="54"/>
      <c r="AG4124" s="54"/>
      <c r="AH4124" s="54"/>
      <c r="AI4124" s="54"/>
      <c r="AJ4124" s="54"/>
      <c r="AK4124" s="54"/>
      <c r="AL4124" s="54"/>
      <c r="AM4124" s="54"/>
      <c r="AN4124" s="54"/>
      <c r="AO4124" s="54"/>
      <c r="AP4124" s="54"/>
      <c r="AQ4124" s="54"/>
      <c r="AR4124" s="54"/>
      <c r="AS4124" s="54"/>
      <c r="AT4124" s="54"/>
      <c r="AU4124" s="54"/>
      <c r="AV4124" s="54"/>
      <c r="AW4124" s="54"/>
      <c r="AX4124" s="54"/>
    </row>
    <row r="4125" spans="2:50" ht="35.25" customHeight="1">
      <c r="D4125" s="51" t="s">
        <v>47</v>
      </c>
      <c r="E4125" s="51"/>
      <c r="F4125" s="51"/>
      <c r="G4125" s="51"/>
      <c r="H4125" s="51"/>
      <c r="I4125" s="51"/>
      <c r="J4125" s="51"/>
      <c r="K4125" s="51"/>
      <c r="L4125" s="51"/>
      <c r="M4125" s="51"/>
      <c r="N4125" s="51"/>
      <c r="O4125" s="51"/>
      <c r="P4125" s="51"/>
      <c r="Q4125" s="51"/>
      <c r="R4125" s="51"/>
      <c r="S4125" s="51"/>
      <c r="T4125" s="51"/>
      <c r="U4125" s="51"/>
      <c r="V4125" s="51"/>
      <c r="W4125" s="51"/>
      <c r="X4125" s="51"/>
      <c r="Y4125" s="51"/>
      <c r="Z4125" s="51"/>
      <c r="AA4125" s="51"/>
      <c r="AB4125" s="51"/>
      <c r="AC4125" s="51"/>
      <c r="AD4125" s="51"/>
      <c r="AE4125" s="51"/>
      <c r="AF4125" s="51"/>
      <c r="AG4125" s="51"/>
      <c r="AH4125" s="51"/>
      <c r="AI4125" s="51"/>
      <c r="AJ4125" s="51"/>
      <c r="AK4125" s="51"/>
      <c r="AL4125" s="51"/>
      <c r="AM4125" s="51"/>
      <c r="AN4125" s="51"/>
      <c r="AO4125" s="51"/>
      <c r="AP4125" s="51"/>
      <c r="AQ4125" s="51"/>
      <c r="AR4125" s="51"/>
      <c r="AS4125" s="51"/>
      <c r="AT4125" s="51"/>
      <c r="AU4125" s="51"/>
      <c r="AV4125" s="51"/>
      <c r="AW4125" s="51"/>
      <c r="AX4125" s="51"/>
    </row>
    <row r="4126" spans="2:50" ht="5.25" customHeight="1">
      <c r="D4126" s="6"/>
      <c r="E4126" s="6"/>
      <c r="F4126" s="6"/>
      <c r="G4126" s="6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</row>
    <row r="4127" spans="2:50" ht="20.100000000000001" customHeight="1">
      <c r="D4127" s="49" t="s">
        <v>48</v>
      </c>
      <c r="E4127" s="49"/>
      <c r="F4127" s="49"/>
      <c r="G4127" s="49"/>
      <c r="H4127" s="49"/>
      <c r="I4127" s="49"/>
      <c r="J4127" s="49"/>
      <c r="K4127" s="49"/>
      <c r="L4127" s="49"/>
      <c r="M4127" s="49"/>
      <c r="N4127" s="53"/>
      <c r="O4127" s="45">
        <f>'Class-8 WorkSheet'!B90</f>
        <v>85</v>
      </c>
      <c r="P4127" s="46"/>
      <c r="Q4127" s="46"/>
      <c r="R4127" s="46"/>
      <c r="S4127" s="46"/>
      <c r="T4127" s="46"/>
      <c r="U4127" s="46"/>
      <c r="V4127" s="47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</row>
    <row r="4128" spans="2:50" ht="7.5" customHeight="1"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</row>
    <row r="4129" spans="4:50" ht="20.100000000000001" customHeight="1">
      <c r="D4129" s="1"/>
      <c r="E4129" s="1"/>
      <c r="F4129" s="1"/>
      <c r="G4129" s="1"/>
      <c r="H4129" s="1"/>
      <c r="I4129" s="1"/>
      <c r="J4129" s="1"/>
      <c r="K4129" s="1"/>
      <c r="L4129" s="1"/>
      <c r="M4129" s="1" t="s">
        <v>49</v>
      </c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45">
        <f>VLOOKUP(O4127,'Class-8 WorkSheet'!B6:J4316,4,FALSE)</f>
        <v>0</v>
      </c>
      <c r="AF4129" s="46"/>
      <c r="AG4129" s="46"/>
      <c r="AH4129" s="46"/>
      <c r="AI4129" s="46"/>
      <c r="AJ4129" s="46"/>
      <c r="AK4129" s="46"/>
      <c r="AL4129" s="46"/>
      <c r="AM4129" s="46"/>
      <c r="AN4129" s="46"/>
      <c r="AO4129" s="46"/>
      <c r="AP4129" s="46"/>
      <c r="AQ4129" s="46"/>
      <c r="AR4129" s="46"/>
      <c r="AS4129" s="46"/>
      <c r="AT4129" s="46"/>
      <c r="AU4129" s="46"/>
      <c r="AV4129" s="46"/>
      <c r="AW4129" s="46"/>
      <c r="AX4129" s="47"/>
    </row>
    <row r="4130" spans="4:50" ht="6.75" customHeight="1"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</row>
    <row r="4131" spans="4:50" ht="20.100000000000001" customHeight="1">
      <c r="D4131" s="1" t="s">
        <v>53</v>
      </c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45">
        <f>VLOOKUP(O4127,'Class-8 WorkSheet'!B6:J4133,6,FALSE)</f>
        <v>0</v>
      </c>
      <c r="Y4131" s="46"/>
      <c r="Z4131" s="46"/>
      <c r="AA4131" s="46"/>
      <c r="AB4131" s="46"/>
      <c r="AC4131" s="46"/>
      <c r="AD4131" s="46"/>
      <c r="AE4131" s="46"/>
      <c r="AF4131" s="46"/>
      <c r="AG4131" s="46"/>
      <c r="AH4131" s="46"/>
      <c r="AI4131" s="46"/>
      <c r="AJ4131" s="46"/>
      <c r="AK4131" s="46"/>
      <c r="AL4131" s="46"/>
      <c r="AM4131" s="46"/>
      <c r="AN4131" s="47"/>
      <c r="AO4131" s="1"/>
      <c r="AP4131" s="1" t="s">
        <v>57</v>
      </c>
      <c r="AQ4131" s="1"/>
      <c r="AR4131" s="1"/>
      <c r="AS4131" s="1"/>
      <c r="AT4131" s="1"/>
      <c r="AU4131" s="1"/>
      <c r="AV4131" s="1"/>
      <c r="AW4131" s="1"/>
      <c r="AX4131" s="1"/>
    </row>
    <row r="4132" spans="4:50" ht="5.25" customHeight="1"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</row>
    <row r="4133" spans="4:50" ht="20.100000000000001" customHeight="1">
      <c r="D4133" s="1" t="s">
        <v>54</v>
      </c>
      <c r="E4133" s="1"/>
      <c r="F4133" s="1"/>
      <c r="G4133" s="45">
        <f>VLOOKUP(O4127,'Class-8 WorkSheet'!B6:J4133,5,FALSE)</f>
        <v>0</v>
      </c>
      <c r="H4133" s="46"/>
      <c r="I4133" s="46"/>
      <c r="J4133" s="46"/>
      <c r="K4133" s="46"/>
      <c r="L4133" s="46"/>
      <c r="M4133" s="46"/>
      <c r="N4133" s="46"/>
      <c r="O4133" s="46"/>
      <c r="P4133" s="46"/>
      <c r="Q4133" s="46"/>
      <c r="R4133" s="46"/>
      <c r="S4133" s="46"/>
      <c r="T4133" s="46"/>
      <c r="U4133" s="46"/>
      <c r="V4133" s="46"/>
      <c r="W4133" s="46"/>
      <c r="X4133" s="46"/>
      <c r="Y4133" s="46"/>
      <c r="Z4133" s="47"/>
      <c r="AA4133" s="1" t="s">
        <v>58</v>
      </c>
      <c r="AB4133" s="1"/>
      <c r="AC4133" s="1"/>
      <c r="AD4133" s="1"/>
      <c r="AE4133" s="1"/>
      <c r="AF4133" s="1"/>
      <c r="AG4133" s="1"/>
      <c r="AH4133" s="1"/>
      <c r="AI4133" s="1"/>
      <c r="AJ4133" s="1"/>
      <c r="AK4133" s="1" t="s">
        <v>55</v>
      </c>
      <c r="AL4133" s="1"/>
      <c r="AM4133" s="1"/>
      <c r="AN4133" s="1"/>
      <c r="AO4133" s="1"/>
      <c r="AP4133" s="1"/>
      <c r="AQ4133" s="55">
        <f>VLOOKUP(O4127,'Class-8 WorkSheet'!B6:J4133,9,FALSE)</f>
        <v>0</v>
      </c>
      <c r="AR4133" s="56"/>
      <c r="AS4133" s="56"/>
      <c r="AT4133" s="56"/>
      <c r="AU4133" s="56"/>
      <c r="AV4133" s="56"/>
      <c r="AW4133" s="56"/>
      <c r="AX4133" s="57"/>
    </row>
    <row r="4134" spans="4:50" ht="6" customHeight="1"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</row>
    <row r="4135" spans="4:50" ht="20.100000000000001" customHeight="1">
      <c r="D4135" s="1" t="s">
        <v>50</v>
      </c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45" t="str">
        <f>'Class-8 WorkSheet'!D3</f>
        <v xml:space="preserve"> रामावि बांठड़ी (डीडवाना) नागौर</v>
      </c>
      <c r="P4135" s="46"/>
      <c r="Q4135" s="46"/>
      <c r="R4135" s="46"/>
      <c r="S4135" s="46"/>
      <c r="T4135" s="46"/>
      <c r="U4135" s="46"/>
      <c r="V4135" s="46"/>
      <c r="W4135" s="46"/>
      <c r="X4135" s="46"/>
      <c r="Y4135" s="46"/>
      <c r="Z4135" s="46"/>
      <c r="AA4135" s="46"/>
      <c r="AB4135" s="46"/>
      <c r="AC4135" s="46"/>
      <c r="AD4135" s="46"/>
      <c r="AE4135" s="46"/>
      <c r="AF4135" s="46"/>
      <c r="AG4135" s="46"/>
      <c r="AH4135" s="46"/>
      <c r="AI4135" s="47"/>
      <c r="AJ4135" s="1" t="s">
        <v>56</v>
      </c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45">
        <f>VLOOKUP(O4127,'Class-8 WorkSheet'!B6:J4316,3,FALSE)</f>
        <v>9</v>
      </c>
      <c r="AW4135" s="46"/>
      <c r="AX4135" s="47"/>
    </row>
    <row r="4136" spans="4:50" ht="6" customHeight="1"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</row>
    <row r="4137" spans="4:50" ht="20.100000000000001" customHeight="1">
      <c r="D4137" s="1" t="s">
        <v>52</v>
      </c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</row>
    <row r="4138" spans="4:50" ht="6" customHeight="1"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</row>
    <row r="4139" spans="4:50" ht="20.100000000000001" customHeight="1">
      <c r="D4139" s="1"/>
      <c r="E4139" s="1"/>
      <c r="F4139" s="1"/>
      <c r="G4139" s="1"/>
      <c r="H4139" s="1"/>
      <c r="I4139" s="1"/>
      <c r="J4139" s="1" t="s">
        <v>62</v>
      </c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45">
        <f>VLOOKUP(O4127,'Class-8 WorkSheet'!B6:J4316,2,FALSE)</f>
        <v>8</v>
      </c>
      <c r="V4139" s="46"/>
      <c r="W4139" s="47"/>
      <c r="X4139" s="1" t="s">
        <v>59</v>
      </c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</row>
    <row r="4140" spans="4:50" ht="5.25" customHeight="1"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3"/>
      <c r="V4140" s="3"/>
      <c r="W4140" s="3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</row>
    <row r="4141" spans="4:50" ht="20.100000000000001" customHeight="1">
      <c r="D4141" s="1" t="s">
        <v>51</v>
      </c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</row>
    <row r="4142" spans="4:50" ht="17.25" customHeight="1"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</row>
    <row r="4143" spans="4:50" ht="20.100000000000001" customHeight="1">
      <c r="D4143" s="1" t="s">
        <v>60</v>
      </c>
      <c r="E4143" s="1"/>
      <c r="F4143" s="1"/>
      <c r="G4143" s="1"/>
      <c r="H4143" s="1"/>
      <c r="I4143" s="48">
        <f>I27</f>
        <v>43951</v>
      </c>
      <c r="J4143" s="49"/>
      <c r="K4143" s="49"/>
      <c r="L4143" s="49"/>
      <c r="M4143" s="49"/>
      <c r="N4143" s="49"/>
      <c r="O4143" s="49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50" t="s">
        <v>61</v>
      </c>
      <c r="AH4143" s="50"/>
      <c r="AI4143" s="50"/>
      <c r="AJ4143" s="50"/>
      <c r="AK4143" s="50"/>
      <c r="AL4143" s="50"/>
      <c r="AM4143" s="50"/>
      <c r="AN4143" s="50"/>
      <c r="AO4143" s="50"/>
      <c r="AP4143" s="50"/>
      <c r="AQ4143" s="50"/>
      <c r="AR4143" s="50"/>
      <c r="AS4143" s="50"/>
      <c r="AT4143" s="50"/>
      <c r="AU4143" s="1"/>
      <c r="AV4143" s="1"/>
      <c r="AW4143" s="1"/>
      <c r="AX4143" s="1"/>
    </row>
    <row r="4144" spans="4:50"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50"/>
      <c r="AH4144" s="50"/>
      <c r="AI4144" s="50"/>
      <c r="AJ4144" s="50"/>
      <c r="AK4144" s="50"/>
      <c r="AL4144" s="50"/>
      <c r="AM4144" s="50"/>
      <c r="AN4144" s="50"/>
      <c r="AO4144" s="50"/>
      <c r="AP4144" s="50"/>
      <c r="AQ4144" s="50"/>
      <c r="AR4144" s="50"/>
      <c r="AS4144" s="50"/>
      <c r="AT4144" s="50"/>
      <c r="AU4144" s="1"/>
      <c r="AV4144" s="1"/>
      <c r="AW4144" s="1"/>
      <c r="AX4144" s="1"/>
    </row>
    <row r="4145" spans="4:50"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</row>
    <row r="4146" spans="4:50"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</row>
    <row r="4147" spans="4:50"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</row>
    <row r="4169" spans="2:50" ht="27" customHeight="1">
      <c r="D4169" s="51" t="str">
        <f>D4120</f>
        <v>कार्यालय राजकीय माध्यमिक विद्यालय बांठड़ी (डीडवाना) नागौर</v>
      </c>
      <c r="E4169" s="51"/>
      <c r="F4169" s="51"/>
      <c r="G4169" s="51"/>
      <c r="H4169" s="51"/>
      <c r="I4169" s="51"/>
      <c r="J4169" s="51"/>
      <c r="K4169" s="51"/>
      <c r="L4169" s="51"/>
      <c r="M4169" s="51"/>
      <c r="N4169" s="51"/>
      <c r="O4169" s="51"/>
      <c r="P4169" s="51"/>
      <c r="Q4169" s="51"/>
      <c r="R4169" s="51"/>
      <c r="S4169" s="51"/>
      <c r="T4169" s="51"/>
      <c r="U4169" s="51"/>
      <c r="V4169" s="51"/>
      <c r="W4169" s="51"/>
      <c r="X4169" s="51"/>
      <c r="Y4169" s="51"/>
      <c r="Z4169" s="51"/>
      <c r="AA4169" s="51"/>
      <c r="AB4169" s="51"/>
      <c r="AC4169" s="51"/>
      <c r="AD4169" s="51"/>
      <c r="AE4169" s="51"/>
      <c r="AF4169" s="51"/>
      <c r="AG4169" s="51"/>
      <c r="AH4169" s="51"/>
      <c r="AI4169" s="51"/>
      <c r="AJ4169" s="51"/>
      <c r="AK4169" s="51"/>
      <c r="AL4169" s="51"/>
      <c r="AM4169" s="51"/>
      <c r="AN4169" s="51"/>
      <c r="AO4169" s="51"/>
      <c r="AP4169" s="51"/>
      <c r="AQ4169" s="51"/>
      <c r="AR4169" s="51"/>
      <c r="AS4169" s="51"/>
      <c r="AT4169" s="51"/>
      <c r="AU4169" s="51"/>
      <c r="AV4169" s="51"/>
      <c r="AW4169" s="51"/>
      <c r="AX4169" s="51"/>
    </row>
    <row r="4170" spans="2:50" ht="12.75" customHeight="1">
      <c r="D4170" s="49" t="str">
        <f>'Class-8 WorkSheet'!A4</f>
        <v>(DISE CODE : 08140701704)</v>
      </c>
      <c r="E4170" s="49"/>
      <c r="F4170" s="49"/>
      <c r="G4170" s="49"/>
      <c r="H4170" s="49"/>
      <c r="I4170" s="49"/>
      <c r="J4170" s="49"/>
      <c r="K4170" s="49"/>
      <c r="L4170" s="49"/>
      <c r="M4170" s="49"/>
      <c r="N4170" s="49"/>
      <c r="O4170" s="49"/>
      <c r="P4170" s="49"/>
      <c r="Q4170" s="49"/>
      <c r="R4170" s="49"/>
      <c r="S4170" s="49"/>
      <c r="T4170" s="49"/>
      <c r="U4170" s="49"/>
      <c r="V4170" s="49"/>
      <c r="W4170" s="49"/>
      <c r="X4170" s="49"/>
      <c r="Y4170" s="49"/>
      <c r="Z4170" s="49"/>
      <c r="AA4170" s="49"/>
      <c r="AB4170" s="49"/>
      <c r="AC4170" s="49"/>
      <c r="AD4170" s="49"/>
      <c r="AE4170" s="49"/>
      <c r="AF4170" s="49"/>
      <c r="AG4170" s="49"/>
      <c r="AH4170" s="49"/>
      <c r="AI4170" s="49"/>
      <c r="AJ4170" s="49"/>
      <c r="AK4170" s="49"/>
      <c r="AL4170" s="49"/>
      <c r="AM4170" s="49"/>
      <c r="AN4170" s="49"/>
      <c r="AO4170" s="49"/>
      <c r="AP4170" s="49"/>
      <c r="AQ4170" s="49"/>
      <c r="AR4170" s="49"/>
      <c r="AS4170" s="49"/>
      <c r="AT4170" s="49"/>
      <c r="AU4170" s="49"/>
      <c r="AV4170" s="49"/>
      <c r="AW4170" s="49"/>
      <c r="AX4170" s="49"/>
    </row>
    <row r="4171" spans="2:50" ht="5.25" customHeight="1">
      <c r="D4171" s="5"/>
      <c r="E4171" s="5"/>
      <c r="F4171" s="5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</row>
    <row r="4172" spans="2:50" ht="31.5" customHeight="1">
      <c r="B4172" s="2"/>
      <c r="C4172" s="2"/>
      <c r="D4172" s="52" t="str">
        <f>D7</f>
        <v>प्रारम्भिक शिक्षा पूर्णता प्रमाण-पत्र</v>
      </c>
      <c r="E4172" s="52"/>
      <c r="F4172" s="52"/>
      <c r="G4172" s="52"/>
      <c r="H4172" s="52"/>
      <c r="I4172" s="52"/>
      <c r="J4172" s="52"/>
      <c r="K4172" s="52"/>
      <c r="L4172" s="52"/>
      <c r="M4172" s="52"/>
      <c r="N4172" s="52"/>
      <c r="O4172" s="52"/>
      <c r="P4172" s="52"/>
      <c r="Q4172" s="52"/>
      <c r="R4172" s="52"/>
      <c r="S4172" s="52"/>
      <c r="T4172" s="52"/>
      <c r="U4172" s="52"/>
      <c r="V4172" s="52"/>
      <c r="W4172" s="52"/>
      <c r="X4172" s="52"/>
      <c r="Y4172" s="52"/>
      <c r="Z4172" s="52"/>
      <c r="AA4172" s="52"/>
      <c r="AB4172" s="52"/>
      <c r="AC4172" s="52"/>
      <c r="AD4172" s="52"/>
      <c r="AE4172" s="52"/>
      <c r="AF4172" s="52"/>
      <c r="AG4172" s="52"/>
      <c r="AH4172" s="52"/>
      <c r="AI4172" s="52"/>
      <c r="AJ4172" s="52"/>
      <c r="AK4172" s="52"/>
      <c r="AL4172" s="52"/>
      <c r="AM4172" s="52"/>
      <c r="AN4172" s="52"/>
      <c r="AO4172" s="52"/>
      <c r="AP4172" s="52"/>
      <c r="AQ4172" s="52"/>
      <c r="AR4172" s="52"/>
      <c r="AS4172" s="52"/>
      <c r="AT4172" s="52"/>
      <c r="AU4172" s="52"/>
      <c r="AV4172" s="52"/>
      <c r="AW4172" s="52"/>
      <c r="AX4172" s="52"/>
    </row>
    <row r="4173" spans="2:50" ht="21">
      <c r="D4173" s="54" t="s">
        <v>46</v>
      </c>
      <c r="E4173" s="54"/>
      <c r="F4173" s="54"/>
      <c r="G4173" s="54"/>
      <c r="H4173" s="54"/>
      <c r="I4173" s="54"/>
      <c r="J4173" s="54"/>
      <c r="K4173" s="54"/>
      <c r="L4173" s="54"/>
      <c r="M4173" s="54"/>
      <c r="N4173" s="54"/>
      <c r="O4173" s="54"/>
      <c r="P4173" s="54"/>
      <c r="Q4173" s="54"/>
      <c r="R4173" s="54"/>
      <c r="S4173" s="54"/>
      <c r="T4173" s="54"/>
      <c r="U4173" s="54"/>
      <c r="V4173" s="54"/>
      <c r="W4173" s="54"/>
      <c r="X4173" s="54"/>
      <c r="Y4173" s="54"/>
      <c r="Z4173" s="54"/>
      <c r="AA4173" s="54"/>
      <c r="AB4173" s="54"/>
      <c r="AC4173" s="54"/>
      <c r="AD4173" s="54"/>
      <c r="AE4173" s="54"/>
      <c r="AF4173" s="54"/>
      <c r="AG4173" s="54"/>
      <c r="AH4173" s="54"/>
      <c r="AI4173" s="54"/>
      <c r="AJ4173" s="54"/>
      <c r="AK4173" s="54"/>
      <c r="AL4173" s="54"/>
      <c r="AM4173" s="54"/>
      <c r="AN4173" s="54"/>
      <c r="AO4173" s="54"/>
      <c r="AP4173" s="54"/>
      <c r="AQ4173" s="54"/>
      <c r="AR4173" s="54"/>
      <c r="AS4173" s="54"/>
      <c r="AT4173" s="54"/>
      <c r="AU4173" s="54"/>
      <c r="AV4173" s="54"/>
      <c r="AW4173" s="54"/>
      <c r="AX4173" s="54"/>
    </row>
    <row r="4174" spans="2:50" ht="35.25" customHeight="1">
      <c r="D4174" s="51" t="s">
        <v>47</v>
      </c>
      <c r="E4174" s="51"/>
      <c r="F4174" s="51"/>
      <c r="G4174" s="51"/>
      <c r="H4174" s="51"/>
      <c r="I4174" s="51"/>
      <c r="J4174" s="51"/>
      <c r="K4174" s="51"/>
      <c r="L4174" s="51"/>
      <c r="M4174" s="51"/>
      <c r="N4174" s="51"/>
      <c r="O4174" s="51"/>
      <c r="P4174" s="51"/>
      <c r="Q4174" s="51"/>
      <c r="R4174" s="51"/>
      <c r="S4174" s="51"/>
      <c r="T4174" s="51"/>
      <c r="U4174" s="51"/>
      <c r="V4174" s="51"/>
      <c r="W4174" s="51"/>
      <c r="X4174" s="51"/>
      <c r="Y4174" s="51"/>
      <c r="Z4174" s="51"/>
      <c r="AA4174" s="51"/>
      <c r="AB4174" s="51"/>
      <c r="AC4174" s="51"/>
      <c r="AD4174" s="51"/>
      <c r="AE4174" s="51"/>
      <c r="AF4174" s="51"/>
      <c r="AG4174" s="51"/>
      <c r="AH4174" s="51"/>
      <c r="AI4174" s="51"/>
      <c r="AJ4174" s="51"/>
      <c r="AK4174" s="51"/>
      <c r="AL4174" s="51"/>
      <c r="AM4174" s="51"/>
      <c r="AN4174" s="51"/>
      <c r="AO4174" s="51"/>
      <c r="AP4174" s="51"/>
      <c r="AQ4174" s="51"/>
      <c r="AR4174" s="51"/>
      <c r="AS4174" s="51"/>
      <c r="AT4174" s="51"/>
      <c r="AU4174" s="51"/>
      <c r="AV4174" s="51"/>
      <c r="AW4174" s="51"/>
      <c r="AX4174" s="51"/>
    </row>
    <row r="4175" spans="2:50" ht="5.25" customHeight="1">
      <c r="D4175" s="6"/>
      <c r="E4175" s="6"/>
      <c r="F4175" s="6"/>
      <c r="G4175" s="6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</row>
    <row r="4176" spans="2:50" ht="20.100000000000001" customHeight="1">
      <c r="D4176" s="49" t="s">
        <v>48</v>
      </c>
      <c r="E4176" s="49"/>
      <c r="F4176" s="49"/>
      <c r="G4176" s="49"/>
      <c r="H4176" s="49"/>
      <c r="I4176" s="49"/>
      <c r="J4176" s="49"/>
      <c r="K4176" s="49"/>
      <c r="L4176" s="49"/>
      <c r="M4176" s="49"/>
      <c r="N4176" s="53"/>
      <c r="O4176" s="45">
        <f>'Class-8 WorkSheet'!B91</f>
        <v>86</v>
      </c>
      <c r="P4176" s="46"/>
      <c r="Q4176" s="46"/>
      <c r="R4176" s="46"/>
      <c r="S4176" s="46"/>
      <c r="T4176" s="46"/>
      <c r="U4176" s="46"/>
      <c r="V4176" s="47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</row>
    <row r="4177" spans="4:50" ht="7.5" customHeight="1"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</row>
    <row r="4178" spans="4:50" ht="20.100000000000001" customHeight="1">
      <c r="D4178" s="1"/>
      <c r="E4178" s="1"/>
      <c r="F4178" s="1"/>
      <c r="G4178" s="1"/>
      <c r="H4178" s="1"/>
      <c r="I4178" s="1"/>
      <c r="J4178" s="1"/>
      <c r="K4178" s="1"/>
      <c r="L4178" s="1"/>
      <c r="M4178" s="1" t="s">
        <v>49</v>
      </c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45">
        <f>VLOOKUP(O4176,'Class-8 WorkSheet'!B6:J4365,4,FALSE)</f>
        <v>0</v>
      </c>
      <c r="AF4178" s="46"/>
      <c r="AG4178" s="46"/>
      <c r="AH4178" s="46"/>
      <c r="AI4178" s="46"/>
      <c r="AJ4178" s="46"/>
      <c r="AK4178" s="46"/>
      <c r="AL4178" s="46"/>
      <c r="AM4178" s="46"/>
      <c r="AN4178" s="46"/>
      <c r="AO4178" s="46"/>
      <c r="AP4178" s="46"/>
      <c r="AQ4178" s="46"/>
      <c r="AR4178" s="46"/>
      <c r="AS4178" s="46"/>
      <c r="AT4178" s="46"/>
      <c r="AU4178" s="46"/>
      <c r="AV4178" s="46"/>
      <c r="AW4178" s="46"/>
      <c r="AX4178" s="47"/>
    </row>
    <row r="4179" spans="4:50" ht="6.75" customHeight="1"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</row>
    <row r="4180" spans="4:50" ht="20.100000000000001" customHeight="1">
      <c r="D4180" s="1" t="s">
        <v>53</v>
      </c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45">
        <f>VLOOKUP(O4176,'Class-8 WorkSheet'!B6:J4182,6,FALSE)</f>
        <v>0</v>
      </c>
      <c r="Y4180" s="46"/>
      <c r="Z4180" s="46"/>
      <c r="AA4180" s="46"/>
      <c r="AB4180" s="46"/>
      <c r="AC4180" s="46"/>
      <c r="AD4180" s="46"/>
      <c r="AE4180" s="46"/>
      <c r="AF4180" s="46"/>
      <c r="AG4180" s="46"/>
      <c r="AH4180" s="46"/>
      <c r="AI4180" s="46"/>
      <c r="AJ4180" s="46"/>
      <c r="AK4180" s="46"/>
      <c r="AL4180" s="46"/>
      <c r="AM4180" s="46"/>
      <c r="AN4180" s="47"/>
      <c r="AO4180" s="1"/>
      <c r="AP4180" s="1" t="s">
        <v>57</v>
      </c>
      <c r="AQ4180" s="1"/>
      <c r="AR4180" s="1"/>
      <c r="AS4180" s="1"/>
      <c r="AT4180" s="1"/>
      <c r="AU4180" s="1"/>
      <c r="AV4180" s="1"/>
      <c r="AW4180" s="1"/>
      <c r="AX4180" s="1"/>
    </row>
    <row r="4181" spans="4:50" ht="5.25" customHeight="1"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</row>
    <row r="4182" spans="4:50" ht="20.100000000000001" customHeight="1">
      <c r="D4182" s="1" t="s">
        <v>54</v>
      </c>
      <c r="E4182" s="1"/>
      <c r="F4182" s="1"/>
      <c r="G4182" s="45">
        <f>VLOOKUP(O4176,'Class-8 WorkSheet'!B6:J4182,5,FALSE)</f>
        <v>0</v>
      </c>
      <c r="H4182" s="46"/>
      <c r="I4182" s="46"/>
      <c r="J4182" s="46"/>
      <c r="K4182" s="46"/>
      <c r="L4182" s="46"/>
      <c r="M4182" s="46"/>
      <c r="N4182" s="46"/>
      <c r="O4182" s="46"/>
      <c r="P4182" s="46"/>
      <c r="Q4182" s="46"/>
      <c r="R4182" s="46"/>
      <c r="S4182" s="46"/>
      <c r="T4182" s="46"/>
      <c r="U4182" s="46"/>
      <c r="V4182" s="46"/>
      <c r="W4182" s="46"/>
      <c r="X4182" s="46"/>
      <c r="Y4182" s="46"/>
      <c r="Z4182" s="47"/>
      <c r="AA4182" s="1" t="s">
        <v>58</v>
      </c>
      <c r="AB4182" s="1"/>
      <c r="AC4182" s="1"/>
      <c r="AD4182" s="1"/>
      <c r="AE4182" s="1"/>
      <c r="AF4182" s="1"/>
      <c r="AG4182" s="1"/>
      <c r="AH4182" s="1"/>
      <c r="AI4182" s="1"/>
      <c r="AJ4182" s="1"/>
      <c r="AK4182" s="1" t="s">
        <v>55</v>
      </c>
      <c r="AL4182" s="1"/>
      <c r="AM4182" s="1"/>
      <c r="AN4182" s="1"/>
      <c r="AO4182" s="1"/>
      <c r="AP4182" s="1"/>
      <c r="AQ4182" s="55">
        <f>VLOOKUP(O4176,'Class-8 WorkSheet'!B6:J4182,9,FALSE)</f>
        <v>0</v>
      </c>
      <c r="AR4182" s="56"/>
      <c r="AS4182" s="56"/>
      <c r="AT4182" s="56"/>
      <c r="AU4182" s="56"/>
      <c r="AV4182" s="56"/>
      <c r="AW4182" s="56"/>
      <c r="AX4182" s="57"/>
    </row>
    <row r="4183" spans="4:50" ht="6" customHeight="1"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</row>
    <row r="4184" spans="4:50" ht="20.100000000000001" customHeight="1">
      <c r="D4184" s="1" t="s">
        <v>50</v>
      </c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45" t="str">
        <f>'Class-8 WorkSheet'!D3</f>
        <v xml:space="preserve"> रामावि बांठड़ी (डीडवाना) नागौर</v>
      </c>
      <c r="P4184" s="46"/>
      <c r="Q4184" s="46"/>
      <c r="R4184" s="46"/>
      <c r="S4184" s="46"/>
      <c r="T4184" s="46"/>
      <c r="U4184" s="46"/>
      <c r="V4184" s="46"/>
      <c r="W4184" s="46"/>
      <c r="X4184" s="46"/>
      <c r="Y4184" s="46"/>
      <c r="Z4184" s="46"/>
      <c r="AA4184" s="46"/>
      <c r="AB4184" s="46"/>
      <c r="AC4184" s="46"/>
      <c r="AD4184" s="46"/>
      <c r="AE4184" s="46"/>
      <c r="AF4184" s="46"/>
      <c r="AG4184" s="46"/>
      <c r="AH4184" s="46"/>
      <c r="AI4184" s="47"/>
      <c r="AJ4184" s="1" t="s">
        <v>56</v>
      </c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45">
        <f>VLOOKUP(O4176,'Class-8 WorkSheet'!B6:J4365,3,FALSE)</f>
        <v>9</v>
      </c>
      <c r="AW4184" s="46"/>
      <c r="AX4184" s="47"/>
    </row>
    <row r="4185" spans="4:50" ht="6" customHeight="1"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</row>
    <row r="4186" spans="4:50" ht="20.100000000000001" customHeight="1">
      <c r="D4186" s="1" t="s">
        <v>52</v>
      </c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</row>
    <row r="4187" spans="4:50" ht="6" customHeight="1"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</row>
    <row r="4188" spans="4:50" ht="20.100000000000001" customHeight="1">
      <c r="D4188" s="1"/>
      <c r="E4188" s="1"/>
      <c r="F4188" s="1"/>
      <c r="G4188" s="1"/>
      <c r="H4188" s="1"/>
      <c r="I4188" s="1"/>
      <c r="J4188" s="1" t="s">
        <v>62</v>
      </c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45">
        <f>VLOOKUP(O4176,'Class-8 WorkSheet'!B6:J4365,2,FALSE)</f>
        <v>8</v>
      </c>
      <c r="V4188" s="46"/>
      <c r="W4188" s="47"/>
      <c r="X4188" s="1" t="s">
        <v>59</v>
      </c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</row>
    <row r="4189" spans="4:50" ht="5.25" customHeight="1"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3"/>
      <c r="V4189" s="3"/>
      <c r="W4189" s="3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</row>
    <row r="4190" spans="4:50" ht="20.100000000000001" customHeight="1">
      <c r="D4190" s="1" t="s">
        <v>51</v>
      </c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</row>
    <row r="4191" spans="4:50" ht="17.25" customHeight="1"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</row>
    <row r="4192" spans="4:50" ht="20.100000000000001" customHeight="1">
      <c r="D4192" s="1" t="s">
        <v>60</v>
      </c>
      <c r="E4192" s="1"/>
      <c r="F4192" s="1"/>
      <c r="G4192" s="1"/>
      <c r="H4192" s="1"/>
      <c r="I4192" s="48">
        <f>I27</f>
        <v>43951</v>
      </c>
      <c r="J4192" s="49"/>
      <c r="K4192" s="49"/>
      <c r="L4192" s="49"/>
      <c r="M4192" s="49"/>
      <c r="N4192" s="49"/>
      <c r="O4192" s="49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50" t="s">
        <v>61</v>
      </c>
      <c r="AH4192" s="50"/>
      <c r="AI4192" s="50"/>
      <c r="AJ4192" s="50"/>
      <c r="AK4192" s="50"/>
      <c r="AL4192" s="50"/>
      <c r="AM4192" s="50"/>
      <c r="AN4192" s="50"/>
      <c r="AO4192" s="50"/>
      <c r="AP4192" s="50"/>
      <c r="AQ4192" s="50"/>
      <c r="AR4192" s="50"/>
      <c r="AS4192" s="50"/>
      <c r="AT4192" s="50"/>
      <c r="AU4192" s="1"/>
      <c r="AV4192" s="1"/>
      <c r="AW4192" s="1"/>
      <c r="AX4192" s="1"/>
    </row>
    <row r="4193" spans="4:50"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50"/>
      <c r="AH4193" s="50"/>
      <c r="AI4193" s="50"/>
      <c r="AJ4193" s="50"/>
      <c r="AK4193" s="50"/>
      <c r="AL4193" s="50"/>
      <c r="AM4193" s="50"/>
      <c r="AN4193" s="50"/>
      <c r="AO4193" s="50"/>
      <c r="AP4193" s="50"/>
      <c r="AQ4193" s="50"/>
      <c r="AR4193" s="50"/>
      <c r="AS4193" s="50"/>
      <c r="AT4193" s="50"/>
      <c r="AU4193" s="1"/>
      <c r="AV4193" s="1"/>
      <c r="AW4193" s="1"/>
      <c r="AX4193" s="1"/>
    </row>
    <row r="4194" spans="4:50"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</row>
    <row r="4195" spans="4:50"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</row>
    <row r="4196" spans="4:50"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</row>
    <row r="4218" spans="2:50" ht="27" customHeight="1">
      <c r="D4218" s="51" t="str">
        <f>D4169</f>
        <v>कार्यालय राजकीय माध्यमिक विद्यालय बांठड़ी (डीडवाना) नागौर</v>
      </c>
      <c r="E4218" s="51"/>
      <c r="F4218" s="51"/>
      <c r="G4218" s="51"/>
      <c r="H4218" s="51"/>
      <c r="I4218" s="51"/>
      <c r="J4218" s="51"/>
      <c r="K4218" s="51"/>
      <c r="L4218" s="51"/>
      <c r="M4218" s="51"/>
      <c r="N4218" s="51"/>
      <c r="O4218" s="51"/>
      <c r="P4218" s="51"/>
      <c r="Q4218" s="51"/>
      <c r="R4218" s="51"/>
      <c r="S4218" s="51"/>
      <c r="T4218" s="51"/>
      <c r="U4218" s="51"/>
      <c r="V4218" s="51"/>
      <c r="W4218" s="51"/>
      <c r="X4218" s="51"/>
      <c r="Y4218" s="51"/>
      <c r="Z4218" s="51"/>
      <c r="AA4218" s="51"/>
      <c r="AB4218" s="51"/>
      <c r="AC4218" s="51"/>
      <c r="AD4218" s="51"/>
      <c r="AE4218" s="51"/>
      <c r="AF4218" s="51"/>
      <c r="AG4218" s="51"/>
      <c r="AH4218" s="51"/>
      <c r="AI4218" s="51"/>
      <c r="AJ4218" s="51"/>
      <c r="AK4218" s="51"/>
      <c r="AL4218" s="51"/>
      <c r="AM4218" s="51"/>
      <c r="AN4218" s="51"/>
      <c r="AO4218" s="51"/>
      <c r="AP4218" s="51"/>
      <c r="AQ4218" s="51"/>
      <c r="AR4218" s="51"/>
      <c r="AS4218" s="51"/>
      <c r="AT4218" s="51"/>
      <c r="AU4218" s="51"/>
      <c r="AV4218" s="51"/>
      <c r="AW4218" s="51"/>
      <c r="AX4218" s="51"/>
    </row>
    <row r="4219" spans="2:50" ht="12.75" customHeight="1">
      <c r="D4219" s="49" t="str">
        <f>'Class-8 WorkSheet'!A4</f>
        <v>(DISE CODE : 08140701704)</v>
      </c>
      <c r="E4219" s="49"/>
      <c r="F4219" s="49"/>
      <c r="G4219" s="49"/>
      <c r="H4219" s="49"/>
      <c r="I4219" s="49"/>
      <c r="J4219" s="49"/>
      <c r="K4219" s="49"/>
      <c r="L4219" s="49"/>
      <c r="M4219" s="49"/>
      <c r="N4219" s="49"/>
      <c r="O4219" s="49"/>
      <c r="P4219" s="49"/>
      <c r="Q4219" s="49"/>
      <c r="R4219" s="49"/>
      <c r="S4219" s="49"/>
      <c r="T4219" s="49"/>
      <c r="U4219" s="49"/>
      <c r="V4219" s="49"/>
      <c r="W4219" s="49"/>
      <c r="X4219" s="49"/>
      <c r="Y4219" s="49"/>
      <c r="Z4219" s="49"/>
      <c r="AA4219" s="49"/>
      <c r="AB4219" s="49"/>
      <c r="AC4219" s="49"/>
      <c r="AD4219" s="49"/>
      <c r="AE4219" s="49"/>
      <c r="AF4219" s="49"/>
      <c r="AG4219" s="49"/>
      <c r="AH4219" s="49"/>
      <c r="AI4219" s="49"/>
      <c r="AJ4219" s="49"/>
      <c r="AK4219" s="49"/>
      <c r="AL4219" s="49"/>
      <c r="AM4219" s="49"/>
      <c r="AN4219" s="49"/>
      <c r="AO4219" s="49"/>
      <c r="AP4219" s="49"/>
      <c r="AQ4219" s="49"/>
      <c r="AR4219" s="49"/>
      <c r="AS4219" s="49"/>
      <c r="AT4219" s="49"/>
      <c r="AU4219" s="49"/>
      <c r="AV4219" s="49"/>
      <c r="AW4219" s="49"/>
      <c r="AX4219" s="49"/>
    </row>
    <row r="4220" spans="2:50" ht="5.25" customHeight="1">
      <c r="D4220" s="5"/>
      <c r="E4220" s="5"/>
      <c r="F4220" s="5"/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</row>
    <row r="4221" spans="2:50" ht="31.5" customHeight="1">
      <c r="B4221" s="2"/>
      <c r="C4221" s="2"/>
      <c r="D4221" s="52" t="str">
        <f>D7</f>
        <v>प्रारम्भिक शिक्षा पूर्णता प्रमाण-पत्र</v>
      </c>
      <c r="E4221" s="52"/>
      <c r="F4221" s="52"/>
      <c r="G4221" s="52"/>
      <c r="H4221" s="52"/>
      <c r="I4221" s="52"/>
      <c r="J4221" s="52"/>
      <c r="K4221" s="52"/>
      <c r="L4221" s="52"/>
      <c r="M4221" s="52"/>
      <c r="N4221" s="52"/>
      <c r="O4221" s="52"/>
      <c r="P4221" s="52"/>
      <c r="Q4221" s="52"/>
      <c r="R4221" s="52"/>
      <c r="S4221" s="52"/>
      <c r="T4221" s="52"/>
      <c r="U4221" s="52"/>
      <c r="V4221" s="52"/>
      <c r="W4221" s="52"/>
      <c r="X4221" s="52"/>
      <c r="Y4221" s="52"/>
      <c r="Z4221" s="52"/>
      <c r="AA4221" s="52"/>
      <c r="AB4221" s="52"/>
      <c r="AC4221" s="52"/>
      <c r="AD4221" s="52"/>
      <c r="AE4221" s="52"/>
      <c r="AF4221" s="52"/>
      <c r="AG4221" s="52"/>
      <c r="AH4221" s="52"/>
      <c r="AI4221" s="52"/>
      <c r="AJ4221" s="52"/>
      <c r="AK4221" s="52"/>
      <c r="AL4221" s="52"/>
      <c r="AM4221" s="52"/>
      <c r="AN4221" s="52"/>
      <c r="AO4221" s="52"/>
      <c r="AP4221" s="52"/>
      <c r="AQ4221" s="52"/>
      <c r="AR4221" s="52"/>
      <c r="AS4221" s="52"/>
      <c r="AT4221" s="52"/>
      <c r="AU4221" s="52"/>
      <c r="AV4221" s="52"/>
      <c r="AW4221" s="52"/>
      <c r="AX4221" s="52"/>
    </row>
    <row r="4222" spans="2:50" ht="21">
      <c r="D4222" s="54" t="s">
        <v>46</v>
      </c>
      <c r="E4222" s="54"/>
      <c r="F4222" s="54"/>
      <c r="G4222" s="54"/>
      <c r="H4222" s="54"/>
      <c r="I4222" s="54"/>
      <c r="J4222" s="54"/>
      <c r="K4222" s="54"/>
      <c r="L4222" s="54"/>
      <c r="M4222" s="54"/>
      <c r="N4222" s="54"/>
      <c r="O4222" s="54"/>
      <c r="P4222" s="54"/>
      <c r="Q4222" s="54"/>
      <c r="R4222" s="54"/>
      <c r="S4222" s="54"/>
      <c r="T4222" s="54"/>
      <c r="U4222" s="54"/>
      <c r="V4222" s="54"/>
      <c r="W4222" s="54"/>
      <c r="X4222" s="54"/>
      <c r="Y4222" s="54"/>
      <c r="Z4222" s="54"/>
      <c r="AA4222" s="54"/>
      <c r="AB4222" s="54"/>
      <c r="AC4222" s="54"/>
      <c r="AD4222" s="54"/>
      <c r="AE4222" s="54"/>
      <c r="AF4222" s="54"/>
      <c r="AG4222" s="54"/>
      <c r="AH4222" s="54"/>
      <c r="AI4222" s="54"/>
      <c r="AJ4222" s="54"/>
      <c r="AK4222" s="54"/>
      <c r="AL4222" s="54"/>
      <c r="AM4222" s="54"/>
      <c r="AN4222" s="54"/>
      <c r="AO4222" s="54"/>
      <c r="AP4222" s="54"/>
      <c r="AQ4222" s="54"/>
      <c r="AR4222" s="54"/>
      <c r="AS4222" s="54"/>
      <c r="AT4222" s="54"/>
      <c r="AU4222" s="54"/>
      <c r="AV4222" s="54"/>
      <c r="AW4222" s="54"/>
      <c r="AX4222" s="54"/>
    </row>
    <row r="4223" spans="2:50" ht="35.25" customHeight="1">
      <c r="D4223" s="51" t="s">
        <v>47</v>
      </c>
      <c r="E4223" s="51"/>
      <c r="F4223" s="51"/>
      <c r="G4223" s="51"/>
      <c r="H4223" s="51"/>
      <c r="I4223" s="51"/>
      <c r="J4223" s="51"/>
      <c r="K4223" s="51"/>
      <c r="L4223" s="51"/>
      <c r="M4223" s="51"/>
      <c r="N4223" s="51"/>
      <c r="O4223" s="51"/>
      <c r="P4223" s="51"/>
      <c r="Q4223" s="51"/>
      <c r="R4223" s="51"/>
      <c r="S4223" s="51"/>
      <c r="T4223" s="51"/>
      <c r="U4223" s="51"/>
      <c r="V4223" s="51"/>
      <c r="W4223" s="51"/>
      <c r="X4223" s="51"/>
      <c r="Y4223" s="51"/>
      <c r="Z4223" s="51"/>
      <c r="AA4223" s="51"/>
      <c r="AB4223" s="51"/>
      <c r="AC4223" s="51"/>
      <c r="AD4223" s="51"/>
      <c r="AE4223" s="51"/>
      <c r="AF4223" s="51"/>
      <c r="AG4223" s="51"/>
      <c r="AH4223" s="51"/>
      <c r="AI4223" s="51"/>
      <c r="AJ4223" s="51"/>
      <c r="AK4223" s="51"/>
      <c r="AL4223" s="51"/>
      <c r="AM4223" s="51"/>
      <c r="AN4223" s="51"/>
      <c r="AO4223" s="51"/>
      <c r="AP4223" s="51"/>
      <c r="AQ4223" s="51"/>
      <c r="AR4223" s="51"/>
      <c r="AS4223" s="51"/>
      <c r="AT4223" s="51"/>
      <c r="AU4223" s="51"/>
      <c r="AV4223" s="51"/>
      <c r="AW4223" s="51"/>
      <c r="AX4223" s="51"/>
    </row>
    <row r="4224" spans="2:50" ht="5.25" customHeight="1">
      <c r="D4224" s="6"/>
      <c r="E4224" s="6"/>
      <c r="F4224" s="6"/>
      <c r="G4224" s="6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</row>
    <row r="4225" spans="4:50" ht="20.100000000000001" customHeight="1">
      <c r="D4225" s="49" t="s">
        <v>48</v>
      </c>
      <c r="E4225" s="49"/>
      <c r="F4225" s="49"/>
      <c r="G4225" s="49"/>
      <c r="H4225" s="49"/>
      <c r="I4225" s="49"/>
      <c r="J4225" s="49"/>
      <c r="K4225" s="49"/>
      <c r="L4225" s="49"/>
      <c r="M4225" s="49"/>
      <c r="N4225" s="53"/>
      <c r="O4225" s="45">
        <f>'Class-8 WorkSheet'!B92</f>
        <v>87</v>
      </c>
      <c r="P4225" s="46"/>
      <c r="Q4225" s="46"/>
      <c r="R4225" s="46"/>
      <c r="S4225" s="46"/>
      <c r="T4225" s="46"/>
      <c r="U4225" s="46"/>
      <c r="V4225" s="47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</row>
    <row r="4226" spans="4:50" ht="7.5" customHeight="1"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</row>
    <row r="4227" spans="4:50" ht="20.100000000000001" customHeight="1">
      <c r="D4227" s="1"/>
      <c r="E4227" s="1"/>
      <c r="F4227" s="1"/>
      <c r="G4227" s="1"/>
      <c r="H4227" s="1"/>
      <c r="I4227" s="1"/>
      <c r="J4227" s="1"/>
      <c r="K4227" s="1"/>
      <c r="L4227" s="1"/>
      <c r="M4227" s="1" t="s">
        <v>49</v>
      </c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45">
        <f>VLOOKUP(O4225,'Class-8 WorkSheet'!B6:J4414,4,FALSE)</f>
        <v>0</v>
      </c>
      <c r="AF4227" s="46"/>
      <c r="AG4227" s="46"/>
      <c r="AH4227" s="46"/>
      <c r="AI4227" s="46"/>
      <c r="AJ4227" s="46"/>
      <c r="AK4227" s="46"/>
      <c r="AL4227" s="46"/>
      <c r="AM4227" s="46"/>
      <c r="AN4227" s="46"/>
      <c r="AO4227" s="46"/>
      <c r="AP4227" s="46"/>
      <c r="AQ4227" s="46"/>
      <c r="AR4227" s="46"/>
      <c r="AS4227" s="46"/>
      <c r="AT4227" s="46"/>
      <c r="AU4227" s="46"/>
      <c r="AV4227" s="46"/>
      <c r="AW4227" s="46"/>
      <c r="AX4227" s="47"/>
    </row>
    <row r="4228" spans="4:50" ht="6.75" customHeight="1"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</row>
    <row r="4229" spans="4:50" ht="20.100000000000001" customHeight="1">
      <c r="D4229" s="1" t="s">
        <v>53</v>
      </c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45">
        <f>VLOOKUP(O4225,'Class-8 WorkSheet'!B6:J4231,6,FALSE)</f>
        <v>0</v>
      </c>
      <c r="Y4229" s="46"/>
      <c r="Z4229" s="46"/>
      <c r="AA4229" s="46"/>
      <c r="AB4229" s="46"/>
      <c r="AC4229" s="46"/>
      <c r="AD4229" s="46"/>
      <c r="AE4229" s="46"/>
      <c r="AF4229" s="46"/>
      <c r="AG4229" s="46"/>
      <c r="AH4229" s="46"/>
      <c r="AI4229" s="46"/>
      <c r="AJ4229" s="46"/>
      <c r="AK4229" s="46"/>
      <c r="AL4229" s="46"/>
      <c r="AM4229" s="46"/>
      <c r="AN4229" s="47"/>
      <c r="AO4229" s="1"/>
      <c r="AP4229" s="1" t="s">
        <v>57</v>
      </c>
      <c r="AQ4229" s="1"/>
      <c r="AR4229" s="1"/>
      <c r="AS4229" s="1"/>
      <c r="AT4229" s="1"/>
      <c r="AU4229" s="1"/>
      <c r="AV4229" s="1"/>
      <c r="AW4229" s="1"/>
      <c r="AX4229" s="1"/>
    </row>
    <row r="4230" spans="4:50" ht="5.25" customHeight="1"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</row>
    <row r="4231" spans="4:50" ht="20.100000000000001" customHeight="1">
      <c r="D4231" s="1" t="s">
        <v>54</v>
      </c>
      <c r="E4231" s="1"/>
      <c r="F4231" s="1"/>
      <c r="G4231" s="45">
        <f>VLOOKUP(O4225,'Class-8 WorkSheet'!B6:J4231,5,FALSE)</f>
        <v>0</v>
      </c>
      <c r="H4231" s="46"/>
      <c r="I4231" s="46"/>
      <c r="J4231" s="46"/>
      <c r="K4231" s="46"/>
      <c r="L4231" s="46"/>
      <c r="M4231" s="46"/>
      <c r="N4231" s="46"/>
      <c r="O4231" s="46"/>
      <c r="P4231" s="46"/>
      <c r="Q4231" s="46"/>
      <c r="R4231" s="46"/>
      <c r="S4231" s="46"/>
      <c r="T4231" s="46"/>
      <c r="U4231" s="46"/>
      <c r="V4231" s="46"/>
      <c r="W4231" s="46"/>
      <c r="X4231" s="46"/>
      <c r="Y4231" s="46"/>
      <c r="Z4231" s="47"/>
      <c r="AA4231" s="1" t="s">
        <v>58</v>
      </c>
      <c r="AB4231" s="1"/>
      <c r="AC4231" s="1"/>
      <c r="AD4231" s="1"/>
      <c r="AE4231" s="1"/>
      <c r="AF4231" s="1"/>
      <c r="AG4231" s="1"/>
      <c r="AH4231" s="1"/>
      <c r="AI4231" s="1"/>
      <c r="AJ4231" s="1"/>
      <c r="AK4231" s="1" t="s">
        <v>55</v>
      </c>
      <c r="AL4231" s="1"/>
      <c r="AM4231" s="1"/>
      <c r="AN4231" s="1"/>
      <c r="AO4231" s="1"/>
      <c r="AP4231" s="1"/>
      <c r="AQ4231" s="55">
        <f>VLOOKUP(O4225,'Class-8 WorkSheet'!B6:J4231,9,FALSE)</f>
        <v>0</v>
      </c>
      <c r="AR4231" s="56"/>
      <c r="AS4231" s="56"/>
      <c r="AT4231" s="56"/>
      <c r="AU4231" s="56"/>
      <c r="AV4231" s="56"/>
      <c r="AW4231" s="56"/>
      <c r="AX4231" s="57"/>
    </row>
    <row r="4232" spans="4:50" ht="6" customHeight="1"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</row>
    <row r="4233" spans="4:50" ht="20.100000000000001" customHeight="1">
      <c r="D4233" s="1" t="s">
        <v>50</v>
      </c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45" t="str">
        <f>'Class-8 WorkSheet'!D3</f>
        <v xml:space="preserve"> रामावि बांठड़ी (डीडवाना) नागौर</v>
      </c>
      <c r="P4233" s="46"/>
      <c r="Q4233" s="46"/>
      <c r="R4233" s="46"/>
      <c r="S4233" s="46"/>
      <c r="T4233" s="46"/>
      <c r="U4233" s="46"/>
      <c r="V4233" s="46"/>
      <c r="W4233" s="46"/>
      <c r="X4233" s="46"/>
      <c r="Y4233" s="46"/>
      <c r="Z4233" s="46"/>
      <c r="AA4233" s="46"/>
      <c r="AB4233" s="46"/>
      <c r="AC4233" s="46"/>
      <c r="AD4233" s="46"/>
      <c r="AE4233" s="46"/>
      <c r="AF4233" s="46"/>
      <c r="AG4233" s="46"/>
      <c r="AH4233" s="46"/>
      <c r="AI4233" s="47"/>
      <c r="AJ4233" s="1" t="s">
        <v>56</v>
      </c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45">
        <f>VLOOKUP(O4225,'Class-8 WorkSheet'!B6:J4414,3,FALSE)</f>
        <v>9</v>
      </c>
      <c r="AW4233" s="46"/>
      <c r="AX4233" s="47"/>
    </row>
    <row r="4234" spans="4:50" ht="6" customHeight="1"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</row>
    <row r="4235" spans="4:50" ht="20.100000000000001" customHeight="1">
      <c r="D4235" s="1" t="s">
        <v>52</v>
      </c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</row>
    <row r="4236" spans="4:50" ht="6" customHeight="1"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</row>
    <row r="4237" spans="4:50" ht="20.100000000000001" customHeight="1">
      <c r="D4237" s="1"/>
      <c r="E4237" s="1"/>
      <c r="F4237" s="1"/>
      <c r="G4237" s="1"/>
      <c r="H4237" s="1"/>
      <c r="I4237" s="1"/>
      <c r="J4237" s="1" t="s">
        <v>62</v>
      </c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45">
        <f>VLOOKUP(O4225,'Class-8 WorkSheet'!B6:J4414,2,FALSE)</f>
        <v>8</v>
      </c>
      <c r="V4237" s="46"/>
      <c r="W4237" s="47"/>
      <c r="X4237" s="1" t="s">
        <v>59</v>
      </c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</row>
    <row r="4238" spans="4:50" ht="5.25" customHeight="1"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3"/>
      <c r="V4238" s="3"/>
      <c r="W4238" s="3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</row>
    <row r="4239" spans="4:50" ht="20.100000000000001" customHeight="1">
      <c r="D4239" s="1" t="s">
        <v>51</v>
      </c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</row>
    <row r="4240" spans="4:50" ht="17.25" customHeight="1"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</row>
    <row r="4241" spans="4:50" ht="20.100000000000001" customHeight="1">
      <c r="D4241" s="1" t="s">
        <v>60</v>
      </c>
      <c r="E4241" s="1"/>
      <c r="F4241" s="1"/>
      <c r="G4241" s="1"/>
      <c r="H4241" s="1"/>
      <c r="I4241" s="48">
        <f>I27</f>
        <v>43951</v>
      </c>
      <c r="J4241" s="49"/>
      <c r="K4241" s="49"/>
      <c r="L4241" s="49"/>
      <c r="M4241" s="49"/>
      <c r="N4241" s="49"/>
      <c r="O4241" s="49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50" t="s">
        <v>61</v>
      </c>
      <c r="AH4241" s="50"/>
      <c r="AI4241" s="50"/>
      <c r="AJ4241" s="50"/>
      <c r="AK4241" s="50"/>
      <c r="AL4241" s="50"/>
      <c r="AM4241" s="50"/>
      <c r="AN4241" s="50"/>
      <c r="AO4241" s="50"/>
      <c r="AP4241" s="50"/>
      <c r="AQ4241" s="50"/>
      <c r="AR4241" s="50"/>
      <c r="AS4241" s="50"/>
      <c r="AT4241" s="50"/>
      <c r="AU4241" s="1"/>
      <c r="AV4241" s="1"/>
      <c r="AW4241" s="1"/>
      <c r="AX4241" s="1"/>
    </row>
    <row r="4242" spans="4:50"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50"/>
      <c r="AH4242" s="50"/>
      <c r="AI4242" s="50"/>
      <c r="AJ4242" s="50"/>
      <c r="AK4242" s="50"/>
      <c r="AL4242" s="50"/>
      <c r="AM4242" s="50"/>
      <c r="AN4242" s="50"/>
      <c r="AO4242" s="50"/>
      <c r="AP4242" s="50"/>
      <c r="AQ4242" s="50"/>
      <c r="AR4242" s="50"/>
      <c r="AS4242" s="50"/>
      <c r="AT4242" s="50"/>
      <c r="AU4242" s="1"/>
      <c r="AV4242" s="1"/>
      <c r="AW4242" s="1"/>
      <c r="AX4242" s="1"/>
    </row>
    <row r="4243" spans="4:50"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</row>
    <row r="4244" spans="4:50"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</row>
    <row r="4245" spans="4:50"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</row>
    <row r="4267" spans="2:50" ht="27" customHeight="1">
      <c r="D4267" s="51" t="str">
        <f>D4218</f>
        <v>कार्यालय राजकीय माध्यमिक विद्यालय बांठड़ी (डीडवाना) नागौर</v>
      </c>
      <c r="E4267" s="51"/>
      <c r="F4267" s="51"/>
      <c r="G4267" s="51"/>
      <c r="H4267" s="51"/>
      <c r="I4267" s="51"/>
      <c r="J4267" s="51"/>
      <c r="K4267" s="51"/>
      <c r="L4267" s="51"/>
      <c r="M4267" s="51"/>
      <c r="N4267" s="51"/>
      <c r="O4267" s="51"/>
      <c r="P4267" s="51"/>
      <c r="Q4267" s="51"/>
      <c r="R4267" s="51"/>
      <c r="S4267" s="51"/>
      <c r="T4267" s="51"/>
      <c r="U4267" s="51"/>
      <c r="V4267" s="51"/>
      <c r="W4267" s="51"/>
      <c r="X4267" s="51"/>
      <c r="Y4267" s="51"/>
      <c r="Z4267" s="51"/>
      <c r="AA4267" s="51"/>
      <c r="AB4267" s="51"/>
      <c r="AC4267" s="51"/>
      <c r="AD4267" s="51"/>
      <c r="AE4267" s="51"/>
      <c r="AF4267" s="51"/>
      <c r="AG4267" s="51"/>
      <c r="AH4267" s="51"/>
      <c r="AI4267" s="51"/>
      <c r="AJ4267" s="51"/>
      <c r="AK4267" s="51"/>
      <c r="AL4267" s="51"/>
      <c r="AM4267" s="51"/>
      <c r="AN4267" s="51"/>
      <c r="AO4267" s="51"/>
      <c r="AP4267" s="51"/>
      <c r="AQ4267" s="51"/>
      <c r="AR4267" s="51"/>
      <c r="AS4267" s="51"/>
      <c r="AT4267" s="51"/>
      <c r="AU4267" s="51"/>
      <c r="AV4267" s="51"/>
      <c r="AW4267" s="51"/>
      <c r="AX4267" s="51"/>
    </row>
    <row r="4268" spans="2:50" ht="12.75" customHeight="1">
      <c r="D4268" s="49" t="str">
        <f>'Class-8 WorkSheet'!A4</f>
        <v>(DISE CODE : 08140701704)</v>
      </c>
      <c r="E4268" s="49"/>
      <c r="F4268" s="49"/>
      <c r="G4268" s="49"/>
      <c r="H4268" s="49"/>
      <c r="I4268" s="49"/>
      <c r="J4268" s="49"/>
      <c r="K4268" s="49"/>
      <c r="L4268" s="49"/>
      <c r="M4268" s="49"/>
      <c r="N4268" s="49"/>
      <c r="O4268" s="49"/>
      <c r="P4268" s="49"/>
      <c r="Q4268" s="49"/>
      <c r="R4268" s="49"/>
      <c r="S4268" s="49"/>
      <c r="T4268" s="49"/>
      <c r="U4268" s="49"/>
      <c r="V4268" s="49"/>
      <c r="W4268" s="49"/>
      <c r="X4268" s="49"/>
      <c r="Y4268" s="49"/>
      <c r="Z4268" s="49"/>
      <c r="AA4268" s="49"/>
      <c r="AB4268" s="49"/>
      <c r="AC4268" s="49"/>
      <c r="AD4268" s="49"/>
      <c r="AE4268" s="49"/>
      <c r="AF4268" s="49"/>
      <c r="AG4268" s="49"/>
      <c r="AH4268" s="49"/>
      <c r="AI4268" s="49"/>
      <c r="AJ4268" s="49"/>
      <c r="AK4268" s="49"/>
      <c r="AL4268" s="49"/>
      <c r="AM4268" s="49"/>
      <c r="AN4268" s="49"/>
      <c r="AO4268" s="49"/>
      <c r="AP4268" s="49"/>
      <c r="AQ4268" s="49"/>
      <c r="AR4268" s="49"/>
      <c r="AS4268" s="49"/>
      <c r="AT4268" s="49"/>
      <c r="AU4268" s="49"/>
      <c r="AV4268" s="49"/>
      <c r="AW4268" s="49"/>
      <c r="AX4268" s="49"/>
    </row>
    <row r="4269" spans="2:50" ht="5.25" customHeight="1">
      <c r="D4269" s="5"/>
      <c r="E4269" s="5"/>
      <c r="F4269" s="5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</row>
    <row r="4270" spans="2:50" ht="31.5" customHeight="1">
      <c r="B4270" s="2"/>
      <c r="C4270" s="2"/>
      <c r="D4270" s="52" t="str">
        <f>D7</f>
        <v>प्रारम्भिक शिक्षा पूर्णता प्रमाण-पत्र</v>
      </c>
      <c r="E4270" s="52"/>
      <c r="F4270" s="52"/>
      <c r="G4270" s="52"/>
      <c r="H4270" s="52"/>
      <c r="I4270" s="52"/>
      <c r="J4270" s="52"/>
      <c r="K4270" s="52"/>
      <c r="L4270" s="52"/>
      <c r="M4270" s="52"/>
      <c r="N4270" s="52"/>
      <c r="O4270" s="52"/>
      <c r="P4270" s="52"/>
      <c r="Q4270" s="52"/>
      <c r="R4270" s="52"/>
      <c r="S4270" s="52"/>
      <c r="T4270" s="52"/>
      <c r="U4270" s="52"/>
      <c r="V4270" s="52"/>
      <c r="W4270" s="52"/>
      <c r="X4270" s="52"/>
      <c r="Y4270" s="52"/>
      <c r="Z4270" s="52"/>
      <c r="AA4270" s="52"/>
      <c r="AB4270" s="52"/>
      <c r="AC4270" s="52"/>
      <c r="AD4270" s="52"/>
      <c r="AE4270" s="52"/>
      <c r="AF4270" s="52"/>
      <c r="AG4270" s="52"/>
      <c r="AH4270" s="52"/>
      <c r="AI4270" s="52"/>
      <c r="AJ4270" s="52"/>
      <c r="AK4270" s="52"/>
      <c r="AL4270" s="52"/>
      <c r="AM4270" s="52"/>
      <c r="AN4270" s="52"/>
      <c r="AO4270" s="52"/>
      <c r="AP4270" s="52"/>
      <c r="AQ4270" s="52"/>
      <c r="AR4270" s="52"/>
      <c r="AS4270" s="52"/>
      <c r="AT4270" s="52"/>
      <c r="AU4270" s="52"/>
      <c r="AV4270" s="52"/>
      <c r="AW4270" s="52"/>
      <c r="AX4270" s="52"/>
    </row>
    <row r="4271" spans="2:50" ht="21">
      <c r="D4271" s="54" t="s">
        <v>46</v>
      </c>
      <c r="E4271" s="54"/>
      <c r="F4271" s="54"/>
      <c r="G4271" s="54"/>
      <c r="H4271" s="54"/>
      <c r="I4271" s="54"/>
      <c r="J4271" s="54"/>
      <c r="K4271" s="54"/>
      <c r="L4271" s="54"/>
      <c r="M4271" s="54"/>
      <c r="N4271" s="54"/>
      <c r="O4271" s="54"/>
      <c r="P4271" s="54"/>
      <c r="Q4271" s="54"/>
      <c r="R4271" s="54"/>
      <c r="S4271" s="54"/>
      <c r="T4271" s="54"/>
      <c r="U4271" s="54"/>
      <c r="V4271" s="54"/>
      <c r="W4271" s="54"/>
      <c r="X4271" s="54"/>
      <c r="Y4271" s="54"/>
      <c r="Z4271" s="54"/>
      <c r="AA4271" s="54"/>
      <c r="AB4271" s="54"/>
      <c r="AC4271" s="54"/>
      <c r="AD4271" s="54"/>
      <c r="AE4271" s="54"/>
      <c r="AF4271" s="54"/>
      <c r="AG4271" s="54"/>
      <c r="AH4271" s="54"/>
      <c r="AI4271" s="54"/>
      <c r="AJ4271" s="54"/>
      <c r="AK4271" s="54"/>
      <c r="AL4271" s="54"/>
      <c r="AM4271" s="54"/>
      <c r="AN4271" s="54"/>
      <c r="AO4271" s="54"/>
      <c r="AP4271" s="54"/>
      <c r="AQ4271" s="54"/>
      <c r="AR4271" s="54"/>
      <c r="AS4271" s="54"/>
      <c r="AT4271" s="54"/>
      <c r="AU4271" s="54"/>
      <c r="AV4271" s="54"/>
      <c r="AW4271" s="54"/>
      <c r="AX4271" s="54"/>
    </row>
    <row r="4272" spans="2:50" ht="35.25" customHeight="1">
      <c r="D4272" s="51" t="s">
        <v>47</v>
      </c>
      <c r="E4272" s="51"/>
      <c r="F4272" s="51"/>
      <c r="G4272" s="51"/>
      <c r="H4272" s="51"/>
      <c r="I4272" s="51"/>
      <c r="J4272" s="51"/>
      <c r="K4272" s="51"/>
      <c r="L4272" s="51"/>
      <c r="M4272" s="51"/>
      <c r="N4272" s="51"/>
      <c r="O4272" s="51"/>
      <c r="P4272" s="51"/>
      <c r="Q4272" s="51"/>
      <c r="R4272" s="51"/>
      <c r="S4272" s="51"/>
      <c r="T4272" s="51"/>
      <c r="U4272" s="51"/>
      <c r="V4272" s="51"/>
      <c r="W4272" s="51"/>
      <c r="X4272" s="51"/>
      <c r="Y4272" s="51"/>
      <c r="Z4272" s="51"/>
      <c r="AA4272" s="51"/>
      <c r="AB4272" s="51"/>
      <c r="AC4272" s="51"/>
      <c r="AD4272" s="51"/>
      <c r="AE4272" s="51"/>
      <c r="AF4272" s="51"/>
      <c r="AG4272" s="51"/>
      <c r="AH4272" s="51"/>
      <c r="AI4272" s="51"/>
      <c r="AJ4272" s="51"/>
      <c r="AK4272" s="51"/>
      <c r="AL4272" s="51"/>
      <c r="AM4272" s="51"/>
      <c r="AN4272" s="51"/>
      <c r="AO4272" s="51"/>
      <c r="AP4272" s="51"/>
      <c r="AQ4272" s="51"/>
      <c r="AR4272" s="51"/>
      <c r="AS4272" s="51"/>
      <c r="AT4272" s="51"/>
      <c r="AU4272" s="51"/>
      <c r="AV4272" s="51"/>
      <c r="AW4272" s="51"/>
      <c r="AX4272" s="51"/>
    </row>
    <row r="4273" spans="4:50" ht="5.25" customHeight="1">
      <c r="D4273" s="6"/>
      <c r="E4273" s="6"/>
      <c r="F4273" s="6"/>
      <c r="G4273" s="6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</row>
    <row r="4274" spans="4:50" ht="20.100000000000001" customHeight="1">
      <c r="D4274" s="49" t="s">
        <v>48</v>
      </c>
      <c r="E4274" s="49"/>
      <c r="F4274" s="49"/>
      <c r="G4274" s="49"/>
      <c r="H4274" s="49"/>
      <c r="I4274" s="49"/>
      <c r="J4274" s="49"/>
      <c r="K4274" s="49"/>
      <c r="L4274" s="49"/>
      <c r="M4274" s="49"/>
      <c r="N4274" s="53"/>
      <c r="O4274" s="45">
        <f>'Class-8 WorkSheet'!B93</f>
        <v>88</v>
      </c>
      <c r="P4274" s="46"/>
      <c r="Q4274" s="46"/>
      <c r="R4274" s="46"/>
      <c r="S4274" s="46"/>
      <c r="T4274" s="46"/>
      <c r="U4274" s="46"/>
      <c r="V4274" s="47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</row>
    <row r="4275" spans="4:50" ht="7.5" customHeight="1"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</row>
    <row r="4276" spans="4:50" ht="20.100000000000001" customHeight="1">
      <c r="D4276" s="1"/>
      <c r="E4276" s="1"/>
      <c r="F4276" s="1"/>
      <c r="G4276" s="1"/>
      <c r="H4276" s="1"/>
      <c r="I4276" s="1"/>
      <c r="J4276" s="1"/>
      <c r="K4276" s="1"/>
      <c r="L4276" s="1"/>
      <c r="M4276" s="1" t="s">
        <v>49</v>
      </c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45">
        <f>VLOOKUP(O4274,'Class-8 WorkSheet'!B6:J4463,4,FALSE)</f>
        <v>0</v>
      </c>
      <c r="AF4276" s="46"/>
      <c r="AG4276" s="46"/>
      <c r="AH4276" s="46"/>
      <c r="AI4276" s="46"/>
      <c r="AJ4276" s="46"/>
      <c r="AK4276" s="46"/>
      <c r="AL4276" s="46"/>
      <c r="AM4276" s="46"/>
      <c r="AN4276" s="46"/>
      <c r="AO4276" s="46"/>
      <c r="AP4276" s="46"/>
      <c r="AQ4276" s="46"/>
      <c r="AR4276" s="46"/>
      <c r="AS4276" s="46"/>
      <c r="AT4276" s="46"/>
      <c r="AU4276" s="46"/>
      <c r="AV4276" s="46"/>
      <c r="AW4276" s="46"/>
      <c r="AX4276" s="47"/>
    </row>
    <row r="4277" spans="4:50" ht="6.75" customHeight="1"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</row>
    <row r="4278" spans="4:50" ht="20.100000000000001" customHeight="1">
      <c r="D4278" s="1" t="s">
        <v>53</v>
      </c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45">
        <f>VLOOKUP(O4274,'Class-8 WorkSheet'!B6:J4280,6,FALSE)</f>
        <v>0</v>
      </c>
      <c r="Y4278" s="46"/>
      <c r="Z4278" s="46"/>
      <c r="AA4278" s="46"/>
      <c r="AB4278" s="46"/>
      <c r="AC4278" s="46"/>
      <c r="AD4278" s="46"/>
      <c r="AE4278" s="46"/>
      <c r="AF4278" s="46"/>
      <c r="AG4278" s="46"/>
      <c r="AH4278" s="46"/>
      <c r="AI4278" s="46"/>
      <c r="AJ4278" s="46"/>
      <c r="AK4278" s="46"/>
      <c r="AL4278" s="46"/>
      <c r="AM4278" s="46"/>
      <c r="AN4278" s="47"/>
      <c r="AO4278" s="1"/>
      <c r="AP4278" s="1" t="s">
        <v>57</v>
      </c>
      <c r="AQ4278" s="1"/>
      <c r="AR4278" s="1"/>
      <c r="AS4278" s="1"/>
      <c r="AT4278" s="1"/>
      <c r="AU4278" s="1"/>
      <c r="AV4278" s="1"/>
      <c r="AW4278" s="1"/>
      <c r="AX4278" s="1"/>
    </row>
    <row r="4279" spans="4:50" ht="5.25" customHeight="1"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</row>
    <row r="4280" spans="4:50" ht="20.100000000000001" customHeight="1">
      <c r="D4280" s="1" t="s">
        <v>54</v>
      </c>
      <c r="E4280" s="1"/>
      <c r="F4280" s="1"/>
      <c r="G4280" s="45">
        <f>VLOOKUP(O4274,'Class-8 WorkSheet'!B6:J4280,5,FALSE)</f>
        <v>0</v>
      </c>
      <c r="H4280" s="46"/>
      <c r="I4280" s="46"/>
      <c r="J4280" s="46"/>
      <c r="K4280" s="46"/>
      <c r="L4280" s="46"/>
      <c r="M4280" s="46"/>
      <c r="N4280" s="46"/>
      <c r="O4280" s="46"/>
      <c r="P4280" s="46"/>
      <c r="Q4280" s="46"/>
      <c r="R4280" s="46"/>
      <c r="S4280" s="46"/>
      <c r="T4280" s="46"/>
      <c r="U4280" s="46"/>
      <c r="V4280" s="46"/>
      <c r="W4280" s="46"/>
      <c r="X4280" s="46"/>
      <c r="Y4280" s="46"/>
      <c r="Z4280" s="47"/>
      <c r="AA4280" s="1" t="s">
        <v>58</v>
      </c>
      <c r="AB4280" s="1"/>
      <c r="AC4280" s="1"/>
      <c r="AD4280" s="1"/>
      <c r="AE4280" s="1"/>
      <c r="AF4280" s="1"/>
      <c r="AG4280" s="1"/>
      <c r="AH4280" s="1"/>
      <c r="AI4280" s="1"/>
      <c r="AJ4280" s="1"/>
      <c r="AK4280" s="1" t="s">
        <v>55</v>
      </c>
      <c r="AL4280" s="1"/>
      <c r="AM4280" s="1"/>
      <c r="AN4280" s="1"/>
      <c r="AO4280" s="1"/>
      <c r="AP4280" s="1"/>
      <c r="AQ4280" s="55">
        <f>VLOOKUP(O4274,'Class-8 WorkSheet'!B6:J4280,9,FALSE)</f>
        <v>0</v>
      </c>
      <c r="AR4280" s="56"/>
      <c r="AS4280" s="56"/>
      <c r="AT4280" s="56"/>
      <c r="AU4280" s="56"/>
      <c r="AV4280" s="56"/>
      <c r="AW4280" s="56"/>
      <c r="AX4280" s="57"/>
    </row>
    <row r="4281" spans="4:50" ht="6" customHeight="1"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</row>
    <row r="4282" spans="4:50" ht="20.100000000000001" customHeight="1">
      <c r="D4282" s="1" t="s">
        <v>50</v>
      </c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45" t="str">
        <f>'Class-8 WorkSheet'!D3</f>
        <v xml:space="preserve"> रामावि बांठड़ी (डीडवाना) नागौर</v>
      </c>
      <c r="P4282" s="46"/>
      <c r="Q4282" s="46"/>
      <c r="R4282" s="46"/>
      <c r="S4282" s="46"/>
      <c r="T4282" s="46"/>
      <c r="U4282" s="46"/>
      <c r="V4282" s="46"/>
      <c r="W4282" s="46"/>
      <c r="X4282" s="46"/>
      <c r="Y4282" s="46"/>
      <c r="Z4282" s="46"/>
      <c r="AA4282" s="46"/>
      <c r="AB4282" s="46"/>
      <c r="AC4282" s="46"/>
      <c r="AD4282" s="46"/>
      <c r="AE4282" s="46"/>
      <c r="AF4282" s="46"/>
      <c r="AG4282" s="46"/>
      <c r="AH4282" s="46"/>
      <c r="AI4282" s="47"/>
      <c r="AJ4282" s="1" t="s">
        <v>56</v>
      </c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45">
        <f>VLOOKUP(O4274,'Class-8 WorkSheet'!B6:J4463,3,FALSE)</f>
        <v>9</v>
      </c>
      <c r="AW4282" s="46"/>
      <c r="AX4282" s="47"/>
    </row>
    <row r="4283" spans="4:50" ht="6" customHeight="1"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</row>
    <row r="4284" spans="4:50" ht="20.100000000000001" customHeight="1">
      <c r="D4284" s="1" t="s">
        <v>52</v>
      </c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</row>
    <row r="4285" spans="4:50" ht="6" customHeight="1"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</row>
    <row r="4286" spans="4:50" ht="20.100000000000001" customHeight="1">
      <c r="D4286" s="1"/>
      <c r="E4286" s="1"/>
      <c r="F4286" s="1"/>
      <c r="G4286" s="1"/>
      <c r="H4286" s="1"/>
      <c r="I4286" s="1"/>
      <c r="J4286" s="1" t="s">
        <v>62</v>
      </c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45">
        <f>VLOOKUP(O4274,'Class-8 WorkSheet'!B6:J4463,2,FALSE)</f>
        <v>8</v>
      </c>
      <c r="V4286" s="46"/>
      <c r="W4286" s="47"/>
      <c r="X4286" s="1" t="s">
        <v>59</v>
      </c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</row>
    <row r="4287" spans="4:50" ht="5.25" customHeight="1"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3"/>
      <c r="V4287" s="3"/>
      <c r="W4287" s="3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</row>
    <row r="4288" spans="4:50" ht="20.100000000000001" customHeight="1">
      <c r="D4288" s="1" t="s">
        <v>51</v>
      </c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</row>
    <row r="4289" spans="4:50" ht="17.25" customHeight="1"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</row>
    <row r="4290" spans="4:50" ht="20.100000000000001" customHeight="1">
      <c r="D4290" s="1" t="s">
        <v>60</v>
      </c>
      <c r="E4290" s="1"/>
      <c r="F4290" s="1"/>
      <c r="G4290" s="1"/>
      <c r="H4290" s="1"/>
      <c r="I4290" s="48">
        <f>I27</f>
        <v>43951</v>
      </c>
      <c r="J4290" s="49"/>
      <c r="K4290" s="49"/>
      <c r="L4290" s="49"/>
      <c r="M4290" s="49"/>
      <c r="N4290" s="49"/>
      <c r="O4290" s="49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50" t="s">
        <v>61</v>
      </c>
      <c r="AH4290" s="50"/>
      <c r="AI4290" s="50"/>
      <c r="AJ4290" s="50"/>
      <c r="AK4290" s="50"/>
      <c r="AL4290" s="50"/>
      <c r="AM4290" s="50"/>
      <c r="AN4290" s="50"/>
      <c r="AO4290" s="50"/>
      <c r="AP4290" s="50"/>
      <c r="AQ4290" s="50"/>
      <c r="AR4290" s="50"/>
      <c r="AS4290" s="50"/>
      <c r="AT4290" s="50"/>
      <c r="AU4290" s="1"/>
      <c r="AV4290" s="1"/>
      <c r="AW4290" s="1"/>
      <c r="AX4290" s="1"/>
    </row>
    <row r="4291" spans="4:50"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50"/>
      <c r="AH4291" s="50"/>
      <c r="AI4291" s="50"/>
      <c r="AJ4291" s="50"/>
      <c r="AK4291" s="50"/>
      <c r="AL4291" s="50"/>
      <c r="AM4291" s="50"/>
      <c r="AN4291" s="50"/>
      <c r="AO4291" s="50"/>
      <c r="AP4291" s="50"/>
      <c r="AQ4291" s="50"/>
      <c r="AR4291" s="50"/>
      <c r="AS4291" s="50"/>
      <c r="AT4291" s="50"/>
      <c r="AU4291" s="1"/>
      <c r="AV4291" s="1"/>
      <c r="AW4291" s="1"/>
      <c r="AX4291" s="1"/>
    </row>
    <row r="4292" spans="4:50"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</row>
    <row r="4293" spans="4:50"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</row>
    <row r="4294" spans="4:50"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</row>
    <row r="4316" spans="2:50" ht="27" customHeight="1">
      <c r="D4316" s="51" t="str">
        <f>D4267</f>
        <v>कार्यालय राजकीय माध्यमिक विद्यालय बांठड़ी (डीडवाना) नागौर</v>
      </c>
      <c r="E4316" s="51"/>
      <c r="F4316" s="51"/>
      <c r="G4316" s="51"/>
      <c r="H4316" s="51"/>
      <c r="I4316" s="51"/>
      <c r="J4316" s="51"/>
      <c r="K4316" s="51"/>
      <c r="L4316" s="51"/>
      <c r="M4316" s="51"/>
      <c r="N4316" s="51"/>
      <c r="O4316" s="51"/>
      <c r="P4316" s="51"/>
      <c r="Q4316" s="51"/>
      <c r="R4316" s="51"/>
      <c r="S4316" s="51"/>
      <c r="T4316" s="51"/>
      <c r="U4316" s="51"/>
      <c r="V4316" s="51"/>
      <c r="W4316" s="51"/>
      <c r="X4316" s="51"/>
      <c r="Y4316" s="51"/>
      <c r="Z4316" s="51"/>
      <c r="AA4316" s="51"/>
      <c r="AB4316" s="51"/>
      <c r="AC4316" s="51"/>
      <c r="AD4316" s="51"/>
      <c r="AE4316" s="51"/>
      <c r="AF4316" s="51"/>
      <c r="AG4316" s="51"/>
      <c r="AH4316" s="51"/>
      <c r="AI4316" s="51"/>
      <c r="AJ4316" s="51"/>
      <c r="AK4316" s="51"/>
      <c r="AL4316" s="51"/>
      <c r="AM4316" s="51"/>
      <c r="AN4316" s="51"/>
      <c r="AO4316" s="51"/>
      <c r="AP4316" s="51"/>
      <c r="AQ4316" s="51"/>
      <c r="AR4316" s="51"/>
      <c r="AS4316" s="51"/>
      <c r="AT4316" s="51"/>
      <c r="AU4316" s="51"/>
      <c r="AV4316" s="51"/>
      <c r="AW4316" s="51"/>
      <c r="AX4316" s="51"/>
    </row>
    <row r="4317" spans="2:50" ht="12.75" customHeight="1">
      <c r="D4317" s="49" t="str">
        <f>'Class-8 WorkSheet'!A4</f>
        <v>(DISE CODE : 08140701704)</v>
      </c>
      <c r="E4317" s="49"/>
      <c r="F4317" s="49"/>
      <c r="G4317" s="49"/>
      <c r="H4317" s="49"/>
      <c r="I4317" s="49"/>
      <c r="J4317" s="49"/>
      <c r="K4317" s="49"/>
      <c r="L4317" s="49"/>
      <c r="M4317" s="49"/>
      <c r="N4317" s="49"/>
      <c r="O4317" s="49"/>
      <c r="P4317" s="49"/>
      <c r="Q4317" s="49"/>
      <c r="R4317" s="49"/>
      <c r="S4317" s="49"/>
      <c r="T4317" s="49"/>
      <c r="U4317" s="49"/>
      <c r="V4317" s="49"/>
      <c r="W4317" s="49"/>
      <c r="X4317" s="49"/>
      <c r="Y4317" s="49"/>
      <c r="Z4317" s="49"/>
      <c r="AA4317" s="49"/>
      <c r="AB4317" s="49"/>
      <c r="AC4317" s="49"/>
      <c r="AD4317" s="49"/>
      <c r="AE4317" s="49"/>
      <c r="AF4317" s="49"/>
      <c r="AG4317" s="49"/>
      <c r="AH4317" s="49"/>
      <c r="AI4317" s="49"/>
      <c r="AJ4317" s="49"/>
      <c r="AK4317" s="49"/>
      <c r="AL4317" s="49"/>
      <c r="AM4317" s="49"/>
      <c r="AN4317" s="49"/>
      <c r="AO4317" s="49"/>
      <c r="AP4317" s="49"/>
      <c r="AQ4317" s="49"/>
      <c r="AR4317" s="49"/>
      <c r="AS4317" s="49"/>
      <c r="AT4317" s="49"/>
      <c r="AU4317" s="49"/>
      <c r="AV4317" s="49"/>
      <c r="AW4317" s="49"/>
      <c r="AX4317" s="49"/>
    </row>
    <row r="4318" spans="2:50" ht="5.25" customHeight="1">
      <c r="D4318" s="5"/>
      <c r="E4318" s="5"/>
      <c r="F4318" s="5"/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</row>
    <row r="4319" spans="2:50" ht="31.5" customHeight="1">
      <c r="B4319" s="2"/>
      <c r="C4319" s="2"/>
      <c r="D4319" s="52" t="str">
        <f>D7</f>
        <v>प्रारम्भिक शिक्षा पूर्णता प्रमाण-पत्र</v>
      </c>
      <c r="E4319" s="52"/>
      <c r="F4319" s="52"/>
      <c r="G4319" s="52"/>
      <c r="H4319" s="52"/>
      <c r="I4319" s="52"/>
      <c r="J4319" s="52"/>
      <c r="K4319" s="52"/>
      <c r="L4319" s="52"/>
      <c r="M4319" s="52"/>
      <c r="N4319" s="52"/>
      <c r="O4319" s="52"/>
      <c r="P4319" s="52"/>
      <c r="Q4319" s="52"/>
      <c r="R4319" s="52"/>
      <c r="S4319" s="52"/>
      <c r="T4319" s="52"/>
      <c r="U4319" s="52"/>
      <c r="V4319" s="52"/>
      <c r="W4319" s="52"/>
      <c r="X4319" s="52"/>
      <c r="Y4319" s="52"/>
      <c r="Z4319" s="52"/>
      <c r="AA4319" s="52"/>
      <c r="AB4319" s="52"/>
      <c r="AC4319" s="52"/>
      <c r="AD4319" s="52"/>
      <c r="AE4319" s="52"/>
      <c r="AF4319" s="52"/>
      <c r="AG4319" s="52"/>
      <c r="AH4319" s="52"/>
      <c r="AI4319" s="52"/>
      <c r="AJ4319" s="52"/>
      <c r="AK4319" s="52"/>
      <c r="AL4319" s="52"/>
      <c r="AM4319" s="52"/>
      <c r="AN4319" s="52"/>
      <c r="AO4319" s="52"/>
      <c r="AP4319" s="52"/>
      <c r="AQ4319" s="52"/>
      <c r="AR4319" s="52"/>
      <c r="AS4319" s="52"/>
      <c r="AT4319" s="52"/>
      <c r="AU4319" s="52"/>
      <c r="AV4319" s="52"/>
      <c r="AW4319" s="52"/>
      <c r="AX4319" s="52"/>
    </row>
    <row r="4320" spans="2:50" ht="21">
      <c r="D4320" s="54" t="s">
        <v>46</v>
      </c>
      <c r="E4320" s="54"/>
      <c r="F4320" s="54"/>
      <c r="G4320" s="54"/>
      <c r="H4320" s="54"/>
      <c r="I4320" s="54"/>
      <c r="J4320" s="54"/>
      <c r="K4320" s="54"/>
      <c r="L4320" s="54"/>
      <c r="M4320" s="54"/>
      <c r="N4320" s="54"/>
      <c r="O4320" s="54"/>
      <c r="P4320" s="54"/>
      <c r="Q4320" s="54"/>
      <c r="R4320" s="54"/>
      <c r="S4320" s="54"/>
      <c r="T4320" s="54"/>
      <c r="U4320" s="54"/>
      <c r="V4320" s="54"/>
      <c r="W4320" s="54"/>
      <c r="X4320" s="54"/>
      <c r="Y4320" s="54"/>
      <c r="Z4320" s="54"/>
      <c r="AA4320" s="54"/>
      <c r="AB4320" s="54"/>
      <c r="AC4320" s="54"/>
      <c r="AD4320" s="54"/>
      <c r="AE4320" s="54"/>
      <c r="AF4320" s="54"/>
      <c r="AG4320" s="54"/>
      <c r="AH4320" s="54"/>
      <c r="AI4320" s="54"/>
      <c r="AJ4320" s="54"/>
      <c r="AK4320" s="54"/>
      <c r="AL4320" s="54"/>
      <c r="AM4320" s="54"/>
      <c r="AN4320" s="54"/>
      <c r="AO4320" s="54"/>
      <c r="AP4320" s="54"/>
      <c r="AQ4320" s="54"/>
      <c r="AR4320" s="54"/>
      <c r="AS4320" s="54"/>
      <c r="AT4320" s="54"/>
      <c r="AU4320" s="54"/>
      <c r="AV4320" s="54"/>
      <c r="AW4320" s="54"/>
      <c r="AX4320" s="54"/>
    </row>
    <row r="4321" spans="4:50" ht="35.25" customHeight="1">
      <c r="D4321" s="51" t="s">
        <v>47</v>
      </c>
      <c r="E4321" s="51"/>
      <c r="F4321" s="51"/>
      <c r="G4321" s="51"/>
      <c r="H4321" s="51"/>
      <c r="I4321" s="51"/>
      <c r="J4321" s="51"/>
      <c r="K4321" s="51"/>
      <c r="L4321" s="51"/>
      <c r="M4321" s="51"/>
      <c r="N4321" s="51"/>
      <c r="O4321" s="51"/>
      <c r="P4321" s="51"/>
      <c r="Q4321" s="51"/>
      <c r="R4321" s="51"/>
      <c r="S4321" s="51"/>
      <c r="T4321" s="51"/>
      <c r="U4321" s="51"/>
      <c r="V4321" s="51"/>
      <c r="W4321" s="51"/>
      <c r="X4321" s="51"/>
      <c r="Y4321" s="51"/>
      <c r="Z4321" s="51"/>
      <c r="AA4321" s="51"/>
      <c r="AB4321" s="51"/>
      <c r="AC4321" s="51"/>
      <c r="AD4321" s="51"/>
      <c r="AE4321" s="51"/>
      <c r="AF4321" s="51"/>
      <c r="AG4321" s="51"/>
      <c r="AH4321" s="51"/>
      <c r="AI4321" s="51"/>
      <c r="AJ4321" s="51"/>
      <c r="AK4321" s="51"/>
      <c r="AL4321" s="51"/>
      <c r="AM4321" s="51"/>
      <c r="AN4321" s="51"/>
      <c r="AO4321" s="51"/>
      <c r="AP4321" s="51"/>
      <c r="AQ4321" s="51"/>
      <c r="AR4321" s="51"/>
      <c r="AS4321" s="51"/>
      <c r="AT4321" s="51"/>
      <c r="AU4321" s="51"/>
      <c r="AV4321" s="51"/>
      <c r="AW4321" s="51"/>
      <c r="AX4321" s="51"/>
    </row>
    <row r="4322" spans="4:50" ht="5.25" customHeight="1">
      <c r="D4322" s="6"/>
      <c r="E4322" s="6"/>
      <c r="F4322" s="6"/>
      <c r="G4322" s="6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</row>
    <row r="4323" spans="4:50" ht="20.100000000000001" customHeight="1">
      <c r="D4323" s="49" t="s">
        <v>48</v>
      </c>
      <c r="E4323" s="49"/>
      <c r="F4323" s="49"/>
      <c r="G4323" s="49"/>
      <c r="H4323" s="49"/>
      <c r="I4323" s="49"/>
      <c r="J4323" s="49"/>
      <c r="K4323" s="49"/>
      <c r="L4323" s="49"/>
      <c r="M4323" s="49"/>
      <c r="N4323" s="53"/>
      <c r="O4323" s="45">
        <f>'Class-8 WorkSheet'!B94</f>
        <v>89</v>
      </c>
      <c r="P4323" s="46"/>
      <c r="Q4323" s="46"/>
      <c r="R4323" s="46"/>
      <c r="S4323" s="46"/>
      <c r="T4323" s="46"/>
      <c r="U4323" s="46"/>
      <c r="V4323" s="47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</row>
    <row r="4324" spans="4:50" ht="7.5" customHeight="1"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</row>
    <row r="4325" spans="4:50" ht="20.100000000000001" customHeight="1">
      <c r="D4325" s="1"/>
      <c r="E4325" s="1"/>
      <c r="F4325" s="1"/>
      <c r="G4325" s="1"/>
      <c r="H4325" s="1"/>
      <c r="I4325" s="1"/>
      <c r="J4325" s="1"/>
      <c r="K4325" s="1"/>
      <c r="L4325" s="1"/>
      <c r="M4325" s="1" t="s">
        <v>49</v>
      </c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45">
        <f>VLOOKUP(O4323,'Class-8 WorkSheet'!B6:J4512,4,FALSE)</f>
        <v>0</v>
      </c>
      <c r="AF4325" s="46"/>
      <c r="AG4325" s="46"/>
      <c r="AH4325" s="46"/>
      <c r="AI4325" s="46"/>
      <c r="AJ4325" s="46"/>
      <c r="AK4325" s="46"/>
      <c r="AL4325" s="46"/>
      <c r="AM4325" s="46"/>
      <c r="AN4325" s="46"/>
      <c r="AO4325" s="46"/>
      <c r="AP4325" s="46"/>
      <c r="AQ4325" s="46"/>
      <c r="AR4325" s="46"/>
      <c r="AS4325" s="46"/>
      <c r="AT4325" s="46"/>
      <c r="AU4325" s="46"/>
      <c r="AV4325" s="46"/>
      <c r="AW4325" s="46"/>
      <c r="AX4325" s="47"/>
    </row>
    <row r="4326" spans="4:50" ht="6.75" customHeight="1"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</row>
    <row r="4327" spans="4:50" ht="20.100000000000001" customHeight="1">
      <c r="D4327" s="1" t="s">
        <v>53</v>
      </c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45">
        <f>VLOOKUP(O4323,'Class-8 WorkSheet'!B6:J4329,6,FALSE)</f>
        <v>0</v>
      </c>
      <c r="Y4327" s="46"/>
      <c r="Z4327" s="46"/>
      <c r="AA4327" s="46"/>
      <c r="AB4327" s="46"/>
      <c r="AC4327" s="46"/>
      <c r="AD4327" s="46"/>
      <c r="AE4327" s="46"/>
      <c r="AF4327" s="46"/>
      <c r="AG4327" s="46"/>
      <c r="AH4327" s="46"/>
      <c r="AI4327" s="46"/>
      <c r="AJ4327" s="46"/>
      <c r="AK4327" s="46"/>
      <c r="AL4327" s="46"/>
      <c r="AM4327" s="46"/>
      <c r="AN4327" s="47"/>
      <c r="AO4327" s="1"/>
      <c r="AP4327" s="1" t="s">
        <v>57</v>
      </c>
      <c r="AQ4327" s="1"/>
      <c r="AR4327" s="1"/>
      <c r="AS4327" s="1"/>
      <c r="AT4327" s="1"/>
      <c r="AU4327" s="1"/>
      <c r="AV4327" s="1"/>
      <c r="AW4327" s="1"/>
      <c r="AX4327" s="1"/>
    </row>
    <row r="4328" spans="4:50" ht="5.25" customHeight="1"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</row>
    <row r="4329" spans="4:50" ht="20.100000000000001" customHeight="1">
      <c r="D4329" s="1" t="s">
        <v>54</v>
      </c>
      <c r="E4329" s="1"/>
      <c r="F4329" s="1"/>
      <c r="G4329" s="45">
        <f>VLOOKUP(O4323,'Class-8 WorkSheet'!B6:J4329,5,FALSE)</f>
        <v>0</v>
      </c>
      <c r="H4329" s="46"/>
      <c r="I4329" s="46"/>
      <c r="J4329" s="46"/>
      <c r="K4329" s="46"/>
      <c r="L4329" s="46"/>
      <c r="M4329" s="46"/>
      <c r="N4329" s="46"/>
      <c r="O4329" s="46"/>
      <c r="P4329" s="46"/>
      <c r="Q4329" s="46"/>
      <c r="R4329" s="46"/>
      <c r="S4329" s="46"/>
      <c r="T4329" s="46"/>
      <c r="U4329" s="46"/>
      <c r="V4329" s="46"/>
      <c r="W4329" s="46"/>
      <c r="X4329" s="46"/>
      <c r="Y4329" s="46"/>
      <c r="Z4329" s="47"/>
      <c r="AA4329" s="1" t="s">
        <v>58</v>
      </c>
      <c r="AB4329" s="1"/>
      <c r="AC4329" s="1"/>
      <c r="AD4329" s="1"/>
      <c r="AE4329" s="1"/>
      <c r="AF4329" s="1"/>
      <c r="AG4329" s="1"/>
      <c r="AH4329" s="1"/>
      <c r="AI4329" s="1"/>
      <c r="AJ4329" s="1"/>
      <c r="AK4329" s="1" t="s">
        <v>55</v>
      </c>
      <c r="AL4329" s="1"/>
      <c r="AM4329" s="1"/>
      <c r="AN4329" s="1"/>
      <c r="AO4329" s="1"/>
      <c r="AP4329" s="1"/>
      <c r="AQ4329" s="55">
        <f>VLOOKUP(O4323,'Class-8 WorkSheet'!B6:J4329,9,FALSE)</f>
        <v>0</v>
      </c>
      <c r="AR4329" s="56"/>
      <c r="AS4329" s="56"/>
      <c r="AT4329" s="56"/>
      <c r="AU4329" s="56"/>
      <c r="AV4329" s="56"/>
      <c r="AW4329" s="56"/>
      <c r="AX4329" s="57"/>
    </row>
    <row r="4330" spans="4:50" ht="6" customHeight="1"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</row>
    <row r="4331" spans="4:50" ht="20.100000000000001" customHeight="1">
      <c r="D4331" s="1" t="s">
        <v>50</v>
      </c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45" t="str">
        <f>'Class-8 WorkSheet'!D3</f>
        <v xml:space="preserve"> रामावि बांठड़ी (डीडवाना) नागौर</v>
      </c>
      <c r="P4331" s="46"/>
      <c r="Q4331" s="46"/>
      <c r="R4331" s="46"/>
      <c r="S4331" s="46"/>
      <c r="T4331" s="46"/>
      <c r="U4331" s="46"/>
      <c r="V4331" s="46"/>
      <c r="W4331" s="46"/>
      <c r="X4331" s="46"/>
      <c r="Y4331" s="46"/>
      <c r="Z4331" s="46"/>
      <c r="AA4331" s="46"/>
      <c r="AB4331" s="46"/>
      <c r="AC4331" s="46"/>
      <c r="AD4331" s="46"/>
      <c r="AE4331" s="46"/>
      <c r="AF4331" s="46"/>
      <c r="AG4331" s="46"/>
      <c r="AH4331" s="46"/>
      <c r="AI4331" s="47"/>
      <c r="AJ4331" s="1" t="s">
        <v>56</v>
      </c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45">
        <f>VLOOKUP(O4323,'Class-8 WorkSheet'!B6:J4512,3,FALSE)</f>
        <v>9</v>
      </c>
      <c r="AW4331" s="46"/>
      <c r="AX4331" s="47"/>
    </row>
    <row r="4332" spans="4:50" ht="6" customHeight="1"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</row>
    <row r="4333" spans="4:50" ht="20.100000000000001" customHeight="1">
      <c r="D4333" s="1" t="s">
        <v>52</v>
      </c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</row>
    <row r="4334" spans="4:50" ht="6" customHeight="1"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</row>
    <row r="4335" spans="4:50" ht="20.100000000000001" customHeight="1">
      <c r="D4335" s="1"/>
      <c r="E4335" s="1"/>
      <c r="F4335" s="1"/>
      <c r="G4335" s="1"/>
      <c r="H4335" s="1"/>
      <c r="I4335" s="1"/>
      <c r="J4335" s="1" t="s">
        <v>62</v>
      </c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45">
        <f>VLOOKUP(O4323,'Class-8 WorkSheet'!B6:J4512,2,FALSE)</f>
        <v>8</v>
      </c>
      <c r="V4335" s="46"/>
      <c r="W4335" s="47"/>
      <c r="X4335" s="1" t="s">
        <v>59</v>
      </c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</row>
    <row r="4336" spans="4:50" ht="5.25" customHeight="1"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3"/>
      <c r="V4336" s="3"/>
      <c r="W4336" s="3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</row>
    <row r="4337" spans="4:50" ht="20.100000000000001" customHeight="1">
      <c r="D4337" s="1" t="s">
        <v>51</v>
      </c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</row>
    <row r="4338" spans="4:50" ht="17.25" customHeight="1"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</row>
    <row r="4339" spans="4:50" ht="20.100000000000001" customHeight="1">
      <c r="D4339" s="1" t="s">
        <v>60</v>
      </c>
      <c r="E4339" s="1"/>
      <c r="F4339" s="1"/>
      <c r="G4339" s="1"/>
      <c r="H4339" s="1"/>
      <c r="I4339" s="48">
        <f>I27</f>
        <v>43951</v>
      </c>
      <c r="J4339" s="49"/>
      <c r="K4339" s="49"/>
      <c r="L4339" s="49"/>
      <c r="M4339" s="49"/>
      <c r="N4339" s="49"/>
      <c r="O4339" s="49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50" t="s">
        <v>61</v>
      </c>
      <c r="AH4339" s="50"/>
      <c r="AI4339" s="50"/>
      <c r="AJ4339" s="50"/>
      <c r="AK4339" s="50"/>
      <c r="AL4339" s="50"/>
      <c r="AM4339" s="50"/>
      <c r="AN4339" s="50"/>
      <c r="AO4339" s="50"/>
      <c r="AP4339" s="50"/>
      <c r="AQ4339" s="50"/>
      <c r="AR4339" s="50"/>
      <c r="AS4339" s="50"/>
      <c r="AT4339" s="50"/>
      <c r="AU4339" s="1"/>
      <c r="AV4339" s="1"/>
      <c r="AW4339" s="1"/>
      <c r="AX4339" s="1"/>
    </row>
    <row r="4340" spans="4:50"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50"/>
      <c r="AH4340" s="50"/>
      <c r="AI4340" s="50"/>
      <c r="AJ4340" s="50"/>
      <c r="AK4340" s="50"/>
      <c r="AL4340" s="50"/>
      <c r="AM4340" s="50"/>
      <c r="AN4340" s="50"/>
      <c r="AO4340" s="50"/>
      <c r="AP4340" s="50"/>
      <c r="AQ4340" s="50"/>
      <c r="AR4340" s="50"/>
      <c r="AS4340" s="50"/>
      <c r="AT4340" s="50"/>
      <c r="AU4340" s="1"/>
      <c r="AV4340" s="1"/>
      <c r="AW4340" s="1"/>
      <c r="AX4340" s="1"/>
    </row>
    <row r="4341" spans="4:50"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</row>
    <row r="4342" spans="4:50"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</row>
    <row r="4343" spans="4:50"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</row>
    <row r="4365" spans="2:50" ht="27" customHeight="1">
      <c r="D4365" s="51" t="str">
        <f>D4316</f>
        <v>कार्यालय राजकीय माध्यमिक विद्यालय बांठड़ी (डीडवाना) नागौर</v>
      </c>
      <c r="E4365" s="51"/>
      <c r="F4365" s="51"/>
      <c r="G4365" s="51"/>
      <c r="H4365" s="51"/>
      <c r="I4365" s="51"/>
      <c r="J4365" s="51"/>
      <c r="K4365" s="51"/>
      <c r="L4365" s="51"/>
      <c r="M4365" s="51"/>
      <c r="N4365" s="51"/>
      <c r="O4365" s="51"/>
      <c r="P4365" s="51"/>
      <c r="Q4365" s="51"/>
      <c r="R4365" s="51"/>
      <c r="S4365" s="51"/>
      <c r="T4365" s="51"/>
      <c r="U4365" s="51"/>
      <c r="V4365" s="51"/>
      <c r="W4365" s="51"/>
      <c r="X4365" s="51"/>
      <c r="Y4365" s="51"/>
      <c r="Z4365" s="51"/>
      <c r="AA4365" s="51"/>
      <c r="AB4365" s="51"/>
      <c r="AC4365" s="51"/>
      <c r="AD4365" s="51"/>
      <c r="AE4365" s="51"/>
      <c r="AF4365" s="51"/>
      <c r="AG4365" s="51"/>
      <c r="AH4365" s="51"/>
      <c r="AI4365" s="51"/>
      <c r="AJ4365" s="51"/>
      <c r="AK4365" s="51"/>
      <c r="AL4365" s="51"/>
      <c r="AM4365" s="51"/>
      <c r="AN4365" s="51"/>
      <c r="AO4365" s="51"/>
      <c r="AP4365" s="51"/>
      <c r="AQ4365" s="51"/>
      <c r="AR4365" s="51"/>
      <c r="AS4365" s="51"/>
      <c r="AT4365" s="51"/>
      <c r="AU4365" s="51"/>
      <c r="AV4365" s="51"/>
      <c r="AW4365" s="51"/>
      <c r="AX4365" s="51"/>
    </row>
    <row r="4366" spans="2:50" ht="12.75" customHeight="1">
      <c r="D4366" s="49" t="str">
        <f>'Class-8 WorkSheet'!A4</f>
        <v>(DISE CODE : 08140701704)</v>
      </c>
      <c r="E4366" s="49"/>
      <c r="F4366" s="49"/>
      <c r="G4366" s="49"/>
      <c r="H4366" s="49"/>
      <c r="I4366" s="49"/>
      <c r="J4366" s="49"/>
      <c r="K4366" s="49"/>
      <c r="L4366" s="49"/>
      <c r="M4366" s="49"/>
      <c r="N4366" s="49"/>
      <c r="O4366" s="49"/>
      <c r="P4366" s="49"/>
      <c r="Q4366" s="49"/>
      <c r="R4366" s="49"/>
      <c r="S4366" s="49"/>
      <c r="T4366" s="49"/>
      <c r="U4366" s="49"/>
      <c r="V4366" s="49"/>
      <c r="W4366" s="49"/>
      <c r="X4366" s="49"/>
      <c r="Y4366" s="49"/>
      <c r="Z4366" s="49"/>
      <c r="AA4366" s="49"/>
      <c r="AB4366" s="49"/>
      <c r="AC4366" s="49"/>
      <c r="AD4366" s="49"/>
      <c r="AE4366" s="49"/>
      <c r="AF4366" s="49"/>
      <c r="AG4366" s="49"/>
      <c r="AH4366" s="49"/>
      <c r="AI4366" s="49"/>
      <c r="AJ4366" s="49"/>
      <c r="AK4366" s="49"/>
      <c r="AL4366" s="49"/>
      <c r="AM4366" s="49"/>
      <c r="AN4366" s="49"/>
      <c r="AO4366" s="49"/>
      <c r="AP4366" s="49"/>
      <c r="AQ4366" s="49"/>
      <c r="AR4366" s="49"/>
      <c r="AS4366" s="49"/>
      <c r="AT4366" s="49"/>
      <c r="AU4366" s="49"/>
      <c r="AV4366" s="49"/>
      <c r="AW4366" s="49"/>
      <c r="AX4366" s="49"/>
    </row>
    <row r="4367" spans="2:50" ht="5.25" customHeight="1">
      <c r="D4367" s="5"/>
      <c r="E4367" s="5"/>
      <c r="F4367" s="5"/>
      <c r="G4367" s="5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</row>
    <row r="4368" spans="2:50" ht="31.5" customHeight="1">
      <c r="B4368" s="2"/>
      <c r="C4368" s="2"/>
      <c r="D4368" s="52" t="str">
        <f>D7</f>
        <v>प्रारम्भिक शिक्षा पूर्णता प्रमाण-पत्र</v>
      </c>
      <c r="E4368" s="52"/>
      <c r="F4368" s="52"/>
      <c r="G4368" s="52"/>
      <c r="H4368" s="52"/>
      <c r="I4368" s="52"/>
      <c r="J4368" s="52"/>
      <c r="K4368" s="52"/>
      <c r="L4368" s="52"/>
      <c r="M4368" s="52"/>
      <c r="N4368" s="52"/>
      <c r="O4368" s="52"/>
      <c r="P4368" s="52"/>
      <c r="Q4368" s="52"/>
      <c r="R4368" s="52"/>
      <c r="S4368" s="52"/>
      <c r="T4368" s="52"/>
      <c r="U4368" s="52"/>
      <c r="V4368" s="52"/>
      <c r="W4368" s="52"/>
      <c r="X4368" s="52"/>
      <c r="Y4368" s="52"/>
      <c r="Z4368" s="52"/>
      <c r="AA4368" s="52"/>
      <c r="AB4368" s="52"/>
      <c r="AC4368" s="52"/>
      <c r="AD4368" s="52"/>
      <c r="AE4368" s="52"/>
      <c r="AF4368" s="52"/>
      <c r="AG4368" s="52"/>
      <c r="AH4368" s="52"/>
      <c r="AI4368" s="52"/>
      <c r="AJ4368" s="52"/>
      <c r="AK4368" s="52"/>
      <c r="AL4368" s="52"/>
      <c r="AM4368" s="52"/>
      <c r="AN4368" s="52"/>
      <c r="AO4368" s="52"/>
      <c r="AP4368" s="52"/>
      <c r="AQ4368" s="52"/>
      <c r="AR4368" s="52"/>
      <c r="AS4368" s="52"/>
      <c r="AT4368" s="52"/>
      <c r="AU4368" s="52"/>
      <c r="AV4368" s="52"/>
      <c r="AW4368" s="52"/>
      <c r="AX4368" s="52"/>
    </row>
    <row r="4369" spans="4:50" ht="21">
      <c r="D4369" s="54" t="s">
        <v>46</v>
      </c>
      <c r="E4369" s="54"/>
      <c r="F4369" s="54"/>
      <c r="G4369" s="54"/>
      <c r="H4369" s="54"/>
      <c r="I4369" s="54"/>
      <c r="J4369" s="54"/>
      <c r="K4369" s="54"/>
      <c r="L4369" s="54"/>
      <c r="M4369" s="54"/>
      <c r="N4369" s="54"/>
      <c r="O4369" s="54"/>
      <c r="P4369" s="54"/>
      <c r="Q4369" s="54"/>
      <c r="R4369" s="54"/>
      <c r="S4369" s="54"/>
      <c r="T4369" s="54"/>
      <c r="U4369" s="54"/>
      <c r="V4369" s="54"/>
      <c r="W4369" s="54"/>
      <c r="X4369" s="54"/>
      <c r="Y4369" s="54"/>
      <c r="Z4369" s="54"/>
      <c r="AA4369" s="54"/>
      <c r="AB4369" s="54"/>
      <c r="AC4369" s="54"/>
      <c r="AD4369" s="54"/>
      <c r="AE4369" s="54"/>
      <c r="AF4369" s="54"/>
      <c r="AG4369" s="54"/>
      <c r="AH4369" s="54"/>
      <c r="AI4369" s="54"/>
      <c r="AJ4369" s="54"/>
      <c r="AK4369" s="54"/>
      <c r="AL4369" s="54"/>
      <c r="AM4369" s="54"/>
      <c r="AN4369" s="54"/>
      <c r="AO4369" s="54"/>
      <c r="AP4369" s="54"/>
      <c r="AQ4369" s="54"/>
      <c r="AR4369" s="54"/>
      <c r="AS4369" s="54"/>
      <c r="AT4369" s="54"/>
      <c r="AU4369" s="54"/>
      <c r="AV4369" s="54"/>
      <c r="AW4369" s="54"/>
      <c r="AX4369" s="54"/>
    </row>
    <row r="4370" spans="4:50" ht="35.25" customHeight="1">
      <c r="D4370" s="51" t="s">
        <v>47</v>
      </c>
      <c r="E4370" s="51"/>
      <c r="F4370" s="51"/>
      <c r="G4370" s="51"/>
      <c r="H4370" s="51"/>
      <c r="I4370" s="51"/>
      <c r="J4370" s="51"/>
      <c r="K4370" s="51"/>
      <c r="L4370" s="51"/>
      <c r="M4370" s="51"/>
      <c r="N4370" s="51"/>
      <c r="O4370" s="51"/>
      <c r="P4370" s="51"/>
      <c r="Q4370" s="51"/>
      <c r="R4370" s="51"/>
      <c r="S4370" s="51"/>
      <c r="T4370" s="51"/>
      <c r="U4370" s="51"/>
      <c r="V4370" s="51"/>
      <c r="W4370" s="51"/>
      <c r="X4370" s="51"/>
      <c r="Y4370" s="51"/>
      <c r="Z4370" s="51"/>
      <c r="AA4370" s="51"/>
      <c r="AB4370" s="51"/>
      <c r="AC4370" s="51"/>
      <c r="AD4370" s="51"/>
      <c r="AE4370" s="51"/>
      <c r="AF4370" s="51"/>
      <c r="AG4370" s="51"/>
      <c r="AH4370" s="51"/>
      <c r="AI4370" s="51"/>
      <c r="AJ4370" s="51"/>
      <c r="AK4370" s="51"/>
      <c r="AL4370" s="51"/>
      <c r="AM4370" s="51"/>
      <c r="AN4370" s="51"/>
      <c r="AO4370" s="51"/>
      <c r="AP4370" s="51"/>
      <c r="AQ4370" s="51"/>
      <c r="AR4370" s="51"/>
      <c r="AS4370" s="51"/>
      <c r="AT4370" s="51"/>
      <c r="AU4370" s="51"/>
      <c r="AV4370" s="51"/>
      <c r="AW4370" s="51"/>
      <c r="AX4370" s="51"/>
    </row>
    <row r="4371" spans="4:50" ht="5.25" customHeight="1">
      <c r="D4371" s="6"/>
      <c r="E4371" s="6"/>
      <c r="F4371" s="6"/>
      <c r="G4371" s="6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</row>
    <row r="4372" spans="4:50" ht="20.100000000000001" customHeight="1">
      <c r="D4372" s="49" t="s">
        <v>48</v>
      </c>
      <c r="E4372" s="49"/>
      <c r="F4372" s="49"/>
      <c r="G4372" s="49"/>
      <c r="H4372" s="49"/>
      <c r="I4372" s="49"/>
      <c r="J4372" s="49"/>
      <c r="K4372" s="49"/>
      <c r="L4372" s="49"/>
      <c r="M4372" s="49"/>
      <c r="N4372" s="53"/>
      <c r="O4372" s="45">
        <f>'Class-8 WorkSheet'!B95</f>
        <v>90</v>
      </c>
      <c r="P4372" s="46"/>
      <c r="Q4372" s="46"/>
      <c r="R4372" s="46"/>
      <c r="S4372" s="46"/>
      <c r="T4372" s="46"/>
      <c r="U4372" s="46"/>
      <c r="V4372" s="47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</row>
    <row r="4373" spans="4:50" ht="7.5" customHeight="1"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</row>
    <row r="4374" spans="4:50" ht="20.100000000000001" customHeight="1">
      <c r="D4374" s="1"/>
      <c r="E4374" s="1"/>
      <c r="F4374" s="1"/>
      <c r="G4374" s="1"/>
      <c r="H4374" s="1"/>
      <c r="I4374" s="1"/>
      <c r="J4374" s="1"/>
      <c r="K4374" s="1"/>
      <c r="L4374" s="1"/>
      <c r="M4374" s="1" t="s">
        <v>49</v>
      </c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45">
        <f>VLOOKUP(O4372,'Class-8 WorkSheet'!B6:J4561,4,FALSE)</f>
        <v>0</v>
      </c>
      <c r="AF4374" s="46"/>
      <c r="AG4374" s="46"/>
      <c r="AH4374" s="46"/>
      <c r="AI4374" s="46"/>
      <c r="AJ4374" s="46"/>
      <c r="AK4374" s="46"/>
      <c r="AL4374" s="46"/>
      <c r="AM4374" s="46"/>
      <c r="AN4374" s="46"/>
      <c r="AO4374" s="46"/>
      <c r="AP4374" s="46"/>
      <c r="AQ4374" s="46"/>
      <c r="AR4374" s="46"/>
      <c r="AS4374" s="46"/>
      <c r="AT4374" s="46"/>
      <c r="AU4374" s="46"/>
      <c r="AV4374" s="46"/>
      <c r="AW4374" s="46"/>
      <c r="AX4374" s="47"/>
    </row>
    <row r="4375" spans="4:50" ht="6.75" customHeight="1"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</row>
    <row r="4376" spans="4:50" ht="20.100000000000001" customHeight="1">
      <c r="D4376" s="1" t="s">
        <v>53</v>
      </c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45">
        <f>VLOOKUP(O4372,'Class-8 WorkSheet'!B6:J4378,6,FALSE)</f>
        <v>0</v>
      </c>
      <c r="Y4376" s="46"/>
      <c r="Z4376" s="46"/>
      <c r="AA4376" s="46"/>
      <c r="AB4376" s="46"/>
      <c r="AC4376" s="46"/>
      <c r="AD4376" s="46"/>
      <c r="AE4376" s="46"/>
      <c r="AF4376" s="46"/>
      <c r="AG4376" s="46"/>
      <c r="AH4376" s="46"/>
      <c r="AI4376" s="46"/>
      <c r="AJ4376" s="46"/>
      <c r="AK4376" s="46"/>
      <c r="AL4376" s="46"/>
      <c r="AM4376" s="46"/>
      <c r="AN4376" s="47"/>
      <c r="AO4376" s="1"/>
      <c r="AP4376" s="1" t="s">
        <v>57</v>
      </c>
      <c r="AQ4376" s="1"/>
      <c r="AR4376" s="1"/>
      <c r="AS4376" s="1"/>
      <c r="AT4376" s="1"/>
      <c r="AU4376" s="1"/>
      <c r="AV4376" s="1"/>
      <c r="AW4376" s="1"/>
      <c r="AX4376" s="1"/>
    </row>
    <row r="4377" spans="4:50" ht="5.25" customHeight="1"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</row>
    <row r="4378" spans="4:50" ht="20.100000000000001" customHeight="1">
      <c r="D4378" s="1" t="s">
        <v>54</v>
      </c>
      <c r="E4378" s="1"/>
      <c r="F4378" s="1"/>
      <c r="G4378" s="45">
        <f>VLOOKUP(O4372,'Class-8 WorkSheet'!B6:J4378,5,FALSE)</f>
        <v>0</v>
      </c>
      <c r="H4378" s="46"/>
      <c r="I4378" s="46"/>
      <c r="J4378" s="46"/>
      <c r="K4378" s="46"/>
      <c r="L4378" s="46"/>
      <c r="M4378" s="46"/>
      <c r="N4378" s="46"/>
      <c r="O4378" s="46"/>
      <c r="P4378" s="46"/>
      <c r="Q4378" s="46"/>
      <c r="R4378" s="46"/>
      <c r="S4378" s="46"/>
      <c r="T4378" s="46"/>
      <c r="U4378" s="46"/>
      <c r="V4378" s="46"/>
      <c r="W4378" s="46"/>
      <c r="X4378" s="46"/>
      <c r="Y4378" s="46"/>
      <c r="Z4378" s="47"/>
      <c r="AA4378" s="1" t="s">
        <v>58</v>
      </c>
      <c r="AB4378" s="1"/>
      <c r="AC4378" s="1"/>
      <c r="AD4378" s="1"/>
      <c r="AE4378" s="1"/>
      <c r="AF4378" s="1"/>
      <c r="AG4378" s="1"/>
      <c r="AH4378" s="1"/>
      <c r="AI4378" s="1"/>
      <c r="AJ4378" s="1"/>
      <c r="AK4378" s="1" t="s">
        <v>55</v>
      </c>
      <c r="AL4378" s="1"/>
      <c r="AM4378" s="1"/>
      <c r="AN4378" s="1"/>
      <c r="AO4378" s="1"/>
      <c r="AP4378" s="1"/>
      <c r="AQ4378" s="55">
        <f>VLOOKUP(O4372,'Class-8 WorkSheet'!B6:J4378,9,FALSE)</f>
        <v>0</v>
      </c>
      <c r="AR4378" s="56"/>
      <c r="AS4378" s="56"/>
      <c r="AT4378" s="56"/>
      <c r="AU4378" s="56"/>
      <c r="AV4378" s="56"/>
      <c r="AW4378" s="56"/>
      <c r="AX4378" s="57"/>
    </row>
    <row r="4379" spans="4:50" ht="6" customHeight="1"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</row>
    <row r="4380" spans="4:50" ht="20.100000000000001" customHeight="1">
      <c r="D4380" s="1" t="s">
        <v>50</v>
      </c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45" t="str">
        <f>'Class-8 WorkSheet'!D3</f>
        <v xml:space="preserve"> रामावि बांठड़ी (डीडवाना) नागौर</v>
      </c>
      <c r="P4380" s="46"/>
      <c r="Q4380" s="46"/>
      <c r="R4380" s="46"/>
      <c r="S4380" s="46"/>
      <c r="T4380" s="46"/>
      <c r="U4380" s="46"/>
      <c r="V4380" s="46"/>
      <c r="W4380" s="46"/>
      <c r="X4380" s="46"/>
      <c r="Y4380" s="46"/>
      <c r="Z4380" s="46"/>
      <c r="AA4380" s="46"/>
      <c r="AB4380" s="46"/>
      <c r="AC4380" s="46"/>
      <c r="AD4380" s="46"/>
      <c r="AE4380" s="46"/>
      <c r="AF4380" s="46"/>
      <c r="AG4380" s="46"/>
      <c r="AH4380" s="46"/>
      <c r="AI4380" s="47"/>
      <c r="AJ4380" s="1" t="s">
        <v>56</v>
      </c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45">
        <f>VLOOKUP(O4372,'Class-8 WorkSheet'!B6:J4561,3,FALSE)</f>
        <v>9</v>
      </c>
      <c r="AW4380" s="46"/>
      <c r="AX4380" s="47"/>
    </row>
    <row r="4381" spans="4:50" ht="6" customHeight="1"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</row>
    <row r="4382" spans="4:50" ht="20.100000000000001" customHeight="1">
      <c r="D4382" s="1" t="s">
        <v>52</v>
      </c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</row>
    <row r="4383" spans="4:50" ht="6" customHeight="1"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</row>
    <row r="4384" spans="4:50" ht="20.100000000000001" customHeight="1">
      <c r="D4384" s="1"/>
      <c r="E4384" s="1"/>
      <c r="F4384" s="1"/>
      <c r="G4384" s="1"/>
      <c r="H4384" s="1"/>
      <c r="I4384" s="1"/>
      <c r="J4384" s="1" t="s">
        <v>62</v>
      </c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45">
        <f>VLOOKUP(O4372,'Class-8 WorkSheet'!B6:J4561,2,FALSE)</f>
        <v>8</v>
      </c>
      <c r="V4384" s="46"/>
      <c r="W4384" s="47"/>
      <c r="X4384" s="1" t="s">
        <v>59</v>
      </c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</row>
    <row r="4385" spans="4:50" ht="5.25" customHeight="1"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3"/>
      <c r="V4385" s="3"/>
      <c r="W4385" s="3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</row>
    <row r="4386" spans="4:50" ht="20.100000000000001" customHeight="1">
      <c r="D4386" s="1" t="s">
        <v>51</v>
      </c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</row>
    <row r="4387" spans="4:50" ht="17.25" customHeight="1"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</row>
    <row r="4388" spans="4:50" ht="20.100000000000001" customHeight="1">
      <c r="D4388" s="1" t="s">
        <v>60</v>
      </c>
      <c r="E4388" s="1"/>
      <c r="F4388" s="1"/>
      <c r="G4388" s="1"/>
      <c r="H4388" s="1"/>
      <c r="I4388" s="48">
        <f>I27</f>
        <v>43951</v>
      </c>
      <c r="J4388" s="49"/>
      <c r="K4388" s="49"/>
      <c r="L4388" s="49"/>
      <c r="M4388" s="49"/>
      <c r="N4388" s="49"/>
      <c r="O4388" s="49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50" t="s">
        <v>61</v>
      </c>
      <c r="AH4388" s="50"/>
      <c r="AI4388" s="50"/>
      <c r="AJ4388" s="50"/>
      <c r="AK4388" s="50"/>
      <c r="AL4388" s="50"/>
      <c r="AM4388" s="50"/>
      <c r="AN4388" s="50"/>
      <c r="AO4388" s="50"/>
      <c r="AP4388" s="50"/>
      <c r="AQ4388" s="50"/>
      <c r="AR4388" s="50"/>
      <c r="AS4388" s="50"/>
      <c r="AT4388" s="50"/>
      <c r="AU4388" s="1"/>
      <c r="AV4388" s="1"/>
      <c r="AW4388" s="1"/>
      <c r="AX4388" s="1"/>
    </row>
    <row r="4389" spans="4:50"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50"/>
      <c r="AH4389" s="50"/>
      <c r="AI4389" s="50"/>
      <c r="AJ4389" s="50"/>
      <c r="AK4389" s="50"/>
      <c r="AL4389" s="50"/>
      <c r="AM4389" s="50"/>
      <c r="AN4389" s="50"/>
      <c r="AO4389" s="50"/>
      <c r="AP4389" s="50"/>
      <c r="AQ4389" s="50"/>
      <c r="AR4389" s="50"/>
      <c r="AS4389" s="50"/>
      <c r="AT4389" s="50"/>
      <c r="AU4389" s="1"/>
      <c r="AV4389" s="1"/>
      <c r="AW4389" s="1"/>
      <c r="AX4389" s="1"/>
    </row>
    <row r="4390" spans="4:50"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</row>
    <row r="4391" spans="4:50"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</row>
    <row r="4392" spans="4:50"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</row>
    <row r="4414" spans="4:50" ht="27" customHeight="1">
      <c r="D4414" s="51" t="str">
        <f>D4365</f>
        <v>कार्यालय राजकीय माध्यमिक विद्यालय बांठड़ी (डीडवाना) नागौर</v>
      </c>
      <c r="E4414" s="51"/>
      <c r="F4414" s="51"/>
      <c r="G4414" s="51"/>
      <c r="H4414" s="51"/>
      <c r="I4414" s="51"/>
      <c r="J4414" s="51"/>
      <c r="K4414" s="51"/>
      <c r="L4414" s="51"/>
      <c r="M4414" s="51"/>
      <c r="N4414" s="51"/>
      <c r="O4414" s="51"/>
      <c r="P4414" s="51"/>
      <c r="Q4414" s="51"/>
      <c r="R4414" s="51"/>
      <c r="S4414" s="51"/>
      <c r="T4414" s="51"/>
      <c r="U4414" s="51"/>
      <c r="V4414" s="51"/>
      <c r="W4414" s="51"/>
      <c r="X4414" s="51"/>
      <c r="Y4414" s="51"/>
      <c r="Z4414" s="51"/>
      <c r="AA4414" s="51"/>
      <c r="AB4414" s="51"/>
      <c r="AC4414" s="51"/>
      <c r="AD4414" s="51"/>
      <c r="AE4414" s="51"/>
      <c r="AF4414" s="51"/>
      <c r="AG4414" s="51"/>
      <c r="AH4414" s="51"/>
      <c r="AI4414" s="51"/>
      <c r="AJ4414" s="51"/>
      <c r="AK4414" s="51"/>
      <c r="AL4414" s="51"/>
      <c r="AM4414" s="51"/>
      <c r="AN4414" s="51"/>
      <c r="AO4414" s="51"/>
      <c r="AP4414" s="51"/>
      <c r="AQ4414" s="51"/>
      <c r="AR4414" s="51"/>
      <c r="AS4414" s="51"/>
      <c r="AT4414" s="51"/>
      <c r="AU4414" s="51"/>
      <c r="AV4414" s="51"/>
      <c r="AW4414" s="51"/>
      <c r="AX4414" s="51"/>
    </row>
    <row r="4415" spans="4:50" ht="12.75" customHeight="1">
      <c r="D4415" s="49" t="str">
        <f>'Class-8 WorkSheet'!A4</f>
        <v>(DISE CODE : 08140701704)</v>
      </c>
      <c r="E4415" s="49"/>
      <c r="F4415" s="49"/>
      <c r="G4415" s="49"/>
      <c r="H4415" s="49"/>
      <c r="I4415" s="49"/>
      <c r="J4415" s="49"/>
      <c r="K4415" s="49"/>
      <c r="L4415" s="49"/>
      <c r="M4415" s="49"/>
      <c r="N4415" s="49"/>
      <c r="O4415" s="49"/>
      <c r="P4415" s="49"/>
      <c r="Q4415" s="49"/>
      <c r="R4415" s="49"/>
      <c r="S4415" s="49"/>
      <c r="T4415" s="49"/>
      <c r="U4415" s="49"/>
      <c r="V4415" s="49"/>
      <c r="W4415" s="49"/>
      <c r="X4415" s="49"/>
      <c r="Y4415" s="49"/>
      <c r="Z4415" s="49"/>
      <c r="AA4415" s="49"/>
      <c r="AB4415" s="49"/>
      <c r="AC4415" s="49"/>
      <c r="AD4415" s="49"/>
      <c r="AE4415" s="49"/>
      <c r="AF4415" s="49"/>
      <c r="AG4415" s="49"/>
      <c r="AH4415" s="49"/>
      <c r="AI4415" s="49"/>
      <c r="AJ4415" s="49"/>
      <c r="AK4415" s="49"/>
      <c r="AL4415" s="49"/>
      <c r="AM4415" s="49"/>
      <c r="AN4415" s="49"/>
      <c r="AO4415" s="49"/>
      <c r="AP4415" s="49"/>
      <c r="AQ4415" s="49"/>
      <c r="AR4415" s="49"/>
      <c r="AS4415" s="49"/>
      <c r="AT4415" s="49"/>
      <c r="AU4415" s="49"/>
      <c r="AV4415" s="49"/>
      <c r="AW4415" s="49"/>
      <c r="AX4415" s="49"/>
    </row>
    <row r="4416" spans="4:50" ht="5.25" customHeight="1">
      <c r="D4416" s="5"/>
      <c r="E4416" s="5"/>
      <c r="F4416" s="5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</row>
    <row r="4417" spans="2:50" ht="31.5" customHeight="1">
      <c r="B4417" s="2"/>
      <c r="C4417" s="2"/>
      <c r="D4417" s="52" t="str">
        <f>D7</f>
        <v>प्रारम्भिक शिक्षा पूर्णता प्रमाण-पत्र</v>
      </c>
      <c r="E4417" s="52"/>
      <c r="F4417" s="52"/>
      <c r="G4417" s="52"/>
      <c r="H4417" s="52"/>
      <c r="I4417" s="52"/>
      <c r="J4417" s="52"/>
      <c r="K4417" s="52"/>
      <c r="L4417" s="52"/>
      <c r="M4417" s="52"/>
      <c r="N4417" s="52"/>
      <c r="O4417" s="52"/>
      <c r="P4417" s="52"/>
      <c r="Q4417" s="52"/>
      <c r="R4417" s="52"/>
      <c r="S4417" s="52"/>
      <c r="T4417" s="52"/>
      <c r="U4417" s="52"/>
      <c r="V4417" s="52"/>
      <c r="W4417" s="52"/>
      <c r="X4417" s="52"/>
      <c r="Y4417" s="52"/>
      <c r="Z4417" s="52"/>
      <c r="AA4417" s="52"/>
      <c r="AB4417" s="52"/>
      <c r="AC4417" s="52"/>
      <c r="AD4417" s="52"/>
      <c r="AE4417" s="52"/>
      <c r="AF4417" s="52"/>
      <c r="AG4417" s="52"/>
      <c r="AH4417" s="52"/>
      <c r="AI4417" s="52"/>
      <c r="AJ4417" s="52"/>
      <c r="AK4417" s="52"/>
      <c r="AL4417" s="52"/>
      <c r="AM4417" s="52"/>
      <c r="AN4417" s="52"/>
      <c r="AO4417" s="52"/>
      <c r="AP4417" s="52"/>
      <c r="AQ4417" s="52"/>
      <c r="AR4417" s="52"/>
      <c r="AS4417" s="52"/>
      <c r="AT4417" s="52"/>
      <c r="AU4417" s="52"/>
      <c r="AV4417" s="52"/>
      <c r="AW4417" s="52"/>
      <c r="AX4417" s="52"/>
    </row>
    <row r="4418" spans="2:50" ht="21">
      <c r="D4418" s="54" t="s">
        <v>46</v>
      </c>
      <c r="E4418" s="54"/>
      <c r="F4418" s="54"/>
      <c r="G4418" s="54"/>
      <c r="H4418" s="54"/>
      <c r="I4418" s="54"/>
      <c r="J4418" s="54"/>
      <c r="K4418" s="54"/>
      <c r="L4418" s="54"/>
      <c r="M4418" s="54"/>
      <c r="N4418" s="54"/>
      <c r="O4418" s="54"/>
      <c r="P4418" s="54"/>
      <c r="Q4418" s="54"/>
      <c r="R4418" s="54"/>
      <c r="S4418" s="54"/>
      <c r="T4418" s="54"/>
      <c r="U4418" s="54"/>
      <c r="V4418" s="54"/>
      <c r="W4418" s="54"/>
      <c r="X4418" s="54"/>
      <c r="Y4418" s="54"/>
      <c r="Z4418" s="54"/>
      <c r="AA4418" s="54"/>
      <c r="AB4418" s="54"/>
      <c r="AC4418" s="54"/>
      <c r="AD4418" s="54"/>
      <c r="AE4418" s="54"/>
      <c r="AF4418" s="54"/>
      <c r="AG4418" s="54"/>
      <c r="AH4418" s="54"/>
      <c r="AI4418" s="54"/>
      <c r="AJ4418" s="54"/>
      <c r="AK4418" s="54"/>
      <c r="AL4418" s="54"/>
      <c r="AM4418" s="54"/>
      <c r="AN4418" s="54"/>
      <c r="AO4418" s="54"/>
      <c r="AP4418" s="54"/>
      <c r="AQ4418" s="54"/>
      <c r="AR4418" s="54"/>
      <c r="AS4418" s="54"/>
      <c r="AT4418" s="54"/>
      <c r="AU4418" s="54"/>
      <c r="AV4418" s="54"/>
      <c r="AW4418" s="54"/>
      <c r="AX4418" s="54"/>
    </row>
    <row r="4419" spans="2:50" ht="35.25" customHeight="1">
      <c r="D4419" s="51" t="s">
        <v>47</v>
      </c>
      <c r="E4419" s="51"/>
      <c r="F4419" s="51"/>
      <c r="G4419" s="51"/>
      <c r="H4419" s="51"/>
      <c r="I4419" s="51"/>
      <c r="J4419" s="51"/>
      <c r="K4419" s="51"/>
      <c r="L4419" s="51"/>
      <c r="M4419" s="51"/>
      <c r="N4419" s="51"/>
      <c r="O4419" s="51"/>
      <c r="P4419" s="51"/>
      <c r="Q4419" s="51"/>
      <c r="R4419" s="51"/>
      <c r="S4419" s="51"/>
      <c r="T4419" s="51"/>
      <c r="U4419" s="51"/>
      <c r="V4419" s="51"/>
      <c r="W4419" s="51"/>
      <c r="X4419" s="51"/>
      <c r="Y4419" s="51"/>
      <c r="Z4419" s="51"/>
      <c r="AA4419" s="51"/>
      <c r="AB4419" s="51"/>
      <c r="AC4419" s="51"/>
      <c r="AD4419" s="51"/>
      <c r="AE4419" s="51"/>
      <c r="AF4419" s="51"/>
      <c r="AG4419" s="51"/>
      <c r="AH4419" s="51"/>
      <c r="AI4419" s="51"/>
      <c r="AJ4419" s="51"/>
      <c r="AK4419" s="51"/>
      <c r="AL4419" s="51"/>
      <c r="AM4419" s="51"/>
      <c r="AN4419" s="51"/>
      <c r="AO4419" s="51"/>
      <c r="AP4419" s="51"/>
      <c r="AQ4419" s="51"/>
      <c r="AR4419" s="51"/>
      <c r="AS4419" s="51"/>
      <c r="AT4419" s="51"/>
      <c r="AU4419" s="51"/>
      <c r="AV4419" s="51"/>
      <c r="AW4419" s="51"/>
      <c r="AX4419" s="51"/>
    </row>
    <row r="4420" spans="2:50" ht="5.25" customHeight="1">
      <c r="D4420" s="6"/>
      <c r="E4420" s="6"/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</row>
    <row r="4421" spans="2:50" ht="20.100000000000001" customHeight="1">
      <c r="D4421" s="49" t="s">
        <v>48</v>
      </c>
      <c r="E4421" s="49"/>
      <c r="F4421" s="49"/>
      <c r="G4421" s="49"/>
      <c r="H4421" s="49"/>
      <c r="I4421" s="49"/>
      <c r="J4421" s="49"/>
      <c r="K4421" s="49"/>
      <c r="L4421" s="49"/>
      <c r="M4421" s="49"/>
      <c r="N4421" s="53"/>
      <c r="O4421" s="45">
        <f>'Class-8 WorkSheet'!B96</f>
        <v>91</v>
      </c>
      <c r="P4421" s="46"/>
      <c r="Q4421" s="46"/>
      <c r="R4421" s="46"/>
      <c r="S4421" s="46"/>
      <c r="T4421" s="46"/>
      <c r="U4421" s="46"/>
      <c r="V4421" s="47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</row>
    <row r="4422" spans="2:50" ht="7.5" customHeight="1"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</row>
    <row r="4423" spans="2:50" ht="20.100000000000001" customHeight="1">
      <c r="D4423" s="1"/>
      <c r="E4423" s="1"/>
      <c r="F4423" s="1"/>
      <c r="G4423" s="1"/>
      <c r="H4423" s="1"/>
      <c r="I4423" s="1"/>
      <c r="J4423" s="1"/>
      <c r="K4423" s="1"/>
      <c r="L4423" s="1"/>
      <c r="M4423" s="1" t="s">
        <v>49</v>
      </c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45">
        <f>VLOOKUP(O4421,'Class-8 WorkSheet'!B6:J4610,4,FALSE)</f>
        <v>0</v>
      </c>
      <c r="AF4423" s="46"/>
      <c r="AG4423" s="46"/>
      <c r="AH4423" s="46"/>
      <c r="AI4423" s="46"/>
      <c r="AJ4423" s="46"/>
      <c r="AK4423" s="46"/>
      <c r="AL4423" s="46"/>
      <c r="AM4423" s="46"/>
      <c r="AN4423" s="46"/>
      <c r="AO4423" s="46"/>
      <c r="AP4423" s="46"/>
      <c r="AQ4423" s="46"/>
      <c r="AR4423" s="46"/>
      <c r="AS4423" s="46"/>
      <c r="AT4423" s="46"/>
      <c r="AU4423" s="46"/>
      <c r="AV4423" s="46"/>
      <c r="AW4423" s="46"/>
      <c r="AX4423" s="47"/>
    </row>
    <row r="4424" spans="2:50" ht="6.75" customHeight="1"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</row>
    <row r="4425" spans="2:50" ht="20.100000000000001" customHeight="1">
      <c r="D4425" s="1" t="s">
        <v>53</v>
      </c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45">
        <f>VLOOKUP(O4421,'Class-8 WorkSheet'!B6:J4427,6,FALSE)</f>
        <v>0</v>
      </c>
      <c r="Y4425" s="46"/>
      <c r="Z4425" s="46"/>
      <c r="AA4425" s="46"/>
      <c r="AB4425" s="46"/>
      <c r="AC4425" s="46"/>
      <c r="AD4425" s="46"/>
      <c r="AE4425" s="46"/>
      <c r="AF4425" s="46"/>
      <c r="AG4425" s="46"/>
      <c r="AH4425" s="46"/>
      <c r="AI4425" s="46"/>
      <c r="AJ4425" s="46"/>
      <c r="AK4425" s="46"/>
      <c r="AL4425" s="46"/>
      <c r="AM4425" s="46"/>
      <c r="AN4425" s="47"/>
      <c r="AO4425" s="1"/>
      <c r="AP4425" s="1" t="s">
        <v>57</v>
      </c>
      <c r="AQ4425" s="1"/>
      <c r="AR4425" s="1"/>
      <c r="AS4425" s="1"/>
      <c r="AT4425" s="1"/>
      <c r="AU4425" s="1"/>
      <c r="AV4425" s="1"/>
      <c r="AW4425" s="1"/>
      <c r="AX4425" s="1"/>
    </row>
    <row r="4426" spans="2:50" ht="5.25" customHeight="1"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</row>
    <row r="4427" spans="2:50" ht="20.100000000000001" customHeight="1">
      <c r="D4427" s="1" t="s">
        <v>54</v>
      </c>
      <c r="E4427" s="1"/>
      <c r="F4427" s="1"/>
      <c r="G4427" s="45">
        <f>VLOOKUP(O4421,'Class-8 WorkSheet'!B6:J4427,5,FALSE)</f>
        <v>0</v>
      </c>
      <c r="H4427" s="46"/>
      <c r="I4427" s="46"/>
      <c r="J4427" s="46"/>
      <c r="K4427" s="46"/>
      <c r="L4427" s="46"/>
      <c r="M4427" s="46"/>
      <c r="N4427" s="46"/>
      <c r="O4427" s="46"/>
      <c r="P4427" s="46"/>
      <c r="Q4427" s="46"/>
      <c r="R4427" s="46"/>
      <c r="S4427" s="46"/>
      <c r="T4427" s="46"/>
      <c r="U4427" s="46"/>
      <c r="V4427" s="46"/>
      <c r="W4427" s="46"/>
      <c r="X4427" s="46"/>
      <c r="Y4427" s="46"/>
      <c r="Z4427" s="47"/>
      <c r="AA4427" s="1" t="s">
        <v>58</v>
      </c>
      <c r="AB4427" s="1"/>
      <c r="AC4427" s="1"/>
      <c r="AD4427" s="1"/>
      <c r="AE4427" s="1"/>
      <c r="AF4427" s="1"/>
      <c r="AG4427" s="1"/>
      <c r="AH4427" s="1"/>
      <c r="AI4427" s="1"/>
      <c r="AJ4427" s="1"/>
      <c r="AK4427" s="1" t="s">
        <v>55</v>
      </c>
      <c r="AL4427" s="1"/>
      <c r="AM4427" s="1"/>
      <c r="AN4427" s="1"/>
      <c r="AO4427" s="1"/>
      <c r="AP4427" s="1"/>
      <c r="AQ4427" s="55">
        <f>VLOOKUP(O4421,'Class-8 WorkSheet'!B6:J4427,9,FALSE)</f>
        <v>0</v>
      </c>
      <c r="AR4427" s="56"/>
      <c r="AS4427" s="56"/>
      <c r="AT4427" s="56"/>
      <c r="AU4427" s="56"/>
      <c r="AV4427" s="56"/>
      <c r="AW4427" s="56"/>
      <c r="AX4427" s="57"/>
    </row>
    <row r="4428" spans="2:50" ht="6" customHeight="1"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</row>
    <row r="4429" spans="2:50" ht="20.100000000000001" customHeight="1">
      <c r="D4429" s="1" t="s">
        <v>50</v>
      </c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45" t="str">
        <f>'Class-8 WorkSheet'!D3</f>
        <v xml:space="preserve"> रामावि बांठड़ी (डीडवाना) नागौर</v>
      </c>
      <c r="P4429" s="46"/>
      <c r="Q4429" s="46"/>
      <c r="R4429" s="46"/>
      <c r="S4429" s="46"/>
      <c r="T4429" s="46"/>
      <c r="U4429" s="46"/>
      <c r="V4429" s="46"/>
      <c r="W4429" s="46"/>
      <c r="X4429" s="46"/>
      <c r="Y4429" s="46"/>
      <c r="Z4429" s="46"/>
      <c r="AA4429" s="46"/>
      <c r="AB4429" s="46"/>
      <c r="AC4429" s="46"/>
      <c r="AD4429" s="46"/>
      <c r="AE4429" s="46"/>
      <c r="AF4429" s="46"/>
      <c r="AG4429" s="46"/>
      <c r="AH4429" s="46"/>
      <c r="AI4429" s="47"/>
      <c r="AJ4429" s="1" t="s">
        <v>56</v>
      </c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45">
        <f>VLOOKUP(O4421,'Class-8 WorkSheet'!B6:J4610,3,FALSE)</f>
        <v>9</v>
      </c>
      <c r="AW4429" s="46"/>
      <c r="AX4429" s="47"/>
    </row>
    <row r="4430" spans="2:50" ht="6" customHeight="1"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</row>
    <row r="4431" spans="2:50" ht="20.100000000000001" customHeight="1">
      <c r="D4431" s="1" t="s">
        <v>52</v>
      </c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</row>
    <row r="4432" spans="2:50" ht="6" customHeight="1"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</row>
    <row r="4433" spans="4:50" ht="20.100000000000001" customHeight="1">
      <c r="D4433" s="1"/>
      <c r="E4433" s="1"/>
      <c r="F4433" s="1"/>
      <c r="G4433" s="1"/>
      <c r="H4433" s="1"/>
      <c r="I4433" s="1"/>
      <c r="J4433" s="1" t="s">
        <v>62</v>
      </c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45">
        <f>VLOOKUP(O4421,'Class-8 WorkSheet'!B6:J4610,2,FALSE)</f>
        <v>8</v>
      </c>
      <c r="V4433" s="46"/>
      <c r="W4433" s="47"/>
      <c r="X4433" s="1" t="s">
        <v>59</v>
      </c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</row>
    <row r="4434" spans="4:50" ht="5.25" customHeight="1"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3"/>
      <c r="V4434" s="3"/>
      <c r="W4434" s="3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</row>
    <row r="4435" spans="4:50" ht="20.100000000000001" customHeight="1">
      <c r="D4435" s="1" t="s">
        <v>51</v>
      </c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</row>
    <row r="4436" spans="4:50" ht="17.25" customHeight="1"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</row>
    <row r="4437" spans="4:50" ht="20.100000000000001" customHeight="1">
      <c r="D4437" s="1" t="s">
        <v>60</v>
      </c>
      <c r="E4437" s="1"/>
      <c r="F4437" s="1"/>
      <c r="G4437" s="1"/>
      <c r="H4437" s="1"/>
      <c r="I4437" s="48">
        <f>I27</f>
        <v>43951</v>
      </c>
      <c r="J4437" s="49"/>
      <c r="K4437" s="49"/>
      <c r="L4437" s="49"/>
      <c r="M4437" s="49"/>
      <c r="N4437" s="49"/>
      <c r="O4437" s="49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50" t="s">
        <v>61</v>
      </c>
      <c r="AH4437" s="50"/>
      <c r="AI4437" s="50"/>
      <c r="AJ4437" s="50"/>
      <c r="AK4437" s="50"/>
      <c r="AL4437" s="50"/>
      <c r="AM4437" s="50"/>
      <c r="AN4437" s="50"/>
      <c r="AO4437" s="50"/>
      <c r="AP4437" s="50"/>
      <c r="AQ4437" s="50"/>
      <c r="AR4437" s="50"/>
      <c r="AS4437" s="50"/>
      <c r="AT4437" s="50"/>
      <c r="AU4437" s="1"/>
      <c r="AV4437" s="1"/>
      <c r="AW4437" s="1"/>
      <c r="AX4437" s="1"/>
    </row>
    <row r="4438" spans="4:50"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50"/>
      <c r="AH4438" s="50"/>
      <c r="AI4438" s="50"/>
      <c r="AJ4438" s="50"/>
      <c r="AK4438" s="50"/>
      <c r="AL4438" s="50"/>
      <c r="AM4438" s="50"/>
      <c r="AN4438" s="50"/>
      <c r="AO4438" s="50"/>
      <c r="AP4438" s="50"/>
      <c r="AQ4438" s="50"/>
      <c r="AR4438" s="50"/>
      <c r="AS4438" s="50"/>
      <c r="AT4438" s="50"/>
      <c r="AU4438" s="1"/>
      <c r="AV4438" s="1"/>
      <c r="AW4438" s="1"/>
      <c r="AX4438" s="1"/>
    </row>
    <row r="4439" spans="4:50"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</row>
    <row r="4440" spans="4:50"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</row>
    <row r="4441" spans="4:50"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</row>
    <row r="4463" spans="4:50" ht="27" customHeight="1">
      <c r="D4463" s="51" t="str">
        <f>D4414</f>
        <v>कार्यालय राजकीय माध्यमिक विद्यालय बांठड़ी (डीडवाना) नागौर</v>
      </c>
      <c r="E4463" s="51"/>
      <c r="F4463" s="51"/>
      <c r="G4463" s="51"/>
      <c r="H4463" s="51"/>
      <c r="I4463" s="51"/>
      <c r="J4463" s="51"/>
      <c r="K4463" s="51"/>
      <c r="L4463" s="51"/>
      <c r="M4463" s="51"/>
      <c r="N4463" s="51"/>
      <c r="O4463" s="51"/>
      <c r="P4463" s="51"/>
      <c r="Q4463" s="51"/>
      <c r="R4463" s="51"/>
      <c r="S4463" s="51"/>
      <c r="T4463" s="51"/>
      <c r="U4463" s="51"/>
      <c r="V4463" s="51"/>
      <c r="W4463" s="51"/>
      <c r="X4463" s="51"/>
      <c r="Y4463" s="51"/>
      <c r="Z4463" s="51"/>
      <c r="AA4463" s="51"/>
      <c r="AB4463" s="51"/>
      <c r="AC4463" s="51"/>
      <c r="AD4463" s="51"/>
      <c r="AE4463" s="51"/>
      <c r="AF4463" s="51"/>
      <c r="AG4463" s="51"/>
      <c r="AH4463" s="51"/>
      <c r="AI4463" s="51"/>
      <c r="AJ4463" s="51"/>
      <c r="AK4463" s="51"/>
      <c r="AL4463" s="51"/>
      <c r="AM4463" s="51"/>
      <c r="AN4463" s="51"/>
      <c r="AO4463" s="51"/>
      <c r="AP4463" s="51"/>
      <c r="AQ4463" s="51"/>
      <c r="AR4463" s="51"/>
      <c r="AS4463" s="51"/>
      <c r="AT4463" s="51"/>
      <c r="AU4463" s="51"/>
      <c r="AV4463" s="51"/>
      <c r="AW4463" s="51"/>
      <c r="AX4463" s="51"/>
    </row>
    <row r="4464" spans="4:50" ht="12.75" customHeight="1">
      <c r="D4464" s="49" t="str">
        <f>'Class-8 WorkSheet'!A4</f>
        <v>(DISE CODE : 08140701704)</v>
      </c>
      <c r="E4464" s="49"/>
      <c r="F4464" s="49"/>
      <c r="G4464" s="49"/>
      <c r="H4464" s="49"/>
      <c r="I4464" s="49"/>
      <c r="J4464" s="49"/>
      <c r="K4464" s="49"/>
      <c r="L4464" s="49"/>
      <c r="M4464" s="49"/>
      <c r="N4464" s="49"/>
      <c r="O4464" s="49"/>
      <c r="P4464" s="49"/>
      <c r="Q4464" s="49"/>
      <c r="R4464" s="49"/>
      <c r="S4464" s="49"/>
      <c r="T4464" s="49"/>
      <c r="U4464" s="49"/>
      <c r="V4464" s="49"/>
      <c r="W4464" s="49"/>
      <c r="X4464" s="49"/>
      <c r="Y4464" s="49"/>
      <c r="Z4464" s="49"/>
      <c r="AA4464" s="49"/>
      <c r="AB4464" s="49"/>
      <c r="AC4464" s="49"/>
      <c r="AD4464" s="49"/>
      <c r="AE4464" s="49"/>
      <c r="AF4464" s="49"/>
      <c r="AG4464" s="49"/>
      <c r="AH4464" s="49"/>
      <c r="AI4464" s="49"/>
      <c r="AJ4464" s="49"/>
      <c r="AK4464" s="49"/>
      <c r="AL4464" s="49"/>
      <c r="AM4464" s="49"/>
      <c r="AN4464" s="49"/>
      <c r="AO4464" s="49"/>
      <c r="AP4464" s="49"/>
      <c r="AQ4464" s="49"/>
      <c r="AR4464" s="49"/>
      <c r="AS4464" s="49"/>
      <c r="AT4464" s="49"/>
      <c r="AU4464" s="49"/>
      <c r="AV4464" s="49"/>
      <c r="AW4464" s="49"/>
      <c r="AX4464" s="49"/>
    </row>
    <row r="4465" spans="2:50" ht="5.25" customHeight="1">
      <c r="D4465" s="5"/>
      <c r="E4465" s="5"/>
      <c r="F4465" s="5"/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</row>
    <row r="4466" spans="2:50" ht="31.5" customHeight="1">
      <c r="B4466" s="2"/>
      <c r="C4466" s="2"/>
      <c r="D4466" s="52" t="str">
        <f>D7</f>
        <v>प्रारम्भिक शिक्षा पूर्णता प्रमाण-पत्र</v>
      </c>
      <c r="E4466" s="52"/>
      <c r="F4466" s="52"/>
      <c r="G4466" s="52"/>
      <c r="H4466" s="52"/>
      <c r="I4466" s="52"/>
      <c r="J4466" s="52"/>
      <c r="K4466" s="52"/>
      <c r="L4466" s="52"/>
      <c r="M4466" s="52"/>
      <c r="N4466" s="52"/>
      <c r="O4466" s="52"/>
      <c r="P4466" s="52"/>
      <c r="Q4466" s="52"/>
      <c r="R4466" s="52"/>
      <c r="S4466" s="52"/>
      <c r="T4466" s="52"/>
      <c r="U4466" s="52"/>
      <c r="V4466" s="52"/>
      <c r="W4466" s="52"/>
      <c r="X4466" s="52"/>
      <c r="Y4466" s="52"/>
      <c r="Z4466" s="52"/>
      <c r="AA4466" s="52"/>
      <c r="AB4466" s="52"/>
      <c r="AC4466" s="52"/>
      <c r="AD4466" s="52"/>
      <c r="AE4466" s="52"/>
      <c r="AF4466" s="52"/>
      <c r="AG4466" s="52"/>
      <c r="AH4466" s="52"/>
      <c r="AI4466" s="52"/>
      <c r="AJ4466" s="52"/>
      <c r="AK4466" s="52"/>
      <c r="AL4466" s="52"/>
      <c r="AM4466" s="52"/>
      <c r="AN4466" s="52"/>
      <c r="AO4466" s="52"/>
      <c r="AP4466" s="52"/>
      <c r="AQ4466" s="52"/>
      <c r="AR4466" s="52"/>
      <c r="AS4466" s="52"/>
      <c r="AT4466" s="52"/>
      <c r="AU4466" s="52"/>
      <c r="AV4466" s="52"/>
      <c r="AW4466" s="52"/>
      <c r="AX4466" s="52"/>
    </row>
    <row r="4467" spans="2:50" ht="21">
      <c r="D4467" s="54" t="s">
        <v>46</v>
      </c>
      <c r="E4467" s="54"/>
      <c r="F4467" s="54"/>
      <c r="G4467" s="54"/>
      <c r="H4467" s="54"/>
      <c r="I4467" s="54"/>
      <c r="J4467" s="54"/>
      <c r="K4467" s="54"/>
      <c r="L4467" s="54"/>
      <c r="M4467" s="54"/>
      <c r="N4467" s="54"/>
      <c r="O4467" s="54"/>
      <c r="P4467" s="54"/>
      <c r="Q4467" s="54"/>
      <c r="R4467" s="54"/>
      <c r="S4467" s="54"/>
      <c r="T4467" s="54"/>
      <c r="U4467" s="54"/>
      <c r="V4467" s="54"/>
      <c r="W4467" s="54"/>
      <c r="X4467" s="54"/>
      <c r="Y4467" s="54"/>
      <c r="Z4467" s="54"/>
      <c r="AA4467" s="54"/>
      <c r="AB4467" s="54"/>
      <c r="AC4467" s="54"/>
      <c r="AD4467" s="54"/>
      <c r="AE4467" s="54"/>
      <c r="AF4467" s="54"/>
      <c r="AG4467" s="54"/>
      <c r="AH4467" s="54"/>
      <c r="AI4467" s="54"/>
      <c r="AJ4467" s="54"/>
      <c r="AK4467" s="54"/>
      <c r="AL4467" s="54"/>
      <c r="AM4467" s="54"/>
      <c r="AN4467" s="54"/>
      <c r="AO4467" s="54"/>
      <c r="AP4467" s="54"/>
      <c r="AQ4467" s="54"/>
      <c r="AR4467" s="54"/>
      <c r="AS4467" s="54"/>
      <c r="AT4467" s="54"/>
      <c r="AU4467" s="54"/>
      <c r="AV4467" s="54"/>
      <c r="AW4467" s="54"/>
      <c r="AX4467" s="54"/>
    </row>
    <row r="4468" spans="2:50" ht="35.25" customHeight="1">
      <c r="D4468" s="51" t="s">
        <v>47</v>
      </c>
      <c r="E4468" s="51"/>
      <c r="F4468" s="51"/>
      <c r="G4468" s="51"/>
      <c r="H4468" s="51"/>
      <c r="I4468" s="51"/>
      <c r="J4468" s="51"/>
      <c r="K4468" s="51"/>
      <c r="L4468" s="51"/>
      <c r="M4468" s="51"/>
      <c r="N4468" s="51"/>
      <c r="O4468" s="51"/>
      <c r="P4468" s="51"/>
      <c r="Q4468" s="51"/>
      <c r="R4468" s="51"/>
      <c r="S4468" s="51"/>
      <c r="T4468" s="51"/>
      <c r="U4468" s="51"/>
      <c r="V4468" s="51"/>
      <c r="W4468" s="51"/>
      <c r="X4468" s="51"/>
      <c r="Y4468" s="51"/>
      <c r="Z4468" s="51"/>
      <c r="AA4468" s="51"/>
      <c r="AB4468" s="51"/>
      <c r="AC4468" s="51"/>
      <c r="AD4468" s="51"/>
      <c r="AE4468" s="51"/>
      <c r="AF4468" s="51"/>
      <c r="AG4468" s="51"/>
      <c r="AH4468" s="51"/>
      <c r="AI4468" s="51"/>
      <c r="AJ4468" s="51"/>
      <c r="AK4468" s="51"/>
      <c r="AL4468" s="51"/>
      <c r="AM4468" s="51"/>
      <c r="AN4468" s="51"/>
      <c r="AO4468" s="51"/>
      <c r="AP4468" s="51"/>
      <c r="AQ4468" s="51"/>
      <c r="AR4468" s="51"/>
      <c r="AS4468" s="51"/>
      <c r="AT4468" s="51"/>
      <c r="AU4468" s="51"/>
      <c r="AV4468" s="51"/>
      <c r="AW4468" s="51"/>
      <c r="AX4468" s="51"/>
    </row>
    <row r="4469" spans="2:50" ht="5.25" customHeight="1">
      <c r="D4469" s="6"/>
      <c r="E4469" s="6"/>
      <c r="F4469" s="6"/>
      <c r="G4469" s="6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</row>
    <row r="4470" spans="2:50" ht="20.100000000000001" customHeight="1">
      <c r="D4470" s="49" t="s">
        <v>48</v>
      </c>
      <c r="E4470" s="49"/>
      <c r="F4470" s="49"/>
      <c r="G4470" s="49"/>
      <c r="H4470" s="49"/>
      <c r="I4470" s="49"/>
      <c r="J4470" s="49"/>
      <c r="K4470" s="49"/>
      <c r="L4470" s="49"/>
      <c r="M4470" s="49"/>
      <c r="N4470" s="53"/>
      <c r="O4470" s="45">
        <f>'Class-8 WorkSheet'!B97</f>
        <v>92</v>
      </c>
      <c r="P4470" s="46"/>
      <c r="Q4470" s="46"/>
      <c r="R4470" s="46"/>
      <c r="S4470" s="46"/>
      <c r="T4470" s="46"/>
      <c r="U4470" s="46"/>
      <c r="V4470" s="47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</row>
    <row r="4471" spans="2:50" ht="7.5" customHeight="1"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</row>
    <row r="4472" spans="2:50" ht="20.100000000000001" customHeight="1">
      <c r="D4472" s="1"/>
      <c r="E4472" s="1"/>
      <c r="F4472" s="1"/>
      <c r="G4472" s="1"/>
      <c r="H4472" s="1"/>
      <c r="I4472" s="1"/>
      <c r="J4472" s="1"/>
      <c r="K4472" s="1"/>
      <c r="L4472" s="1"/>
      <c r="M4472" s="1" t="s">
        <v>49</v>
      </c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45">
        <f>VLOOKUP(O4470,'Class-8 WorkSheet'!B6:J4659,4,FALSE)</f>
        <v>0</v>
      </c>
      <c r="AF4472" s="46"/>
      <c r="AG4472" s="46"/>
      <c r="AH4472" s="46"/>
      <c r="AI4472" s="46"/>
      <c r="AJ4472" s="46"/>
      <c r="AK4472" s="46"/>
      <c r="AL4472" s="46"/>
      <c r="AM4472" s="46"/>
      <c r="AN4472" s="46"/>
      <c r="AO4472" s="46"/>
      <c r="AP4472" s="46"/>
      <c r="AQ4472" s="46"/>
      <c r="AR4472" s="46"/>
      <c r="AS4472" s="46"/>
      <c r="AT4472" s="46"/>
      <c r="AU4472" s="46"/>
      <c r="AV4472" s="46"/>
      <c r="AW4472" s="46"/>
      <c r="AX4472" s="47"/>
    </row>
    <row r="4473" spans="2:50" ht="6.75" customHeight="1"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</row>
    <row r="4474" spans="2:50" ht="20.100000000000001" customHeight="1">
      <c r="D4474" s="1" t="s">
        <v>53</v>
      </c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45">
        <f>VLOOKUP(O4470,'Class-8 WorkSheet'!B6:J4476,6,FALSE)</f>
        <v>0</v>
      </c>
      <c r="Y4474" s="46"/>
      <c r="Z4474" s="46"/>
      <c r="AA4474" s="46"/>
      <c r="AB4474" s="46"/>
      <c r="AC4474" s="46"/>
      <c r="AD4474" s="46"/>
      <c r="AE4474" s="46"/>
      <c r="AF4474" s="46"/>
      <c r="AG4474" s="46"/>
      <c r="AH4474" s="46"/>
      <c r="AI4474" s="46"/>
      <c r="AJ4474" s="46"/>
      <c r="AK4474" s="46"/>
      <c r="AL4474" s="46"/>
      <c r="AM4474" s="46"/>
      <c r="AN4474" s="47"/>
      <c r="AO4474" s="1"/>
      <c r="AP4474" s="1" t="s">
        <v>57</v>
      </c>
      <c r="AQ4474" s="1"/>
      <c r="AR4474" s="1"/>
      <c r="AS4474" s="1"/>
      <c r="AT4474" s="1"/>
      <c r="AU4474" s="1"/>
      <c r="AV4474" s="1"/>
      <c r="AW4474" s="1"/>
      <c r="AX4474" s="1"/>
    </row>
    <row r="4475" spans="2:50" ht="5.25" customHeight="1"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</row>
    <row r="4476" spans="2:50" ht="20.100000000000001" customHeight="1">
      <c r="D4476" s="1" t="s">
        <v>54</v>
      </c>
      <c r="E4476" s="1"/>
      <c r="F4476" s="1"/>
      <c r="G4476" s="45">
        <f>VLOOKUP(O4470,'Class-8 WorkSheet'!B6:J4476,5,FALSE)</f>
        <v>0</v>
      </c>
      <c r="H4476" s="46"/>
      <c r="I4476" s="46"/>
      <c r="J4476" s="46"/>
      <c r="K4476" s="46"/>
      <c r="L4476" s="46"/>
      <c r="M4476" s="46"/>
      <c r="N4476" s="46"/>
      <c r="O4476" s="46"/>
      <c r="P4476" s="46"/>
      <c r="Q4476" s="46"/>
      <c r="R4476" s="46"/>
      <c r="S4476" s="46"/>
      <c r="T4476" s="46"/>
      <c r="U4476" s="46"/>
      <c r="V4476" s="46"/>
      <c r="W4476" s="46"/>
      <c r="X4476" s="46"/>
      <c r="Y4476" s="46"/>
      <c r="Z4476" s="47"/>
      <c r="AA4476" s="1" t="s">
        <v>58</v>
      </c>
      <c r="AB4476" s="1"/>
      <c r="AC4476" s="1"/>
      <c r="AD4476" s="1"/>
      <c r="AE4476" s="1"/>
      <c r="AF4476" s="1"/>
      <c r="AG4476" s="1"/>
      <c r="AH4476" s="1"/>
      <c r="AI4476" s="1"/>
      <c r="AJ4476" s="1"/>
      <c r="AK4476" s="1" t="s">
        <v>55</v>
      </c>
      <c r="AL4476" s="1"/>
      <c r="AM4476" s="1"/>
      <c r="AN4476" s="1"/>
      <c r="AO4476" s="1"/>
      <c r="AP4476" s="1"/>
      <c r="AQ4476" s="55">
        <f>VLOOKUP(O4470,'Class-8 WorkSheet'!B6:J4476,9,FALSE)</f>
        <v>0</v>
      </c>
      <c r="AR4476" s="56"/>
      <c r="AS4476" s="56"/>
      <c r="AT4476" s="56"/>
      <c r="AU4476" s="56"/>
      <c r="AV4476" s="56"/>
      <c r="AW4476" s="56"/>
      <c r="AX4476" s="57"/>
    </row>
    <row r="4477" spans="2:50" ht="6" customHeight="1"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</row>
    <row r="4478" spans="2:50" ht="20.100000000000001" customHeight="1">
      <c r="D4478" s="1" t="s">
        <v>50</v>
      </c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45" t="str">
        <f>'Class-8 WorkSheet'!D3</f>
        <v xml:space="preserve"> रामावि बांठड़ी (डीडवाना) नागौर</v>
      </c>
      <c r="P4478" s="46"/>
      <c r="Q4478" s="46"/>
      <c r="R4478" s="46"/>
      <c r="S4478" s="46"/>
      <c r="T4478" s="46"/>
      <c r="U4478" s="46"/>
      <c r="V4478" s="46"/>
      <c r="W4478" s="46"/>
      <c r="X4478" s="46"/>
      <c r="Y4478" s="46"/>
      <c r="Z4478" s="46"/>
      <c r="AA4478" s="46"/>
      <c r="AB4478" s="46"/>
      <c r="AC4478" s="46"/>
      <c r="AD4478" s="46"/>
      <c r="AE4478" s="46"/>
      <c r="AF4478" s="46"/>
      <c r="AG4478" s="46"/>
      <c r="AH4478" s="46"/>
      <c r="AI4478" s="47"/>
      <c r="AJ4478" s="1" t="s">
        <v>56</v>
      </c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45">
        <f>VLOOKUP(O4470,'Class-8 WorkSheet'!B6:J4659,3,FALSE)</f>
        <v>9</v>
      </c>
      <c r="AW4478" s="46"/>
      <c r="AX4478" s="47"/>
    </row>
    <row r="4479" spans="2:50" ht="6" customHeight="1"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</row>
    <row r="4480" spans="2:50" ht="20.100000000000001" customHeight="1">
      <c r="D4480" s="1" t="s">
        <v>52</v>
      </c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</row>
    <row r="4481" spans="4:50" ht="6" customHeight="1"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</row>
    <row r="4482" spans="4:50" ht="20.100000000000001" customHeight="1">
      <c r="D4482" s="1"/>
      <c r="E4482" s="1"/>
      <c r="F4482" s="1"/>
      <c r="G4482" s="1"/>
      <c r="H4482" s="1"/>
      <c r="I4482" s="1"/>
      <c r="J4482" s="1" t="s">
        <v>62</v>
      </c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45">
        <f>VLOOKUP(O4470,'Class-8 WorkSheet'!B6:J4659,2,FALSE)</f>
        <v>8</v>
      </c>
      <c r="V4482" s="46"/>
      <c r="W4482" s="47"/>
      <c r="X4482" s="1" t="s">
        <v>59</v>
      </c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</row>
    <row r="4483" spans="4:50" ht="5.25" customHeight="1"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3"/>
      <c r="V4483" s="3"/>
      <c r="W4483" s="3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</row>
    <row r="4484" spans="4:50" ht="20.100000000000001" customHeight="1">
      <c r="D4484" s="1" t="s">
        <v>51</v>
      </c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</row>
    <row r="4485" spans="4:50" ht="17.25" customHeight="1"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</row>
    <row r="4486" spans="4:50" ht="20.100000000000001" customHeight="1">
      <c r="D4486" s="1" t="s">
        <v>60</v>
      </c>
      <c r="E4486" s="1"/>
      <c r="F4486" s="1"/>
      <c r="G4486" s="1"/>
      <c r="H4486" s="1"/>
      <c r="I4486" s="48">
        <f>I27</f>
        <v>43951</v>
      </c>
      <c r="J4486" s="49"/>
      <c r="K4486" s="49"/>
      <c r="L4486" s="49"/>
      <c r="M4486" s="49"/>
      <c r="N4486" s="49"/>
      <c r="O4486" s="49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50" t="s">
        <v>61</v>
      </c>
      <c r="AH4486" s="50"/>
      <c r="AI4486" s="50"/>
      <c r="AJ4486" s="50"/>
      <c r="AK4486" s="50"/>
      <c r="AL4486" s="50"/>
      <c r="AM4486" s="50"/>
      <c r="AN4486" s="50"/>
      <c r="AO4486" s="50"/>
      <c r="AP4486" s="50"/>
      <c r="AQ4486" s="50"/>
      <c r="AR4486" s="50"/>
      <c r="AS4486" s="50"/>
      <c r="AT4486" s="50"/>
      <c r="AU4486" s="1"/>
      <c r="AV4486" s="1"/>
      <c r="AW4486" s="1"/>
      <c r="AX4486" s="1"/>
    </row>
    <row r="4487" spans="4:50"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50"/>
      <c r="AH4487" s="50"/>
      <c r="AI4487" s="50"/>
      <c r="AJ4487" s="50"/>
      <c r="AK4487" s="50"/>
      <c r="AL4487" s="50"/>
      <c r="AM4487" s="50"/>
      <c r="AN4487" s="50"/>
      <c r="AO4487" s="50"/>
      <c r="AP4487" s="50"/>
      <c r="AQ4487" s="50"/>
      <c r="AR4487" s="50"/>
      <c r="AS4487" s="50"/>
      <c r="AT4487" s="50"/>
      <c r="AU4487" s="1"/>
      <c r="AV4487" s="1"/>
      <c r="AW4487" s="1"/>
      <c r="AX4487" s="1"/>
    </row>
    <row r="4488" spans="4:50"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</row>
    <row r="4489" spans="4:50"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</row>
    <row r="4490" spans="4:50"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</row>
    <row r="4512" spans="4:50" ht="27" customHeight="1">
      <c r="D4512" s="51" t="str">
        <f>D4463</f>
        <v>कार्यालय राजकीय माध्यमिक विद्यालय बांठड़ी (डीडवाना) नागौर</v>
      </c>
      <c r="E4512" s="51"/>
      <c r="F4512" s="51"/>
      <c r="G4512" s="51"/>
      <c r="H4512" s="51"/>
      <c r="I4512" s="51"/>
      <c r="J4512" s="51"/>
      <c r="K4512" s="51"/>
      <c r="L4512" s="51"/>
      <c r="M4512" s="51"/>
      <c r="N4512" s="51"/>
      <c r="O4512" s="51"/>
      <c r="P4512" s="51"/>
      <c r="Q4512" s="51"/>
      <c r="R4512" s="51"/>
      <c r="S4512" s="51"/>
      <c r="T4512" s="51"/>
      <c r="U4512" s="51"/>
      <c r="V4512" s="51"/>
      <c r="W4512" s="51"/>
      <c r="X4512" s="51"/>
      <c r="Y4512" s="51"/>
      <c r="Z4512" s="51"/>
      <c r="AA4512" s="51"/>
      <c r="AB4512" s="51"/>
      <c r="AC4512" s="51"/>
      <c r="AD4512" s="51"/>
      <c r="AE4512" s="51"/>
      <c r="AF4512" s="51"/>
      <c r="AG4512" s="51"/>
      <c r="AH4512" s="51"/>
      <c r="AI4512" s="51"/>
      <c r="AJ4512" s="51"/>
      <c r="AK4512" s="51"/>
      <c r="AL4512" s="51"/>
      <c r="AM4512" s="51"/>
      <c r="AN4512" s="51"/>
      <c r="AO4512" s="51"/>
      <c r="AP4512" s="51"/>
      <c r="AQ4512" s="51"/>
      <c r="AR4512" s="51"/>
      <c r="AS4512" s="51"/>
      <c r="AT4512" s="51"/>
      <c r="AU4512" s="51"/>
      <c r="AV4512" s="51"/>
      <c r="AW4512" s="51"/>
      <c r="AX4512" s="51"/>
    </row>
    <row r="4513" spans="2:50" ht="12.75" customHeight="1">
      <c r="D4513" s="49" t="str">
        <f>'Class-8 WorkSheet'!A4</f>
        <v>(DISE CODE : 08140701704)</v>
      </c>
      <c r="E4513" s="49"/>
      <c r="F4513" s="49"/>
      <c r="G4513" s="49"/>
      <c r="H4513" s="49"/>
      <c r="I4513" s="49"/>
      <c r="J4513" s="49"/>
      <c r="K4513" s="49"/>
      <c r="L4513" s="49"/>
      <c r="M4513" s="49"/>
      <c r="N4513" s="49"/>
      <c r="O4513" s="49"/>
      <c r="P4513" s="49"/>
      <c r="Q4513" s="49"/>
      <c r="R4513" s="49"/>
      <c r="S4513" s="49"/>
      <c r="T4513" s="49"/>
      <c r="U4513" s="49"/>
      <c r="V4513" s="49"/>
      <c r="W4513" s="49"/>
      <c r="X4513" s="49"/>
      <c r="Y4513" s="49"/>
      <c r="Z4513" s="49"/>
      <c r="AA4513" s="49"/>
      <c r="AB4513" s="49"/>
      <c r="AC4513" s="49"/>
      <c r="AD4513" s="49"/>
      <c r="AE4513" s="49"/>
      <c r="AF4513" s="49"/>
      <c r="AG4513" s="49"/>
      <c r="AH4513" s="49"/>
      <c r="AI4513" s="49"/>
      <c r="AJ4513" s="49"/>
      <c r="AK4513" s="49"/>
      <c r="AL4513" s="49"/>
      <c r="AM4513" s="49"/>
      <c r="AN4513" s="49"/>
      <c r="AO4513" s="49"/>
      <c r="AP4513" s="49"/>
      <c r="AQ4513" s="49"/>
      <c r="AR4513" s="49"/>
      <c r="AS4513" s="49"/>
      <c r="AT4513" s="49"/>
      <c r="AU4513" s="49"/>
      <c r="AV4513" s="49"/>
      <c r="AW4513" s="49"/>
      <c r="AX4513" s="49"/>
    </row>
    <row r="4514" spans="2:50" ht="5.25" customHeight="1">
      <c r="D4514" s="5"/>
      <c r="E4514" s="5"/>
      <c r="F4514" s="5"/>
      <c r="G4514" s="5"/>
      <c r="H4514" s="5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</row>
    <row r="4515" spans="2:50" ht="31.5" customHeight="1">
      <c r="B4515" s="2"/>
      <c r="C4515" s="2"/>
      <c r="D4515" s="52" t="str">
        <f>D7</f>
        <v>प्रारम्भिक शिक्षा पूर्णता प्रमाण-पत्र</v>
      </c>
      <c r="E4515" s="52"/>
      <c r="F4515" s="52"/>
      <c r="G4515" s="52"/>
      <c r="H4515" s="52"/>
      <c r="I4515" s="52"/>
      <c r="J4515" s="52"/>
      <c r="K4515" s="52"/>
      <c r="L4515" s="52"/>
      <c r="M4515" s="52"/>
      <c r="N4515" s="52"/>
      <c r="O4515" s="52"/>
      <c r="P4515" s="52"/>
      <c r="Q4515" s="52"/>
      <c r="R4515" s="52"/>
      <c r="S4515" s="52"/>
      <c r="T4515" s="52"/>
      <c r="U4515" s="52"/>
      <c r="V4515" s="52"/>
      <c r="W4515" s="52"/>
      <c r="X4515" s="52"/>
      <c r="Y4515" s="52"/>
      <c r="Z4515" s="52"/>
      <c r="AA4515" s="52"/>
      <c r="AB4515" s="52"/>
      <c r="AC4515" s="52"/>
      <c r="AD4515" s="52"/>
      <c r="AE4515" s="52"/>
      <c r="AF4515" s="52"/>
      <c r="AG4515" s="52"/>
      <c r="AH4515" s="52"/>
      <c r="AI4515" s="52"/>
      <c r="AJ4515" s="52"/>
      <c r="AK4515" s="52"/>
      <c r="AL4515" s="52"/>
      <c r="AM4515" s="52"/>
      <c r="AN4515" s="52"/>
      <c r="AO4515" s="52"/>
      <c r="AP4515" s="52"/>
      <c r="AQ4515" s="52"/>
      <c r="AR4515" s="52"/>
      <c r="AS4515" s="52"/>
      <c r="AT4515" s="52"/>
      <c r="AU4515" s="52"/>
      <c r="AV4515" s="52"/>
      <c r="AW4515" s="52"/>
      <c r="AX4515" s="52"/>
    </row>
    <row r="4516" spans="2:50" ht="21">
      <c r="D4516" s="54" t="s">
        <v>46</v>
      </c>
      <c r="E4516" s="54"/>
      <c r="F4516" s="54"/>
      <c r="G4516" s="54"/>
      <c r="H4516" s="54"/>
      <c r="I4516" s="54"/>
      <c r="J4516" s="54"/>
      <c r="K4516" s="54"/>
      <c r="L4516" s="54"/>
      <c r="M4516" s="54"/>
      <c r="N4516" s="54"/>
      <c r="O4516" s="54"/>
      <c r="P4516" s="54"/>
      <c r="Q4516" s="54"/>
      <c r="R4516" s="54"/>
      <c r="S4516" s="54"/>
      <c r="T4516" s="54"/>
      <c r="U4516" s="54"/>
      <c r="V4516" s="54"/>
      <c r="W4516" s="54"/>
      <c r="X4516" s="54"/>
      <c r="Y4516" s="54"/>
      <c r="Z4516" s="54"/>
      <c r="AA4516" s="54"/>
      <c r="AB4516" s="54"/>
      <c r="AC4516" s="54"/>
      <c r="AD4516" s="54"/>
      <c r="AE4516" s="54"/>
      <c r="AF4516" s="54"/>
      <c r="AG4516" s="54"/>
      <c r="AH4516" s="54"/>
      <c r="AI4516" s="54"/>
      <c r="AJ4516" s="54"/>
      <c r="AK4516" s="54"/>
      <c r="AL4516" s="54"/>
      <c r="AM4516" s="54"/>
      <c r="AN4516" s="54"/>
      <c r="AO4516" s="54"/>
      <c r="AP4516" s="54"/>
      <c r="AQ4516" s="54"/>
      <c r="AR4516" s="54"/>
      <c r="AS4516" s="54"/>
      <c r="AT4516" s="54"/>
      <c r="AU4516" s="54"/>
      <c r="AV4516" s="54"/>
      <c r="AW4516" s="54"/>
      <c r="AX4516" s="54"/>
    </row>
    <row r="4517" spans="2:50" ht="35.25" customHeight="1">
      <c r="D4517" s="51" t="s">
        <v>47</v>
      </c>
      <c r="E4517" s="51"/>
      <c r="F4517" s="51"/>
      <c r="G4517" s="51"/>
      <c r="H4517" s="51"/>
      <c r="I4517" s="51"/>
      <c r="J4517" s="51"/>
      <c r="K4517" s="51"/>
      <c r="L4517" s="51"/>
      <c r="M4517" s="51"/>
      <c r="N4517" s="51"/>
      <c r="O4517" s="51"/>
      <c r="P4517" s="51"/>
      <c r="Q4517" s="51"/>
      <c r="R4517" s="51"/>
      <c r="S4517" s="51"/>
      <c r="T4517" s="51"/>
      <c r="U4517" s="51"/>
      <c r="V4517" s="51"/>
      <c r="W4517" s="51"/>
      <c r="X4517" s="51"/>
      <c r="Y4517" s="51"/>
      <c r="Z4517" s="51"/>
      <c r="AA4517" s="51"/>
      <c r="AB4517" s="51"/>
      <c r="AC4517" s="51"/>
      <c r="AD4517" s="51"/>
      <c r="AE4517" s="51"/>
      <c r="AF4517" s="51"/>
      <c r="AG4517" s="51"/>
      <c r="AH4517" s="51"/>
      <c r="AI4517" s="51"/>
      <c r="AJ4517" s="51"/>
      <c r="AK4517" s="51"/>
      <c r="AL4517" s="51"/>
      <c r="AM4517" s="51"/>
      <c r="AN4517" s="51"/>
      <c r="AO4517" s="51"/>
      <c r="AP4517" s="51"/>
      <c r="AQ4517" s="51"/>
      <c r="AR4517" s="51"/>
      <c r="AS4517" s="51"/>
      <c r="AT4517" s="51"/>
      <c r="AU4517" s="51"/>
      <c r="AV4517" s="51"/>
      <c r="AW4517" s="51"/>
      <c r="AX4517" s="51"/>
    </row>
    <row r="4518" spans="2:50" ht="5.25" customHeight="1">
      <c r="D4518" s="6"/>
      <c r="E4518" s="6"/>
      <c r="F4518" s="6"/>
      <c r="G4518" s="6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</row>
    <row r="4519" spans="2:50" ht="20.100000000000001" customHeight="1">
      <c r="D4519" s="49" t="s">
        <v>48</v>
      </c>
      <c r="E4519" s="49"/>
      <c r="F4519" s="49"/>
      <c r="G4519" s="49"/>
      <c r="H4519" s="49"/>
      <c r="I4519" s="49"/>
      <c r="J4519" s="49"/>
      <c r="K4519" s="49"/>
      <c r="L4519" s="49"/>
      <c r="M4519" s="49"/>
      <c r="N4519" s="53"/>
      <c r="O4519" s="45">
        <f>'Class-8 WorkSheet'!B98</f>
        <v>93</v>
      </c>
      <c r="P4519" s="46"/>
      <c r="Q4519" s="46"/>
      <c r="R4519" s="46"/>
      <c r="S4519" s="46"/>
      <c r="T4519" s="46"/>
      <c r="U4519" s="46"/>
      <c r="V4519" s="47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</row>
    <row r="4520" spans="2:50" ht="7.5" customHeight="1"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</row>
    <row r="4521" spans="2:50" ht="20.100000000000001" customHeight="1">
      <c r="D4521" s="1"/>
      <c r="E4521" s="1"/>
      <c r="F4521" s="1"/>
      <c r="G4521" s="1"/>
      <c r="H4521" s="1"/>
      <c r="I4521" s="1"/>
      <c r="J4521" s="1"/>
      <c r="K4521" s="1"/>
      <c r="L4521" s="1"/>
      <c r="M4521" s="1" t="s">
        <v>49</v>
      </c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45">
        <f>VLOOKUP(O4519,'Class-8 WorkSheet'!B6:J4708,4,FALSE)</f>
        <v>0</v>
      </c>
      <c r="AF4521" s="46"/>
      <c r="AG4521" s="46"/>
      <c r="AH4521" s="46"/>
      <c r="AI4521" s="46"/>
      <c r="AJ4521" s="46"/>
      <c r="AK4521" s="46"/>
      <c r="AL4521" s="46"/>
      <c r="AM4521" s="46"/>
      <c r="AN4521" s="46"/>
      <c r="AO4521" s="46"/>
      <c r="AP4521" s="46"/>
      <c r="AQ4521" s="46"/>
      <c r="AR4521" s="46"/>
      <c r="AS4521" s="46"/>
      <c r="AT4521" s="46"/>
      <c r="AU4521" s="46"/>
      <c r="AV4521" s="46"/>
      <c r="AW4521" s="46"/>
      <c r="AX4521" s="47"/>
    </row>
    <row r="4522" spans="2:50" ht="6.75" customHeight="1"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</row>
    <row r="4523" spans="2:50" ht="20.100000000000001" customHeight="1">
      <c r="D4523" s="1" t="s">
        <v>53</v>
      </c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45">
        <f>VLOOKUP(O4519,'Class-8 WorkSheet'!B6:J4525,6,FALSE)</f>
        <v>0</v>
      </c>
      <c r="Y4523" s="46"/>
      <c r="Z4523" s="46"/>
      <c r="AA4523" s="46"/>
      <c r="AB4523" s="46"/>
      <c r="AC4523" s="46"/>
      <c r="AD4523" s="46"/>
      <c r="AE4523" s="46"/>
      <c r="AF4523" s="46"/>
      <c r="AG4523" s="46"/>
      <c r="AH4523" s="46"/>
      <c r="AI4523" s="46"/>
      <c r="AJ4523" s="46"/>
      <c r="AK4523" s="46"/>
      <c r="AL4523" s="46"/>
      <c r="AM4523" s="46"/>
      <c r="AN4523" s="47"/>
      <c r="AO4523" s="1"/>
      <c r="AP4523" s="1" t="s">
        <v>57</v>
      </c>
      <c r="AQ4523" s="1"/>
      <c r="AR4523" s="1"/>
      <c r="AS4523" s="1"/>
      <c r="AT4523" s="1"/>
      <c r="AU4523" s="1"/>
      <c r="AV4523" s="1"/>
      <c r="AW4523" s="1"/>
      <c r="AX4523" s="1"/>
    </row>
    <row r="4524" spans="2:50" ht="5.25" customHeight="1"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</row>
    <row r="4525" spans="2:50" ht="20.100000000000001" customHeight="1">
      <c r="D4525" s="1" t="s">
        <v>54</v>
      </c>
      <c r="E4525" s="1"/>
      <c r="F4525" s="1"/>
      <c r="G4525" s="45">
        <f>VLOOKUP(O4519,'Class-8 WorkSheet'!B6:J4525,5,FALSE)</f>
        <v>0</v>
      </c>
      <c r="H4525" s="46"/>
      <c r="I4525" s="46"/>
      <c r="J4525" s="46"/>
      <c r="K4525" s="46"/>
      <c r="L4525" s="46"/>
      <c r="M4525" s="46"/>
      <c r="N4525" s="46"/>
      <c r="O4525" s="46"/>
      <c r="P4525" s="46"/>
      <c r="Q4525" s="46"/>
      <c r="R4525" s="46"/>
      <c r="S4525" s="46"/>
      <c r="T4525" s="46"/>
      <c r="U4525" s="46"/>
      <c r="V4525" s="46"/>
      <c r="W4525" s="46"/>
      <c r="X4525" s="46"/>
      <c r="Y4525" s="46"/>
      <c r="Z4525" s="47"/>
      <c r="AA4525" s="1" t="s">
        <v>58</v>
      </c>
      <c r="AB4525" s="1"/>
      <c r="AC4525" s="1"/>
      <c r="AD4525" s="1"/>
      <c r="AE4525" s="1"/>
      <c r="AF4525" s="1"/>
      <c r="AG4525" s="1"/>
      <c r="AH4525" s="1"/>
      <c r="AI4525" s="1"/>
      <c r="AJ4525" s="1"/>
      <c r="AK4525" s="1" t="s">
        <v>55</v>
      </c>
      <c r="AL4525" s="1"/>
      <c r="AM4525" s="1"/>
      <c r="AN4525" s="1"/>
      <c r="AO4525" s="1"/>
      <c r="AP4525" s="1"/>
      <c r="AQ4525" s="55">
        <f>VLOOKUP(O4519,'Class-8 WorkSheet'!B6:J4525,9,FALSE)</f>
        <v>0</v>
      </c>
      <c r="AR4525" s="56"/>
      <c r="AS4525" s="56"/>
      <c r="AT4525" s="56"/>
      <c r="AU4525" s="56"/>
      <c r="AV4525" s="56"/>
      <c r="AW4525" s="56"/>
      <c r="AX4525" s="57"/>
    </row>
    <row r="4526" spans="2:50" ht="6" customHeight="1"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</row>
    <row r="4527" spans="2:50" ht="20.100000000000001" customHeight="1">
      <c r="D4527" s="1" t="s">
        <v>50</v>
      </c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45" t="str">
        <f>'Class-8 WorkSheet'!D3</f>
        <v xml:space="preserve"> रामावि बांठड़ी (डीडवाना) नागौर</v>
      </c>
      <c r="P4527" s="46"/>
      <c r="Q4527" s="46"/>
      <c r="R4527" s="46"/>
      <c r="S4527" s="46"/>
      <c r="T4527" s="46"/>
      <c r="U4527" s="46"/>
      <c r="V4527" s="46"/>
      <c r="W4527" s="46"/>
      <c r="X4527" s="46"/>
      <c r="Y4527" s="46"/>
      <c r="Z4527" s="46"/>
      <c r="AA4527" s="46"/>
      <c r="AB4527" s="46"/>
      <c r="AC4527" s="46"/>
      <c r="AD4527" s="46"/>
      <c r="AE4527" s="46"/>
      <c r="AF4527" s="46"/>
      <c r="AG4527" s="46"/>
      <c r="AH4527" s="46"/>
      <c r="AI4527" s="47"/>
      <c r="AJ4527" s="1" t="s">
        <v>56</v>
      </c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45">
        <f>VLOOKUP(O4519,'Class-8 WorkSheet'!B6:J4708,3,FALSE)</f>
        <v>9</v>
      </c>
      <c r="AW4527" s="46"/>
      <c r="AX4527" s="47"/>
    </row>
    <row r="4528" spans="2:50" ht="6" customHeight="1"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</row>
    <row r="4529" spans="4:50" ht="20.100000000000001" customHeight="1">
      <c r="D4529" s="1" t="s">
        <v>52</v>
      </c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</row>
    <row r="4530" spans="4:50" ht="6" customHeight="1"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</row>
    <row r="4531" spans="4:50" ht="20.100000000000001" customHeight="1">
      <c r="D4531" s="1"/>
      <c r="E4531" s="1"/>
      <c r="F4531" s="1"/>
      <c r="G4531" s="1"/>
      <c r="H4531" s="1"/>
      <c r="I4531" s="1"/>
      <c r="J4531" s="1" t="s">
        <v>62</v>
      </c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45">
        <f>VLOOKUP(O4519,'Class-8 WorkSheet'!B6:J4708,2,FALSE)</f>
        <v>8</v>
      </c>
      <c r="V4531" s="46"/>
      <c r="W4531" s="47"/>
      <c r="X4531" s="1" t="s">
        <v>59</v>
      </c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</row>
    <row r="4532" spans="4:50" ht="5.25" customHeight="1"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3"/>
      <c r="V4532" s="3"/>
      <c r="W4532" s="3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</row>
    <row r="4533" spans="4:50" ht="20.100000000000001" customHeight="1">
      <c r="D4533" s="1" t="s">
        <v>51</v>
      </c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</row>
    <row r="4534" spans="4:50" ht="17.25" customHeight="1"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</row>
    <row r="4535" spans="4:50" ht="20.100000000000001" customHeight="1">
      <c r="D4535" s="1" t="s">
        <v>60</v>
      </c>
      <c r="E4535" s="1"/>
      <c r="F4535" s="1"/>
      <c r="G4535" s="1"/>
      <c r="H4535" s="1"/>
      <c r="I4535" s="48">
        <f>I27</f>
        <v>43951</v>
      </c>
      <c r="J4535" s="49"/>
      <c r="K4535" s="49"/>
      <c r="L4535" s="49"/>
      <c r="M4535" s="49"/>
      <c r="N4535" s="49"/>
      <c r="O4535" s="49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50" t="s">
        <v>61</v>
      </c>
      <c r="AH4535" s="50"/>
      <c r="AI4535" s="50"/>
      <c r="AJ4535" s="50"/>
      <c r="AK4535" s="50"/>
      <c r="AL4535" s="50"/>
      <c r="AM4535" s="50"/>
      <c r="AN4535" s="50"/>
      <c r="AO4535" s="50"/>
      <c r="AP4535" s="50"/>
      <c r="AQ4535" s="50"/>
      <c r="AR4535" s="50"/>
      <c r="AS4535" s="50"/>
      <c r="AT4535" s="50"/>
      <c r="AU4535" s="1"/>
      <c r="AV4535" s="1"/>
      <c r="AW4535" s="1"/>
      <c r="AX4535" s="1"/>
    </row>
    <row r="4536" spans="4:50"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50"/>
      <c r="AH4536" s="50"/>
      <c r="AI4536" s="50"/>
      <c r="AJ4536" s="50"/>
      <c r="AK4536" s="50"/>
      <c r="AL4536" s="50"/>
      <c r="AM4536" s="50"/>
      <c r="AN4536" s="50"/>
      <c r="AO4536" s="50"/>
      <c r="AP4536" s="50"/>
      <c r="AQ4536" s="50"/>
      <c r="AR4536" s="50"/>
      <c r="AS4536" s="50"/>
      <c r="AT4536" s="50"/>
      <c r="AU4536" s="1"/>
      <c r="AV4536" s="1"/>
      <c r="AW4536" s="1"/>
      <c r="AX4536" s="1"/>
    </row>
    <row r="4537" spans="4:50"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</row>
    <row r="4538" spans="4:50"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</row>
    <row r="4539" spans="4:50"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</row>
    <row r="4561" spans="2:50" ht="27" customHeight="1">
      <c r="D4561" s="51" t="str">
        <f>D4512</f>
        <v>कार्यालय राजकीय माध्यमिक विद्यालय बांठड़ी (डीडवाना) नागौर</v>
      </c>
      <c r="E4561" s="51"/>
      <c r="F4561" s="51"/>
      <c r="G4561" s="51"/>
      <c r="H4561" s="51"/>
      <c r="I4561" s="51"/>
      <c r="J4561" s="51"/>
      <c r="K4561" s="51"/>
      <c r="L4561" s="51"/>
      <c r="M4561" s="51"/>
      <c r="N4561" s="51"/>
      <c r="O4561" s="51"/>
      <c r="P4561" s="51"/>
      <c r="Q4561" s="51"/>
      <c r="R4561" s="51"/>
      <c r="S4561" s="51"/>
      <c r="T4561" s="51"/>
      <c r="U4561" s="51"/>
      <c r="V4561" s="51"/>
      <c r="W4561" s="51"/>
      <c r="X4561" s="51"/>
      <c r="Y4561" s="51"/>
      <c r="Z4561" s="51"/>
      <c r="AA4561" s="51"/>
      <c r="AB4561" s="51"/>
      <c r="AC4561" s="51"/>
      <c r="AD4561" s="51"/>
      <c r="AE4561" s="51"/>
      <c r="AF4561" s="51"/>
      <c r="AG4561" s="51"/>
      <c r="AH4561" s="51"/>
      <c r="AI4561" s="51"/>
      <c r="AJ4561" s="51"/>
      <c r="AK4561" s="51"/>
      <c r="AL4561" s="51"/>
      <c r="AM4561" s="51"/>
      <c r="AN4561" s="51"/>
      <c r="AO4561" s="51"/>
      <c r="AP4561" s="51"/>
      <c r="AQ4561" s="51"/>
      <c r="AR4561" s="51"/>
      <c r="AS4561" s="51"/>
      <c r="AT4561" s="51"/>
      <c r="AU4561" s="51"/>
      <c r="AV4561" s="51"/>
      <c r="AW4561" s="51"/>
      <c r="AX4561" s="51"/>
    </row>
    <row r="4562" spans="2:50" ht="12.75" customHeight="1">
      <c r="D4562" s="49" t="str">
        <f>'Class-8 WorkSheet'!A4</f>
        <v>(DISE CODE : 08140701704)</v>
      </c>
      <c r="E4562" s="49"/>
      <c r="F4562" s="49"/>
      <c r="G4562" s="49"/>
      <c r="H4562" s="49"/>
      <c r="I4562" s="49"/>
      <c r="J4562" s="49"/>
      <c r="K4562" s="49"/>
      <c r="L4562" s="49"/>
      <c r="M4562" s="49"/>
      <c r="N4562" s="49"/>
      <c r="O4562" s="49"/>
      <c r="P4562" s="49"/>
      <c r="Q4562" s="49"/>
      <c r="R4562" s="49"/>
      <c r="S4562" s="49"/>
      <c r="T4562" s="49"/>
      <c r="U4562" s="49"/>
      <c r="V4562" s="49"/>
      <c r="W4562" s="49"/>
      <c r="X4562" s="49"/>
      <c r="Y4562" s="49"/>
      <c r="Z4562" s="49"/>
      <c r="AA4562" s="49"/>
      <c r="AB4562" s="49"/>
      <c r="AC4562" s="49"/>
      <c r="AD4562" s="49"/>
      <c r="AE4562" s="49"/>
      <c r="AF4562" s="49"/>
      <c r="AG4562" s="49"/>
      <c r="AH4562" s="49"/>
      <c r="AI4562" s="49"/>
      <c r="AJ4562" s="49"/>
      <c r="AK4562" s="49"/>
      <c r="AL4562" s="49"/>
      <c r="AM4562" s="49"/>
      <c r="AN4562" s="49"/>
      <c r="AO4562" s="49"/>
      <c r="AP4562" s="49"/>
      <c r="AQ4562" s="49"/>
      <c r="AR4562" s="49"/>
      <c r="AS4562" s="49"/>
      <c r="AT4562" s="49"/>
      <c r="AU4562" s="49"/>
      <c r="AV4562" s="49"/>
      <c r="AW4562" s="49"/>
      <c r="AX4562" s="49"/>
    </row>
    <row r="4563" spans="2:50" ht="5.25" customHeight="1">
      <c r="D4563" s="5"/>
      <c r="E4563" s="5"/>
      <c r="F4563" s="5"/>
      <c r="G4563" s="5"/>
      <c r="H4563" s="5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</row>
    <row r="4564" spans="2:50" ht="31.5" customHeight="1">
      <c r="B4564" s="2"/>
      <c r="C4564" s="2"/>
      <c r="D4564" s="52" t="str">
        <f>D7</f>
        <v>प्रारम्भिक शिक्षा पूर्णता प्रमाण-पत्र</v>
      </c>
      <c r="E4564" s="52"/>
      <c r="F4564" s="52"/>
      <c r="G4564" s="52"/>
      <c r="H4564" s="52"/>
      <c r="I4564" s="52"/>
      <c r="J4564" s="52"/>
      <c r="K4564" s="52"/>
      <c r="L4564" s="52"/>
      <c r="M4564" s="52"/>
      <c r="N4564" s="52"/>
      <c r="O4564" s="52"/>
      <c r="P4564" s="52"/>
      <c r="Q4564" s="52"/>
      <c r="R4564" s="52"/>
      <c r="S4564" s="52"/>
      <c r="T4564" s="52"/>
      <c r="U4564" s="52"/>
      <c r="V4564" s="52"/>
      <c r="W4564" s="52"/>
      <c r="X4564" s="52"/>
      <c r="Y4564" s="52"/>
      <c r="Z4564" s="52"/>
      <c r="AA4564" s="52"/>
      <c r="AB4564" s="52"/>
      <c r="AC4564" s="52"/>
      <c r="AD4564" s="52"/>
      <c r="AE4564" s="52"/>
      <c r="AF4564" s="52"/>
      <c r="AG4564" s="52"/>
      <c r="AH4564" s="52"/>
      <c r="AI4564" s="52"/>
      <c r="AJ4564" s="52"/>
      <c r="AK4564" s="52"/>
      <c r="AL4564" s="52"/>
      <c r="AM4564" s="52"/>
      <c r="AN4564" s="52"/>
      <c r="AO4564" s="52"/>
      <c r="AP4564" s="52"/>
      <c r="AQ4564" s="52"/>
      <c r="AR4564" s="52"/>
      <c r="AS4564" s="52"/>
      <c r="AT4564" s="52"/>
      <c r="AU4564" s="52"/>
      <c r="AV4564" s="52"/>
      <c r="AW4564" s="52"/>
      <c r="AX4564" s="52"/>
    </row>
    <row r="4565" spans="2:50" ht="21">
      <c r="D4565" s="54" t="s">
        <v>46</v>
      </c>
      <c r="E4565" s="54"/>
      <c r="F4565" s="54"/>
      <c r="G4565" s="54"/>
      <c r="H4565" s="54"/>
      <c r="I4565" s="54"/>
      <c r="J4565" s="54"/>
      <c r="K4565" s="54"/>
      <c r="L4565" s="54"/>
      <c r="M4565" s="54"/>
      <c r="N4565" s="54"/>
      <c r="O4565" s="54"/>
      <c r="P4565" s="54"/>
      <c r="Q4565" s="54"/>
      <c r="R4565" s="54"/>
      <c r="S4565" s="54"/>
      <c r="T4565" s="54"/>
      <c r="U4565" s="54"/>
      <c r="V4565" s="54"/>
      <c r="W4565" s="54"/>
      <c r="X4565" s="54"/>
      <c r="Y4565" s="54"/>
      <c r="Z4565" s="54"/>
      <c r="AA4565" s="54"/>
      <c r="AB4565" s="54"/>
      <c r="AC4565" s="54"/>
      <c r="AD4565" s="54"/>
      <c r="AE4565" s="54"/>
      <c r="AF4565" s="54"/>
      <c r="AG4565" s="54"/>
      <c r="AH4565" s="54"/>
      <c r="AI4565" s="54"/>
      <c r="AJ4565" s="54"/>
      <c r="AK4565" s="54"/>
      <c r="AL4565" s="54"/>
      <c r="AM4565" s="54"/>
      <c r="AN4565" s="54"/>
      <c r="AO4565" s="54"/>
      <c r="AP4565" s="54"/>
      <c r="AQ4565" s="54"/>
      <c r="AR4565" s="54"/>
      <c r="AS4565" s="54"/>
      <c r="AT4565" s="54"/>
      <c r="AU4565" s="54"/>
      <c r="AV4565" s="54"/>
      <c r="AW4565" s="54"/>
      <c r="AX4565" s="54"/>
    </row>
    <row r="4566" spans="2:50" ht="35.25" customHeight="1">
      <c r="D4566" s="51" t="s">
        <v>47</v>
      </c>
      <c r="E4566" s="51"/>
      <c r="F4566" s="51"/>
      <c r="G4566" s="51"/>
      <c r="H4566" s="51"/>
      <c r="I4566" s="51"/>
      <c r="J4566" s="51"/>
      <c r="K4566" s="51"/>
      <c r="L4566" s="51"/>
      <c r="M4566" s="51"/>
      <c r="N4566" s="51"/>
      <c r="O4566" s="51"/>
      <c r="P4566" s="51"/>
      <c r="Q4566" s="51"/>
      <c r="R4566" s="51"/>
      <c r="S4566" s="51"/>
      <c r="T4566" s="51"/>
      <c r="U4566" s="51"/>
      <c r="V4566" s="51"/>
      <c r="W4566" s="51"/>
      <c r="X4566" s="51"/>
      <c r="Y4566" s="51"/>
      <c r="Z4566" s="51"/>
      <c r="AA4566" s="51"/>
      <c r="AB4566" s="51"/>
      <c r="AC4566" s="51"/>
      <c r="AD4566" s="51"/>
      <c r="AE4566" s="51"/>
      <c r="AF4566" s="51"/>
      <c r="AG4566" s="51"/>
      <c r="AH4566" s="51"/>
      <c r="AI4566" s="51"/>
      <c r="AJ4566" s="51"/>
      <c r="AK4566" s="51"/>
      <c r="AL4566" s="51"/>
      <c r="AM4566" s="51"/>
      <c r="AN4566" s="51"/>
      <c r="AO4566" s="51"/>
      <c r="AP4566" s="51"/>
      <c r="AQ4566" s="51"/>
      <c r="AR4566" s="51"/>
      <c r="AS4566" s="51"/>
      <c r="AT4566" s="51"/>
      <c r="AU4566" s="51"/>
      <c r="AV4566" s="51"/>
      <c r="AW4566" s="51"/>
      <c r="AX4566" s="51"/>
    </row>
    <row r="4567" spans="2:50" ht="5.25" customHeight="1">
      <c r="D4567" s="6"/>
      <c r="E4567" s="6"/>
      <c r="F4567" s="6"/>
      <c r="G4567" s="6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</row>
    <row r="4568" spans="2:50" ht="20.100000000000001" customHeight="1">
      <c r="D4568" s="49" t="s">
        <v>48</v>
      </c>
      <c r="E4568" s="49"/>
      <c r="F4568" s="49"/>
      <c r="G4568" s="49"/>
      <c r="H4568" s="49"/>
      <c r="I4568" s="49"/>
      <c r="J4568" s="49"/>
      <c r="K4568" s="49"/>
      <c r="L4568" s="49"/>
      <c r="M4568" s="49"/>
      <c r="N4568" s="53"/>
      <c r="O4568" s="45">
        <f>'Class-8 WorkSheet'!B99</f>
        <v>94</v>
      </c>
      <c r="P4568" s="46"/>
      <c r="Q4568" s="46"/>
      <c r="R4568" s="46"/>
      <c r="S4568" s="46"/>
      <c r="T4568" s="46"/>
      <c r="U4568" s="46"/>
      <c r="V4568" s="47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</row>
    <row r="4569" spans="2:50" ht="7.5" customHeight="1"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</row>
    <row r="4570" spans="2:50" ht="20.100000000000001" customHeight="1">
      <c r="D4570" s="1"/>
      <c r="E4570" s="1"/>
      <c r="F4570" s="1"/>
      <c r="G4570" s="1"/>
      <c r="H4570" s="1"/>
      <c r="I4570" s="1"/>
      <c r="J4570" s="1"/>
      <c r="K4570" s="1"/>
      <c r="L4570" s="1"/>
      <c r="M4570" s="1" t="s">
        <v>49</v>
      </c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45">
        <f>VLOOKUP(O4568,'Class-8 WorkSheet'!B6:J4610,4,FALSE)</f>
        <v>0</v>
      </c>
      <c r="AF4570" s="46"/>
      <c r="AG4570" s="46"/>
      <c r="AH4570" s="46"/>
      <c r="AI4570" s="46"/>
      <c r="AJ4570" s="46"/>
      <c r="AK4570" s="46"/>
      <c r="AL4570" s="46"/>
      <c r="AM4570" s="46"/>
      <c r="AN4570" s="46"/>
      <c r="AO4570" s="46"/>
      <c r="AP4570" s="46"/>
      <c r="AQ4570" s="46"/>
      <c r="AR4570" s="46"/>
      <c r="AS4570" s="46"/>
      <c r="AT4570" s="46"/>
      <c r="AU4570" s="46"/>
      <c r="AV4570" s="46"/>
      <c r="AW4570" s="46"/>
      <c r="AX4570" s="47"/>
    </row>
    <row r="4571" spans="2:50" ht="6.75" customHeight="1"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</row>
    <row r="4572" spans="2:50" ht="20.100000000000001" customHeight="1">
      <c r="D4572" s="1" t="s">
        <v>53</v>
      </c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45">
        <f>VLOOKUP(O4568,'Class-8 WorkSheet'!B6:J4610,6,FALSE)</f>
        <v>0</v>
      </c>
      <c r="Y4572" s="46"/>
      <c r="Z4572" s="46"/>
      <c r="AA4572" s="46"/>
      <c r="AB4572" s="46"/>
      <c r="AC4572" s="46"/>
      <c r="AD4572" s="46"/>
      <c r="AE4572" s="46"/>
      <c r="AF4572" s="46"/>
      <c r="AG4572" s="46"/>
      <c r="AH4572" s="46"/>
      <c r="AI4572" s="46"/>
      <c r="AJ4572" s="46"/>
      <c r="AK4572" s="46"/>
      <c r="AL4572" s="46"/>
      <c r="AM4572" s="46"/>
      <c r="AN4572" s="47"/>
      <c r="AO4572" s="1"/>
      <c r="AP4572" s="1" t="s">
        <v>57</v>
      </c>
      <c r="AQ4572" s="1"/>
      <c r="AR4572" s="1"/>
      <c r="AS4572" s="1"/>
      <c r="AT4572" s="1"/>
      <c r="AU4572" s="1"/>
      <c r="AV4572" s="1"/>
      <c r="AW4572" s="1"/>
      <c r="AX4572" s="1"/>
    </row>
    <row r="4573" spans="2:50" ht="5.25" customHeight="1"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</row>
    <row r="4574" spans="2:50" ht="20.100000000000001" customHeight="1">
      <c r="D4574" s="1" t="s">
        <v>54</v>
      </c>
      <c r="E4574" s="1"/>
      <c r="F4574" s="1"/>
      <c r="G4574" s="45">
        <f>VLOOKUP(O4568,'Class-8 WorkSheet'!B6:J4610,5,FALSE)</f>
        <v>0</v>
      </c>
      <c r="H4574" s="46"/>
      <c r="I4574" s="46"/>
      <c r="J4574" s="46"/>
      <c r="K4574" s="46"/>
      <c r="L4574" s="46"/>
      <c r="M4574" s="46"/>
      <c r="N4574" s="46"/>
      <c r="O4574" s="46"/>
      <c r="P4574" s="46"/>
      <c r="Q4574" s="46"/>
      <c r="R4574" s="46"/>
      <c r="S4574" s="46"/>
      <c r="T4574" s="46"/>
      <c r="U4574" s="46"/>
      <c r="V4574" s="46"/>
      <c r="W4574" s="46"/>
      <c r="X4574" s="46"/>
      <c r="Y4574" s="46"/>
      <c r="Z4574" s="47"/>
      <c r="AA4574" s="1" t="s">
        <v>58</v>
      </c>
      <c r="AB4574" s="1"/>
      <c r="AC4574" s="1"/>
      <c r="AD4574" s="1"/>
      <c r="AE4574" s="1"/>
      <c r="AF4574" s="1"/>
      <c r="AG4574" s="1"/>
      <c r="AH4574" s="1"/>
      <c r="AI4574" s="1"/>
      <c r="AJ4574" s="1"/>
      <c r="AK4574" s="1" t="s">
        <v>55</v>
      </c>
      <c r="AL4574" s="1"/>
      <c r="AM4574" s="1"/>
      <c r="AN4574" s="1"/>
      <c r="AO4574" s="1"/>
      <c r="AP4574" s="1"/>
      <c r="AQ4574" s="55">
        <f>VLOOKUP(O4568,'Class-8 WorkSheet'!B6:J4610,9,FALSE)</f>
        <v>0</v>
      </c>
      <c r="AR4574" s="56"/>
      <c r="AS4574" s="56"/>
      <c r="AT4574" s="56"/>
      <c r="AU4574" s="56"/>
      <c r="AV4574" s="56"/>
      <c r="AW4574" s="56"/>
      <c r="AX4574" s="57"/>
    </row>
    <row r="4575" spans="2:50" ht="6" customHeight="1"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</row>
    <row r="4576" spans="2:50" ht="20.100000000000001" customHeight="1">
      <c r="D4576" s="1" t="s">
        <v>50</v>
      </c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45" t="str">
        <f>'Class-8 WorkSheet'!D3</f>
        <v xml:space="preserve"> रामावि बांठड़ी (डीडवाना) नागौर</v>
      </c>
      <c r="P4576" s="46"/>
      <c r="Q4576" s="46"/>
      <c r="R4576" s="46"/>
      <c r="S4576" s="46"/>
      <c r="T4576" s="46"/>
      <c r="U4576" s="46"/>
      <c r="V4576" s="46"/>
      <c r="W4576" s="46"/>
      <c r="X4576" s="46"/>
      <c r="Y4576" s="46"/>
      <c r="Z4576" s="46"/>
      <c r="AA4576" s="46"/>
      <c r="AB4576" s="46"/>
      <c r="AC4576" s="46"/>
      <c r="AD4576" s="46"/>
      <c r="AE4576" s="46"/>
      <c r="AF4576" s="46"/>
      <c r="AG4576" s="46"/>
      <c r="AH4576" s="46"/>
      <c r="AI4576" s="47"/>
      <c r="AJ4576" s="1" t="s">
        <v>56</v>
      </c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45">
        <f>VLOOKUP(O4568,'Class-8 WorkSheet'!B6:J4610,3,FALSE)</f>
        <v>9</v>
      </c>
      <c r="AW4576" s="46"/>
      <c r="AX4576" s="47"/>
    </row>
    <row r="4577" spans="4:50" ht="6" customHeight="1"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</row>
    <row r="4578" spans="4:50" ht="20.100000000000001" customHeight="1">
      <c r="D4578" s="1" t="s">
        <v>52</v>
      </c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</row>
    <row r="4579" spans="4:50" ht="6" customHeight="1"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</row>
    <row r="4580" spans="4:50" ht="20.100000000000001" customHeight="1">
      <c r="D4580" s="1"/>
      <c r="E4580" s="1"/>
      <c r="F4580" s="1"/>
      <c r="G4580" s="1"/>
      <c r="H4580" s="1"/>
      <c r="I4580" s="1"/>
      <c r="J4580" s="1" t="s">
        <v>62</v>
      </c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45">
        <f>VLOOKUP(O4568,'Class-8 WorkSheet'!B6:J4610,2,FALSE)</f>
        <v>8</v>
      </c>
      <c r="V4580" s="46"/>
      <c r="W4580" s="47"/>
      <c r="X4580" s="1" t="s">
        <v>59</v>
      </c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</row>
    <row r="4581" spans="4:50" ht="5.25" customHeight="1"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3"/>
      <c r="V4581" s="3"/>
      <c r="W4581" s="3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</row>
    <row r="4582" spans="4:50" ht="20.100000000000001" customHeight="1">
      <c r="D4582" s="1" t="s">
        <v>51</v>
      </c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</row>
    <row r="4583" spans="4:50" ht="17.25" customHeight="1"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</row>
    <row r="4584" spans="4:50" ht="20.100000000000001" customHeight="1">
      <c r="D4584" s="1" t="s">
        <v>60</v>
      </c>
      <c r="E4584" s="1"/>
      <c r="F4584" s="1"/>
      <c r="G4584" s="1"/>
      <c r="H4584" s="1"/>
      <c r="I4584" s="48">
        <f>I27</f>
        <v>43951</v>
      </c>
      <c r="J4584" s="49"/>
      <c r="K4584" s="49"/>
      <c r="L4584" s="49"/>
      <c r="M4584" s="49"/>
      <c r="N4584" s="49"/>
      <c r="O4584" s="49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50" t="s">
        <v>61</v>
      </c>
      <c r="AH4584" s="50"/>
      <c r="AI4584" s="50"/>
      <c r="AJ4584" s="50"/>
      <c r="AK4584" s="50"/>
      <c r="AL4584" s="50"/>
      <c r="AM4584" s="50"/>
      <c r="AN4584" s="50"/>
      <c r="AO4584" s="50"/>
      <c r="AP4584" s="50"/>
      <c r="AQ4584" s="50"/>
      <c r="AR4584" s="50"/>
      <c r="AS4584" s="50"/>
      <c r="AT4584" s="50"/>
      <c r="AU4584" s="1"/>
      <c r="AV4584" s="1"/>
      <c r="AW4584" s="1"/>
      <c r="AX4584" s="1"/>
    </row>
    <row r="4585" spans="4:50"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50"/>
      <c r="AH4585" s="50"/>
      <c r="AI4585" s="50"/>
      <c r="AJ4585" s="50"/>
      <c r="AK4585" s="50"/>
      <c r="AL4585" s="50"/>
      <c r="AM4585" s="50"/>
      <c r="AN4585" s="50"/>
      <c r="AO4585" s="50"/>
      <c r="AP4585" s="50"/>
      <c r="AQ4585" s="50"/>
      <c r="AR4585" s="50"/>
      <c r="AS4585" s="50"/>
      <c r="AT4585" s="50"/>
      <c r="AU4585" s="1"/>
      <c r="AV4585" s="1"/>
      <c r="AW4585" s="1"/>
      <c r="AX4585" s="1"/>
    </row>
    <row r="4586" spans="4:50"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</row>
    <row r="4587" spans="4:50"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</row>
    <row r="4588" spans="4:50"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</row>
    <row r="4610" spans="2:50" ht="27" customHeight="1">
      <c r="D4610" s="51" t="str">
        <f>D4561</f>
        <v>कार्यालय राजकीय माध्यमिक विद्यालय बांठड़ी (डीडवाना) नागौर</v>
      </c>
      <c r="E4610" s="51"/>
      <c r="F4610" s="51"/>
      <c r="G4610" s="51"/>
      <c r="H4610" s="51"/>
      <c r="I4610" s="51"/>
      <c r="J4610" s="51"/>
      <c r="K4610" s="51"/>
      <c r="L4610" s="51"/>
      <c r="M4610" s="51"/>
      <c r="N4610" s="51"/>
      <c r="O4610" s="51"/>
      <c r="P4610" s="51"/>
      <c r="Q4610" s="51"/>
      <c r="R4610" s="51"/>
      <c r="S4610" s="51"/>
      <c r="T4610" s="51"/>
      <c r="U4610" s="51"/>
      <c r="V4610" s="51"/>
      <c r="W4610" s="51"/>
      <c r="X4610" s="51"/>
      <c r="Y4610" s="51"/>
      <c r="Z4610" s="51"/>
      <c r="AA4610" s="51"/>
      <c r="AB4610" s="51"/>
      <c r="AC4610" s="51"/>
      <c r="AD4610" s="51"/>
      <c r="AE4610" s="51"/>
      <c r="AF4610" s="51"/>
      <c r="AG4610" s="51"/>
      <c r="AH4610" s="51"/>
      <c r="AI4610" s="51"/>
      <c r="AJ4610" s="51"/>
      <c r="AK4610" s="51"/>
      <c r="AL4610" s="51"/>
      <c r="AM4610" s="51"/>
      <c r="AN4610" s="51"/>
      <c r="AO4610" s="51"/>
      <c r="AP4610" s="51"/>
      <c r="AQ4610" s="51"/>
      <c r="AR4610" s="51"/>
      <c r="AS4610" s="51"/>
      <c r="AT4610" s="51"/>
      <c r="AU4610" s="51"/>
      <c r="AV4610" s="51"/>
      <c r="AW4610" s="51"/>
      <c r="AX4610" s="51"/>
    </row>
    <row r="4611" spans="2:50" ht="12.75" customHeight="1">
      <c r="D4611" s="49" t="str">
        <f>'Class-8 WorkSheet'!A4</f>
        <v>(DISE CODE : 08140701704)</v>
      </c>
      <c r="E4611" s="49"/>
      <c r="F4611" s="49"/>
      <c r="G4611" s="49"/>
      <c r="H4611" s="49"/>
      <c r="I4611" s="49"/>
      <c r="J4611" s="49"/>
      <c r="K4611" s="49"/>
      <c r="L4611" s="49"/>
      <c r="M4611" s="49"/>
      <c r="N4611" s="49"/>
      <c r="O4611" s="49"/>
      <c r="P4611" s="49"/>
      <c r="Q4611" s="49"/>
      <c r="R4611" s="49"/>
      <c r="S4611" s="49"/>
      <c r="T4611" s="49"/>
      <c r="U4611" s="49"/>
      <c r="V4611" s="49"/>
      <c r="W4611" s="49"/>
      <c r="X4611" s="49"/>
      <c r="Y4611" s="49"/>
      <c r="Z4611" s="49"/>
      <c r="AA4611" s="49"/>
      <c r="AB4611" s="49"/>
      <c r="AC4611" s="49"/>
      <c r="AD4611" s="49"/>
      <c r="AE4611" s="49"/>
      <c r="AF4611" s="49"/>
      <c r="AG4611" s="49"/>
      <c r="AH4611" s="49"/>
      <c r="AI4611" s="49"/>
      <c r="AJ4611" s="49"/>
      <c r="AK4611" s="49"/>
      <c r="AL4611" s="49"/>
      <c r="AM4611" s="49"/>
      <c r="AN4611" s="49"/>
      <c r="AO4611" s="49"/>
      <c r="AP4611" s="49"/>
      <c r="AQ4611" s="49"/>
      <c r="AR4611" s="49"/>
      <c r="AS4611" s="49"/>
      <c r="AT4611" s="49"/>
      <c r="AU4611" s="49"/>
      <c r="AV4611" s="49"/>
      <c r="AW4611" s="49"/>
      <c r="AX4611" s="49"/>
    </row>
    <row r="4612" spans="2:50" ht="5.25" customHeight="1">
      <c r="D4612" s="5"/>
      <c r="E4612" s="5"/>
      <c r="F4612" s="5"/>
      <c r="G4612" s="5"/>
      <c r="H4612" s="5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</row>
    <row r="4613" spans="2:50" ht="31.5" customHeight="1">
      <c r="B4613" s="2"/>
      <c r="C4613" s="2"/>
      <c r="D4613" s="52" t="str">
        <f>D7</f>
        <v>प्रारम्भिक शिक्षा पूर्णता प्रमाण-पत्र</v>
      </c>
      <c r="E4613" s="52"/>
      <c r="F4613" s="52"/>
      <c r="G4613" s="52"/>
      <c r="H4613" s="52"/>
      <c r="I4613" s="52"/>
      <c r="J4613" s="52"/>
      <c r="K4613" s="52"/>
      <c r="L4613" s="52"/>
      <c r="M4613" s="52"/>
      <c r="N4613" s="52"/>
      <c r="O4613" s="52"/>
      <c r="P4613" s="52"/>
      <c r="Q4613" s="52"/>
      <c r="R4613" s="52"/>
      <c r="S4613" s="52"/>
      <c r="T4613" s="52"/>
      <c r="U4613" s="52"/>
      <c r="V4613" s="52"/>
      <c r="W4613" s="52"/>
      <c r="X4613" s="52"/>
      <c r="Y4613" s="52"/>
      <c r="Z4613" s="52"/>
      <c r="AA4613" s="52"/>
      <c r="AB4613" s="52"/>
      <c r="AC4613" s="52"/>
      <c r="AD4613" s="52"/>
      <c r="AE4613" s="52"/>
      <c r="AF4613" s="52"/>
      <c r="AG4613" s="52"/>
      <c r="AH4613" s="52"/>
      <c r="AI4613" s="52"/>
      <c r="AJ4613" s="52"/>
      <c r="AK4613" s="52"/>
      <c r="AL4613" s="52"/>
      <c r="AM4613" s="52"/>
      <c r="AN4613" s="52"/>
      <c r="AO4613" s="52"/>
      <c r="AP4613" s="52"/>
      <c r="AQ4613" s="52"/>
      <c r="AR4613" s="52"/>
      <c r="AS4613" s="52"/>
      <c r="AT4613" s="52"/>
      <c r="AU4613" s="52"/>
      <c r="AV4613" s="52"/>
      <c r="AW4613" s="52"/>
      <c r="AX4613" s="52"/>
    </row>
    <row r="4614" spans="2:50" ht="21">
      <c r="D4614" s="54" t="s">
        <v>46</v>
      </c>
      <c r="E4614" s="54"/>
      <c r="F4614" s="54"/>
      <c r="G4614" s="54"/>
      <c r="H4614" s="54"/>
      <c r="I4614" s="54"/>
      <c r="J4614" s="54"/>
      <c r="K4614" s="54"/>
      <c r="L4614" s="54"/>
      <c r="M4614" s="54"/>
      <c r="N4614" s="54"/>
      <c r="O4614" s="54"/>
      <c r="P4614" s="54"/>
      <c r="Q4614" s="54"/>
      <c r="R4614" s="54"/>
      <c r="S4614" s="54"/>
      <c r="T4614" s="54"/>
      <c r="U4614" s="54"/>
      <c r="V4614" s="54"/>
      <c r="W4614" s="54"/>
      <c r="X4614" s="54"/>
      <c r="Y4614" s="54"/>
      <c r="Z4614" s="54"/>
      <c r="AA4614" s="54"/>
      <c r="AB4614" s="54"/>
      <c r="AC4614" s="54"/>
      <c r="AD4614" s="54"/>
      <c r="AE4614" s="54"/>
      <c r="AF4614" s="54"/>
      <c r="AG4614" s="54"/>
      <c r="AH4614" s="54"/>
      <c r="AI4614" s="54"/>
      <c r="AJ4614" s="54"/>
      <c r="AK4614" s="54"/>
      <c r="AL4614" s="54"/>
      <c r="AM4614" s="54"/>
      <c r="AN4614" s="54"/>
      <c r="AO4614" s="54"/>
      <c r="AP4614" s="54"/>
      <c r="AQ4614" s="54"/>
      <c r="AR4614" s="54"/>
      <c r="AS4614" s="54"/>
      <c r="AT4614" s="54"/>
      <c r="AU4614" s="54"/>
      <c r="AV4614" s="54"/>
      <c r="AW4614" s="54"/>
      <c r="AX4614" s="54"/>
    </row>
    <row r="4615" spans="2:50" ht="35.25" customHeight="1">
      <c r="D4615" s="51" t="s">
        <v>47</v>
      </c>
      <c r="E4615" s="51"/>
      <c r="F4615" s="51"/>
      <c r="G4615" s="51"/>
      <c r="H4615" s="51"/>
      <c r="I4615" s="51"/>
      <c r="J4615" s="51"/>
      <c r="K4615" s="51"/>
      <c r="L4615" s="51"/>
      <c r="M4615" s="51"/>
      <c r="N4615" s="51"/>
      <c r="O4615" s="51"/>
      <c r="P4615" s="51"/>
      <c r="Q4615" s="51"/>
      <c r="R4615" s="51"/>
      <c r="S4615" s="51"/>
      <c r="T4615" s="51"/>
      <c r="U4615" s="51"/>
      <c r="V4615" s="51"/>
      <c r="W4615" s="51"/>
      <c r="X4615" s="51"/>
      <c r="Y4615" s="51"/>
      <c r="Z4615" s="51"/>
      <c r="AA4615" s="51"/>
      <c r="AB4615" s="51"/>
      <c r="AC4615" s="51"/>
      <c r="AD4615" s="51"/>
      <c r="AE4615" s="51"/>
      <c r="AF4615" s="51"/>
      <c r="AG4615" s="51"/>
      <c r="AH4615" s="51"/>
      <c r="AI4615" s="51"/>
      <c r="AJ4615" s="51"/>
      <c r="AK4615" s="51"/>
      <c r="AL4615" s="51"/>
      <c r="AM4615" s="51"/>
      <c r="AN4615" s="51"/>
      <c r="AO4615" s="51"/>
      <c r="AP4615" s="51"/>
      <c r="AQ4615" s="51"/>
      <c r="AR4615" s="51"/>
      <c r="AS4615" s="51"/>
      <c r="AT4615" s="51"/>
      <c r="AU4615" s="51"/>
      <c r="AV4615" s="51"/>
      <c r="AW4615" s="51"/>
      <c r="AX4615" s="51"/>
    </row>
    <row r="4616" spans="2:50" ht="5.25" customHeight="1">
      <c r="D4616" s="6"/>
      <c r="E4616" s="6"/>
      <c r="F4616" s="6"/>
      <c r="G4616" s="6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</row>
    <row r="4617" spans="2:50" ht="20.100000000000001" customHeight="1">
      <c r="D4617" s="49" t="s">
        <v>48</v>
      </c>
      <c r="E4617" s="49"/>
      <c r="F4617" s="49"/>
      <c r="G4617" s="49"/>
      <c r="H4617" s="49"/>
      <c r="I4617" s="49"/>
      <c r="J4617" s="49"/>
      <c r="K4617" s="49"/>
      <c r="L4617" s="49"/>
      <c r="M4617" s="49"/>
      <c r="N4617" s="53"/>
      <c r="O4617" s="45">
        <f>'Class-8 WorkSheet'!B100</f>
        <v>95</v>
      </c>
      <c r="P4617" s="46"/>
      <c r="Q4617" s="46"/>
      <c r="R4617" s="46"/>
      <c r="S4617" s="46"/>
      <c r="T4617" s="46"/>
      <c r="U4617" s="46"/>
      <c r="V4617" s="47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</row>
    <row r="4618" spans="2:50" ht="7.5" customHeight="1"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</row>
    <row r="4619" spans="2:50" ht="20.100000000000001" customHeight="1">
      <c r="D4619" s="1"/>
      <c r="E4619" s="1"/>
      <c r="F4619" s="1"/>
      <c r="G4619" s="1"/>
      <c r="H4619" s="1"/>
      <c r="I4619" s="1"/>
      <c r="J4619" s="1"/>
      <c r="K4619" s="1"/>
      <c r="L4619" s="1"/>
      <c r="M4619" s="1" t="s">
        <v>49</v>
      </c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45">
        <f>VLOOKUP(O4617,'Class-8 WorkSheet'!B6:J4610,4,FALSE)</f>
        <v>0</v>
      </c>
      <c r="AF4619" s="46"/>
      <c r="AG4619" s="46"/>
      <c r="AH4619" s="46"/>
      <c r="AI4619" s="46"/>
      <c r="AJ4619" s="46"/>
      <c r="AK4619" s="46"/>
      <c r="AL4619" s="46"/>
      <c r="AM4619" s="46"/>
      <c r="AN4619" s="46"/>
      <c r="AO4619" s="46"/>
      <c r="AP4619" s="46"/>
      <c r="AQ4619" s="46"/>
      <c r="AR4619" s="46"/>
      <c r="AS4619" s="46"/>
      <c r="AT4619" s="46"/>
      <c r="AU4619" s="46"/>
      <c r="AV4619" s="46"/>
      <c r="AW4619" s="46"/>
      <c r="AX4619" s="47"/>
    </row>
    <row r="4620" spans="2:50" ht="6.75" customHeight="1"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</row>
    <row r="4621" spans="2:50" ht="20.100000000000001" customHeight="1">
      <c r="D4621" s="1" t="s">
        <v>53</v>
      </c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45">
        <f>VLOOKUP(O4617,'Class-8 WorkSheet'!B6:J4610,6,FALSE)</f>
        <v>0</v>
      </c>
      <c r="Y4621" s="46"/>
      <c r="Z4621" s="46"/>
      <c r="AA4621" s="46"/>
      <c r="AB4621" s="46"/>
      <c r="AC4621" s="46"/>
      <c r="AD4621" s="46"/>
      <c r="AE4621" s="46"/>
      <c r="AF4621" s="46"/>
      <c r="AG4621" s="46"/>
      <c r="AH4621" s="46"/>
      <c r="AI4621" s="46"/>
      <c r="AJ4621" s="46"/>
      <c r="AK4621" s="46"/>
      <c r="AL4621" s="46"/>
      <c r="AM4621" s="46"/>
      <c r="AN4621" s="47"/>
      <c r="AO4621" s="1"/>
      <c r="AP4621" s="1" t="s">
        <v>57</v>
      </c>
      <c r="AQ4621" s="1"/>
      <c r="AR4621" s="1"/>
      <c r="AS4621" s="1"/>
      <c r="AT4621" s="1"/>
      <c r="AU4621" s="1"/>
      <c r="AV4621" s="1"/>
      <c r="AW4621" s="1"/>
      <c r="AX4621" s="1"/>
    </row>
    <row r="4622" spans="2:50" ht="5.25" customHeight="1"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</row>
    <row r="4623" spans="2:50" ht="20.100000000000001" customHeight="1">
      <c r="D4623" s="1" t="s">
        <v>54</v>
      </c>
      <c r="E4623" s="1"/>
      <c r="F4623" s="1"/>
      <c r="G4623" s="45">
        <f>VLOOKUP(O4617,'Class-8 WorkSheet'!B6:J4610,5,FALSE)</f>
        <v>0</v>
      </c>
      <c r="H4623" s="46"/>
      <c r="I4623" s="46"/>
      <c r="J4623" s="46"/>
      <c r="K4623" s="46"/>
      <c r="L4623" s="46"/>
      <c r="M4623" s="46"/>
      <c r="N4623" s="46"/>
      <c r="O4623" s="46"/>
      <c r="P4623" s="46"/>
      <c r="Q4623" s="46"/>
      <c r="R4623" s="46"/>
      <c r="S4623" s="46"/>
      <c r="T4623" s="46"/>
      <c r="U4623" s="46"/>
      <c r="V4623" s="46"/>
      <c r="W4623" s="46"/>
      <c r="X4623" s="46"/>
      <c r="Y4623" s="46"/>
      <c r="Z4623" s="47"/>
      <c r="AA4623" s="1" t="s">
        <v>58</v>
      </c>
      <c r="AB4623" s="1"/>
      <c r="AC4623" s="1"/>
      <c r="AD4623" s="1"/>
      <c r="AE4623" s="1"/>
      <c r="AF4623" s="1"/>
      <c r="AG4623" s="1"/>
      <c r="AH4623" s="1"/>
      <c r="AI4623" s="1"/>
      <c r="AJ4623" s="1"/>
      <c r="AK4623" s="1" t="s">
        <v>55</v>
      </c>
      <c r="AL4623" s="1"/>
      <c r="AM4623" s="1"/>
      <c r="AN4623" s="1"/>
      <c r="AO4623" s="1"/>
      <c r="AP4623" s="1"/>
      <c r="AQ4623" s="55">
        <f>VLOOKUP(O4617,'Class-8 WorkSheet'!B6:J4610,9,FALSE)</f>
        <v>0</v>
      </c>
      <c r="AR4623" s="56"/>
      <c r="AS4623" s="56"/>
      <c r="AT4623" s="56"/>
      <c r="AU4623" s="56"/>
      <c r="AV4623" s="56"/>
      <c r="AW4623" s="56"/>
      <c r="AX4623" s="57"/>
    </row>
    <row r="4624" spans="2:50" ht="6" customHeight="1"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</row>
    <row r="4625" spans="4:50" ht="20.100000000000001" customHeight="1">
      <c r="D4625" s="1" t="s">
        <v>50</v>
      </c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45" t="str">
        <f>'Class-8 WorkSheet'!D3</f>
        <v xml:space="preserve"> रामावि बांठड़ी (डीडवाना) नागौर</v>
      </c>
      <c r="P4625" s="46"/>
      <c r="Q4625" s="46"/>
      <c r="R4625" s="46"/>
      <c r="S4625" s="46"/>
      <c r="T4625" s="46"/>
      <c r="U4625" s="46"/>
      <c r="V4625" s="46"/>
      <c r="W4625" s="46"/>
      <c r="X4625" s="46"/>
      <c r="Y4625" s="46"/>
      <c r="Z4625" s="46"/>
      <c r="AA4625" s="46"/>
      <c r="AB4625" s="46"/>
      <c r="AC4625" s="46"/>
      <c r="AD4625" s="46"/>
      <c r="AE4625" s="46"/>
      <c r="AF4625" s="46"/>
      <c r="AG4625" s="46"/>
      <c r="AH4625" s="46"/>
      <c r="AI4625" s="47"/>
      <c r="AJ4625" s="1" t="s">
        <v>56</v>
      </c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45">
        <f>VLOOKUP(O4617,'Class-8 WorkSheet'!B6:J4610,3,FALSE)</f>
        <v>9</v>
      </c>
      <c r="AW4625" s="46"/>
      <c r="AX4625" s="47"/>
    </row>
    <row r="4626" spans="4:50" ht="6" customHeight="1"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</row>
    <row r="4627" spans="4:50" ht="20.100000000000001" customHeight="1">
      <c r="D4627" s="1" t="s">
        <v>52</v>
      </c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</row>
    <row r="4628" spans="4:50" ht="6" customHeight="1"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</row>
    <row r="4629" spans="4:50" ht="20.100000000000001" customHeight="1">
      <c r="D4629" s="1"/>
      <c r="E4629" s="1"/>
      <c r="F4629" s="1"/>
      <c r="G4629" s="1"/>
      <c r="H4629" s="1"/>
      <c r="I4629" s="1"/>
      <c r="J4629" s="1" t="s">
        <v>62</v>
      </c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45">
        <f>VLOOKUP(O4617,'Class-8 WorkSheet'!B6:J4610,2,FALSE)</f>
        <v>8</v>
      </c>
      <c r="V4629" s="46"/>
      <c r="W4629" s="47"/>
      <c r="X4629" s="1" t="s">
        <v>59</v>
      </c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</row>
    <row r="4630" spans="4:50" ht="5.25" customHeight="1"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3"/>
      <c r="V4630" s="3"/>
      <c r="W4630" s="3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</row>
    <row r="4631" spans="4:50" ht="20.100000000000001" customHeight="1">
      <c r="D4631" s="1" t="s">
        <v>51</v>
      </c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</row>
    <row r="4632" spans="4:50" ht="17.25" customHeight="1"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</row>
    <row r="4633" spans="4:50" ht="20.100000000000001" customHeight="1">
      <c r="D4633" s="1" t="s">
        <v>60</v>
      </c>
      <c r="E4633" s="1"/>
      <c r="F4633" s="1"/>
      <c r="G4633" s="1"/>
      <c r="H4633" s="1"/>
      <c r="I4633" s="48">
        <f>I27</f>
        <v>43951</v>
      </c>
      <c r="J4633" s="49"/>
      <c r="K4633" s="49"/>
      <c r="L4633" s="49"/>
      <c r="M4633" s="49"/>
      <c r="N4633" s="49"/>
      <c r="O4633" s="49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50" t="s">
        <v>61</v>
      </c>
      <c r="AH4633" s="50"/>
      <c r="AI4633" s="50"/>
      <c r="AJ4633" s="50"/>
      <c r="AK4633" s="50"/>
      <c r="AL4633" s="50"/>
      <c r="AM4633" s="50"/>
      <c r="AN4633" s="50"/>
      <c r="AO4633" s="50"/>
      <c r="AP4633" s="50"/>
      <c r="AQ4633" s="50"/>
      <c r="AR4633" s="50"/>
      <c r="AS4633" s="50"/>
      <c r="AT4633" s="50"/>
      <c r="AU4633" s="1"/>
      <c r="AV4633" s="1"/>
      <c r="AW4633" s="1"/>
      <c r="AX4633" s="1"/>
    </row>
    <row r="4634" spans="4:50"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50"/>
      <c r="AH4634" s="50"/>
      <c r="AI4634" s="50"/>
      <c r="AJ4634" s="50"/>
      <c r="AK4634" s="50"/>
      <c r="AL4634" s="50"/>
      <c r="AM4634" s="50"/>
      <c r="AN4634" s="50"/>
      <c r="AO4634" s="50"/>
      <c r="AP4634" s="50"/>
      <c r="AQ4634" s="50"/>
      <c r="AR4634" s="50"/>
      <c r="AS4634" s="50"/>
      <c r="AT4634" s="50"/>
      <c r="AU4634" s="1"/>
      <c r="AV4634" s="1"/>
      <c r="AW4634" s="1"/>
      <c r="AX4634" s="1"/>
    </row>
    <row r="4635" spans="4:50"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</row>
    <row r="4636" spans="4:50"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</row>
    <row r="4637" spans="4:50"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</row>
    <row r="4659" spans="2:50" ht="27" customHeight="1">
      <c r="D4659" s="51" t="str">
        <f>D4610</f>
        <v>कार्यालय राजकीय माध्यमिक विद्यालय बांठड़ी (डीडवाना) नागौर</v>
      </c>
      <c r="E4659" s="51"/>
      <c r="F4659" s="51"/>
      <c r="G4659" s="51"/>
      <c r="H4659" s="51"/>
      <c r="I4659" s="51"/>
      <c r="J4659" s="51"/>
      <c r="K4659" s="51"/>
      <c r="L4659" s="51"/>
      <c r="M4659" s="51"/>
      <c r="N4659" s="51"/>
      <c r="O4659" s="51"/>
      <c r="P4659" s="51"/>
      <c r="Q4659" s="51"/>
      <c r="R4659" s="51"/>
      <c r="S4659" s="51"/>
      <c r="T4659" s="51"/>
      <c r="U4659" s="51"/>
      <c r="V4659" s="51"/>
      <c r="W4659" s="51"/>
      <c r="X4659" s="51"/>
      <c r="Y4659" s="51"/>
      <c r="Z4659" s="51"/>
      <c r="AA4659" s="51"/>
      <c r="AB4659" s="51"/>
      <c r="AC4659" s="51"/>
      <c r="AD4659" s="51"/>
      <c r="AE4659" s="51"/>
      <c r="AF4659" s="51"/>
      <c r="AG4659" s="51"/>
      <c r="AH4659" s="51"/>
      <c r="AI4659" s="51"/>
      <c r="AJ4659" s="51"/>
      <c r="AK4659" s="51"/>
      <c r="AL4659" s="51"/>
      <c r="AM4659" s="51"/>
      <c r="AN4659" s="51"/>
      <c r="AO4659" s="51"/>
      <c r="AP4659" s="51"/>
      <c r="AQ4659" s="51"/>
      <c r="AR4659" s="51"/>
      <c r="AS4659" s="51"/>
      <c r="AT4659" s="51"/>
      <c r="AU4659" s="51"/>
      <c r="AV4659" s="51"/>
      <c r="AW4659" s="51"/>
      <c r="AX4659" s="51"/>
    </row>
    <row r="4660" spans="2:50" ht="12.75" customHeight="1">
      <c r="D4660" s="49" t="str">
        <f>'Class-8 WorkSheet'!A4</f>
        <v>(DISE CODE : 08140701704)</v>
      </c>
      <c r="E4660" s="49"/>
      <c r="F4660" s="49"/>
      <c r="G4660" s="49"/>
      <c r="H4660" s="49"/>
      <c r="I4660" s="49"/>
      <c r="J4660" s="49"/>
      <c r="K4660" s="49"/>
      <c r="L4660" s="49"/>
      <c r="M4660" s="49"/>
      <c r="N4660" s="49"/>
      <c r="O4660" s="49"/>
      <c r="P4660" s="49"/>
      <c r="Q4660" s="49"/>
      <c r="R4660" s="49"/>
      <c r="S4660" s="49"/>
      <c r="T4660" s="49"/>
      <c r="U4660" s="49"/>
      <c r="V4660" s="49"/>
      <c r="W4660" s="49"/>
      <c r="X4660" s="49"/>
      <c r="Y4660" s="49"/>
      <c r="Z4660" s="49"/>
      <c r="AA4660" s="49"/>
      <c r="AB4660" s="49"/>
      <c r="AC4660" s="49"/>
      <c r="AD4660" s="49"/>
      <c r="AE4660" s="49"/>
      <c r="AF4660" s="49"/>
      <c r="AG4660" s="49"/>
      <c r="AH4660" s="49"/>
      <c r="AI4660" s="49"/>
      <c r="AJ4660" s="49"/>
      <c r="AK4660" s="49"/>
      <c r="AL4660" s="49"/>
      <c r="AM4660" s="49"/>
      <c r="AN4660" s="49"/>
      <c r="AO4660" s="49"/>
      <c r="AP4660" s="49"/>
      <c r="AQ4660" s="49"/>
      <c r="AR4660" s="49"/>
      <c r="AS4660" s="49"/>
      <c r="AT4660" s="49"/>
      <c r="AU4660" s="49"/>
      <c r="AV4660" s="49"/>
      <c r="AW4660" s="49"/>
      <c r="AX4660" s="49"/>
    </row>
    <row r="4661" spans="2:50" ht="5.25" customHeight="1">
      <c r="D4661" s="5"/>
      <c r="E4661" s="5"/>
      <c r="F4661" s="5"/>
      <c r="G4661" s="5"/>
      <c r="H4661" s="5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</row>
    <row r="4662" spans="2:50" ht="31.5" customHeight="1">
      <c r="B4662" s="2"/>
      <c r="C4662" s="2"/>
      <c r="D4662" s="52" t="str">
        <f>D7</f>
        <v>प्रारम्भिक शिक्षा पूर्णता प्रमाण-पत्र</v>
      </c>
      <c r="E4662" s="52"/>
      <c r="F4662" s="52"/>
      <c r="G4662" s="52"/>
      <c r="H4662" s="52"/>
      <c r="I4662" s="52"/>
      <c r="J4662" s="52"/>
      <c r="K4662" s="52"/>
      <c r="L4662" s="52"/>
      <c r="M4662" s="52"/>
      <c r="N4662" s="52"/>
      <c r="O4662" s="52"/>
      <c r="P4662" s="52"/>
      <c r="Q4662" s="52"/>
      <c r="R4662" s="52"/>
      <c r="S4662" s="52"/>
      <c r="T4662" s="52"/>
      <c r="U4662" s="52"/>
      <c r="V4662" s="52"/>
      <c r="W4662" s="52"/>
      <c r="X4662" s="52"/>
      <c r="Y4662" s="52"/>
      <c r="Z4662" s="52"/>
      <c r="AA4662" s="52"/>
      <c r="AB4662" s="52"/>
      <c r="AC4662" s="52"/>
      <c r="AD4662" s="52"/>
      <c r="AE4662" s="52"/>
      <c r="AF4662" s="52"/>
      <c r="AG4662" s="52"/>
      <c r="AH4662" s="52"/>
      <c r="AI4662" s="52"/>
      <c r="AJ4662" s="52"/>
      <c r="AK4662" s="52"/>
      <c r="AL4662" s="52"/>
      <c r="AM4662" s="52"/>
      <c r="AN4662" s="52"/>
      <c r="AO4662" s="52"/>
      <c r="AP4662" s="52"/>
      <c r="AQ4662" s="52"/>
      <c r="AR4662" s="52"/>
      <c r="AS4662" s="52"/>
      <c r="AT4662" s="52"/>
      <c r="AU4662" s="52"/>
      <c r="AV4662" s="52"/>
      <c r="AW4662" s="52"/>
      <c r="AX4662" s="52"/>
    </row>
    <row r="4663" spans="2:50" ht="21">
      <c r="D4663" s="54" t="s">
        <v>46</v>
      </c>
      <c r="E4663" s="54"/>
      <c r="F4663" s="54"/>
      <c r="G4663" s="54"/>
      <c r="H4663" s="54"/>
      <c r="I4663" s="54"/>
      <c r="J4663" s="54"/>
      <c r="K4663" s="54"/>
      <c r="L4663" s="54"/>
      <c r="M4663" s="54"/>
      <c r="N4663" s="54"/>
      <c r="O4663" s="54"/>
      <c r="P4663" s="54"/>
      <c r="Q4663" s="54"/>
      <c r="R4663" s="54"/>
      <c r="S4663" s="54"/>
      <c r="T4663" s="54"/>
      <c r="U4663" s="54"/>
      <c r="V4663" s="54"/>
      <c r="W4663" s="54"/>
      <c r="X4663" s="54"/>
      <c r="Y4663" s="54"/>
      <c r="Z4663" s="54"/>
      <c r="AA4663" s="54"/>
      <c r="AB4663" s="54"/>
      <c r="AC4663" s="54"/>
      <c r="AD4663" s="54"/>
      <c r="AE4663" s="54"/>
      <c r="AF4663" s="54"/>
      <c r="AG4663" s="54"/>
      <c r="AH4663" s="54"/>
      <c r="AI4663" s="54"/>
      <c r="AJ4663" s="54"/>
      <c r="AK4663" s="54"/>
      <c r="AL4663" s="54"/>
      <c r="AM4663" s="54"/>
      <c r="AN4663" s="54"/>
      <c r="AO4663" s="54"/>
      <c r="AP4663" s="54"/>
      <c r="AQ4663" s="54"/>
      <c r="AR4663" s="54"/>
      <c r="AS4663" s="54"/>
      <c r="AT4663" s="54"/>
      <c r="AU4663" s="54"/>
      <c r="AV4663" s="54"/>
      <c r="AW4663" s="54"/>
      <c r="AX4663" s="54"/>
    </row>
    <row r="4664" spans="2:50" ht="35.25" customHeight="1">
      <c r="D4664" s="51" t="s">
        <v>47</v>
      </c>
      <c r="E4664" s="51"/>
      <c r="F4664" s="51"/>
      <c r="G4664" s="51"/>
      <c r="H4664" s="51"/>
      <c r="I4664" s="51"/>
      <c r="J4664" s="51"/>
      <c r="K4664" s="51"/>
      <c r="L4664" s="51"/>
      <c r="M4664" s="51"/>
      <c r="N4664" s="51"/>
      <c r="O4664" s="51"/>
      <c r="P4664" s="51"/>
      <c r="Q4664" s="51"/>
      <c r="R4664" s="51"/>
      <c r="S4664" s="51"/>
      <c r="T4664" s="51"/>
      <c r="U4664" s="51"/>
      <c r="V4664" s="51"/>
      <c r="W4664" s="51"/>
      <c r="X4664" s="51"/>
      <c r="Y4664" s="51"/>
      <c r="Z4664" s="51"/>
      <c r="AA4664" s="51"/>
      <c r="AB4664" s="51"/>
      <c r="AC4664" s="51"/>
      <c r="AD4664" s="51"/>
      <c r="AE4664" s="51"/>
      <c r="AF4664" s="51"/>
      <c r="AG4664" s="51"/>
      <c r="AH4664" s="51"/>
      <c r="AI4664" s="51"/>
      <c r="AJ4664" s="51"/>
      <c r="AK4664" s="51"/>
      <c r="AL4664" s="51"/>
      <c r="AM4664" s="51"/>
      <c r="AN4664" s="51"/>
      <c r="AO4664" s="51"/>
      <c r="AP4664" s="51"/>
      <c r="AQ4664" s="51"/>
      <c r="AR4664" s="51"/>
      <c r="AS4664" s="51"/>
      <c r="AT4664" s="51"/>
      <c r="AU4664" s="51"/>
      <c r="AV4664" s="51"/>
      <c r="AW4664" s="51"/>
      <c r="AX4664" s="51"/>
    </row>
    <row r="4665" spans="2:50" ht="5.25" customHeight="1">
      <c r="D4665" s="6"/>
      <c r="E4665" s="6"/>
      <c r="F4665" s="6"/>
      <c r="G4665" s="6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</row>
    <row r="4666" spans="2:50" ht="20.100000000000001" customHeight="1">
      <c r="D4666" s="49" t="s">
        <v>48</v>
      </c>
      <c r="E4666" s="49"/>
      <c r="F4666" s="49"/>
      <c r="G4666" s="49"/>
      <c r="H4666" s="49"/>
      <c r="I4666" s="49"/>
      <c r="J4666" s="49"/>
      <c r="K4666" s="49"/>
      <c r="L4666" s="49"/>
      <c r="M4666" s="49"/>
      <c r="N4666" s="53"/>
      <c r="O4666" s="45">
        <f>'Class-8 WorkSheet'!B101</f>
        <v>96</v>
      </c>
      <c r="P4666" s="46"/>
      <c r="Q4666" s="46"/>
      <c r="R4666" s="46"/>
      <c r="S4666" s="46"/>
      <c r="T4666" s="46"/>
      <c r="U4666" s="46"/>
      <c r="V4666" s="47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</row>
    <row r="4667" spans="2:50" ht="7.5" customHeight="1"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</row>
    <row r="4668" spans="2:50" ht="20.100000000000001" customHeight="1">
      <c r="D4668" s="1"/>
      <c r="E4668" s="1"/>
      <c r="F4668" s="1"/>
      <c r="G4668" s="1"/>
      <c r="H4668" s="1"/>
      <c r="I4668" s="1"/>
      <c r="J4668" s="1"/>
      <c r="K4668" s="1"/>
      <c r="L4668" s="1"/>
      <c r="M4668" s="1" t="s">
        <v>49</v>
      </c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45">
        <f>VLOOKUP(O4666,'Class-8 WorkSheet'!B6:J4610,4,FALSE)</f>
        <v>0</v>
      </c>
      <c r="AF4668" s="46"/>
      <c r="AG4668" s="46"/>
      <c r="AH4668" s="46"/>
      <c r="AI4668" s="46"/>
      <c r="AJ4668" s="46"/>
      <c r="AK4668" s="46"/>
      <c r="AL4668" s="46"/>
      <c r="AM4668" s="46"/>
      <c r="AN4668" s="46"/>
      <c r="AO4668" s="46"/>
      <c r="AP4668" s="46"/>
      <c r="AQ4668" s="46"/>
      <c r="AR4668" s="46"/>
      <c r="AS4668" s="46"/>
      <c r="AT4668" s="46"/>
      <c r="AU4668" s="46"/>
      <c r="AV4668" s="46"/>
      <c r="AW4668" s="46"/>
      <c r="AX4668" s="47"/>
    </row>
    <row r="4669" spans="2:50" ht="6.75" customHeight="1"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</row>
    <row r="4670" spans="2:50" ht="20.100000000000001" customHeight="1">
      <c r="D4670" s="1" t="s">
        <v>53</v>
      </c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45">
        <f>VLOOKUP(O4666,'Class-8 WorkSheet'!B6:J4610,6,FALSE)</f>
        <v>0</v>
      </c>
      <c r="Y4670" s="46"/>
      <c r="Z4670" s="46"/>
      <c r="AA4670" s="46"/>
      <c r="AB4670" s="46"/>
      <c r="AC4670" s="46"/>
      <c r="AD4670" s="46"/>
      <c r="AE4670" s="46"/>
      <c r="AF4670" s="46"/>
      <c r="AG4670" s="46"/>
      <c r="AH4670" s="46"/>
      <c r="AI4670" s="46"/>
      <c r="AJ4670" s="46"/>
      <c r="AK4670" s="46"/>
      <c r="AL4670" s="46"/>
      <c r="AM4670" s="46"/>
      <c r="AN4670" s="47"/>
      <c r="AO4670" s="1"/>
      <c r="AP4670" s="1" t="s">
        <v>57</v>
      </c>
      <c r="AQ4670" s="1"/>
      <c r="AR4670" s="1"/>
      <c r="AS4670" s="1"/>
      <c r="AT4670" s="1"/>
      <c r="AU4670" s="1"/>
      <c r="AV4670" s="1"/>
      <c r="AW4670" s="1"/>
      <c r="AX4670" s="1"/>
    </row>
    <row r="4671" spans="2:50" ht="5.25" customHeight="1"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</row>
    <row r="4672" spans="2:50" ht="20.100000000000001" customHeight="1">
      <c r="D4672" s="1" t="s">
        <v>54</v>
      </c>
      <c r="E4672" s="1"/>
      <c r="F4672" s="1"/>
      <c r="G4672" s="45">
        <f>VLOOKUP(O4666,'Class-8 WorkSheet'!B6:J4610,5,FALSE)</f>
        <v>0</v>
      </c>
      <c r="H4672" s="46"/>
      <c r="I4672" s="46"/>
      <c r="J4672" s="46"/>
      <c r="K4672" s="46"/>
      <c r="L4672" s="46"/>
      <c r="M4672" s="46"/>
      <c r="N4672" s="46"/>
      <c r="O4672" s="46"/>
      <c r="P4672" s="46"/>
      <c r="Q4672" s="46"/>
      <c r="R4672" s="46"/>
      <c r="S4672" s="46"/>
      <c r="T4672" s="46"/>
      <c r="U4672" s="46"/>
      <c r="V4672" s="46"/>
      <c r="W4672" s="46"/>
      <c r="X4672" s="46"/>
      <c r="Y4672" s="46"/>
      <c r="Z4672" s="47"/>
      <c r="AA4672" s="1" t="s">
        <v>58</v>
      </c>
      <c r="AB4672" s="1"/>
      <c r="AC4672" s="1"/>
      <c r="AD4672" s="1"/>
      <c r="AE4672" s="1"/>
      <c r="AF4672" s="1"/>
      <c r="AG4672" s="1"/>
      <c r="AH4672" s="1"/>
      <c r="AI4672" s="1"/>
      <c r="AJ4672" s="1"/>
      <c r="AK4672" s="1" t="s">
        <v>55</v>
      </c>
      <c r="AL4672" s="1"/>
      <c r="AM4672" s="1"/>
      <c r="AN4672" s="1"/>
      <c r="AO4672" s="1"/>
      <c r="AP4672" s="1"/>
      <c r="AQ4672" s="55">
        <f>VLOOKUP(O4666,'Class-8 WorkSheet'!B6:J4610,9,FALSE)</f>
        <v>0</v>
      </c>
      <c r="AR4672" s="56"/>
      <c r="AS4672" s="56"/>
      <c r="AT4672" s="56"/>
      <c r="AU4672" s="56"/>
      <c r="AV4672" s="56"/>
      <c r="AW4672" s="56"/>
      <c r="AX4672" s="57"/>
    </row>
    <row r="4673" spans="4:50" ht="6" customHeight="1"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</row>
    <row r="4674" spans="4:50" ht="20.100000000000001" customHeight="1">
      <c r="D4674" s="1" t="s">
        <v>50</v>
      </c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45" t="str">
        <f>'Class-8 WorkSheet'!D3</f>
        <v xml:space="preserve"> रामावि बांठड़ी (डीडवाना) नागौर</v>
      </c>
      <c r="P4674" s="46"/>
      <c r="Q4674" s="46"/>
      <c r="R4674" s="46"/>
      <c r="S4674" s="46"/>
      <c r="T4674" s="46"/>
      <c r="U4674" s="46"/>
      <c r="V4674" s="46"/>
      <c r="W4674" s="46"/>
      <c r="X4674" s="46"/>
      <c r="Y4674" s="46"/>
      <c r="Z4674" s="46"/>
      <c r="AA4674" s="46"/>
      <c r="AB4674" s="46"/>
      <c r="AC4674" s="46"/>
      <c r="AD4674" s="46"/>
      <c r="AE4674" s="46"/>
      <c r="AF4674" s="46"/>
      <c r="AG4674" s="46"/>
      <c r="AH4674" s="46"/>
      <c r="AI4674" s="47"/>
      <c r="AJ4674" s="1" t="s">
        <v>56</v>
      </c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45">
        <f>VLOOKUP(O4666,'Class-8 WorkSheet'!B6:J4610,3,FALSE)</f>
        <v>9</v>
      </c>
      <c r="AW4674" s="46"/>
      <c r="AX4674" s="47"/>
    </row>
    <row r="4675" spans="4:50" ht="6" customHeight="1"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</row>
    <row r="4676" spans="4:50" ht="20.100000000000001" customHeight="1">
      <c r="D4676" s="1" t="s">
        <v>52</v>
      </c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</row>
    <row r="4677" spans="4:50" ht="6" customHeight="1"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</row>
    <row r="4678" spans="4:50" ht="20.100000000000001" customHeight="1">
      <c r="D4678" s="1"/>
      <c r="E4678" s="1"/>
      <c r="F4678" s="1"/>
      <c r="G4678" s="1"/>
      <c r="H4678" s="1"/>
      <c r="I4678" s="1"/>
      <c r="J4678" s="1" t="s">
        <v>62</v>
      </c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45">
        <f>VLOOKUP(O4666,'Class-8 WorkSheet'!B6:J4610,2,FALSE)</f>
        <v>8</v>
      </c>
      <c r="V4678" s="46"/>
      <c r="W4678" s="47"/>
      <c r="X4678" s="1" t="s">
        <v>59</v>
      </c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</row>
    <row r="4679" spans="4:50" ht="5.25" customHeight="1"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3"/>
      <c r="V4679" s="3"/>
      <c r="W4679" s="3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</row>
    <row r="4680" spans="4:50" ht="20.100000000000001" customHeight="1">
      <c r="D4680" s="1" t="s">
        <v>51</v>
      </c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</row>
    <row r="4681" spans="4:50" ht="17.25" customHeight="1"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</row>
    <row r="4682" spans="4:50" ht="20.100000000000001" customHeight="1">
      <c r="D4682" s="1" t="s">
        <v>60</v>
      </c>
      <c r="E4682" s="1"/>
      <c r="F4682" s="1"/>
      <c r="G4682" s="1"/>
      <c r="H4682" s="1"/>
      <c r="I4682" s="48">
        <f>I27</f>
        <v>43951</v>
      </c>
      <c r="J4682" s="49"/>
      <c r="K4682" s="49"/>
      <c r="L4682" s="49"/>
      <c r="M4682" s="49"/>
      <c r="N4682" s="49"/>
      <c r="O4682" s="49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50" t="s">
        <v>61</v>
      </c>
      <c r="AH4682" s="50"/>
      <c r="AI4682" s="50"/>
      <c r="AJ4682" s="50"/>
      <c r="AK4682" s="50"/>
      <c r="AL4682" s="50"/>
      <c r="AM4682" s="50"/>
      <c r="AN4682" s="50"/>
      <c r="AO4682" s="50"/>
      <c r="AP4682" s="50"/>
      <c r="AQ4682" s="50"/>
      <c r="AR4682" s="50"/>
      <c r="AS4682" s="50"/>
      <c r="AT4682" s="50"/>
      <c r="AU4682" s="1"/>
      <c r="AV4682" s="1"/>
      <c r="AW4682" s="1"/>
      <c r="AX4682" s="1"/>
    </row>
    <row r="4683" spans="4:50"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50"/>
      <c r="AH4683" s="50"/>
      <c r="AI4683" s="50"/>
      <c r="AJ4683" s="50"/>
      <c r="AK4683" s="50"/>
      <c r="AL4683" s="50"/>
      <c r="AM4683" s="50"/>
      <c r="AN4683" s="50"/>
      <c r="AO4683" s="50"/>
      <c r="AP4683" s="50"/>
      <c r="AQ4683" s="50"/>
      <c r="AR4683" s="50"/>
      <c r="AS4683" s="50"/>
      <c r="AT4683" s="50"/>
      <c r="AU4683" s="1"/>
      <c r="AV4683" s="1"/>
      <c r="AW4683" s="1"/>
      <c r="AX4683" s="1"/>
    </row>
    <row r="4684" spans="4:50"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</row>
    <row r="4685" spans="4:50"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</row>
    <row r="4686" spans="4:50"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</row>
    <row r="4708" spans="2:50" ht="27" customHeight="1">
      <c r="D4708" s="51" t="str">
        <f>D4659</f>
        <v>कार्यालय राजकीय माध्यमिक विद्यालय बांठड़ी (डीडवाना) नागौर</v>
      </c>
      <c r="E4708" s="51"/>
      <c r="F4708" s="51"/>
      <c r="G4708" s="51"/>
      <c r="H4708" s="51"/>
      <c r="I4708" s="51"/>
      <c r="J4708" s="51"/>
      <c r="K4708" s="51"/>
      <c r="L4708" s="51"/>
      <c r="M4708" s="51"/>
      <c r="N4708" s="51"/>
      <c r="O4708" s="51"/>
      <c r="P4708" s="51"/>
      <c r="Q4708" s="51"/>
      <c r="R4708" s="51"/>
      <c r="S4708" s="51"/>
      <c r="T4708" s="51"/>
      <c r="U4708" s="51"/>
      <c r="V4708" s="51"/>
      <c r="W4708" s="51"/>
      <c r="X4708" s="51"/>
      <c r="Y4708" s="51"/>
      <c r="Z4708" s="51"/>
      <c r="AA4708" s="51"/>
      <c r="AB4708" s="51"/>
      <c r="AC4708" s="51"/>
      <c r="AD4708" s="51"/>
      <c r="AE4708" s="51"/>
      <c r="AF4708" s="51"/>
      <c r="AG4708" s="51"/>
      <c r="AH4708" s="51"/>
      <c r="AI4708" s="51"/>
      <c r="AJ4708" s="51"/>
      <c r="AK4708" s="51"/>
      <c r="AL4708" s="51"/>
      <c r="AM4708" s="51"/>
      <c r="AN4708" s="51"/>
      <c r="AO4708" s="51"/>
      <c r="AP4708" s="51"/>
      <c r="AQ4708" s="51"/>
      <c r="AR4708" s="51"/>
      <c r="AS4708" s="51"/>
      <c r="AT4708" s="51"/>
      <c r="AU4708" s="51"/>
      <c r="AV4708" s="51"/>
      <c r="AW4708" s="51"/>
      <c r="AX4708" s="51"/>
    </row>
    <row r="4709" spans="2:50" ht="12.75" customHeight="1">
      <c r="D4709" s="49" t="str">
        <f>'Class-8 WorkSheet'!A4</f>
        <v>(DISE CODE : 08140701704)</v>
      </c>
      <c r="E4709" s="49"/>
      <c r="F4709" s="49"/>
      <c r="G4709" s="49"/>
      <c r="H4709" s="49"/>
      <c r="I4709" s="49"/>
      <c r="J4709" s="49"/>
      <c r="K4709" s="49"/>
      <c r="L4709" s="49"/>
      <c r="M4709" s="49"/>
      <c r="N4709" s="49"/>
      <c r="O4709" s="49"/>
      <c r="P4709" s="49"/>
      <c r="Q4709" s="49"/>
      <c r="R4709" s="49"/>
      <c r="S4709" s="49"/>
      <c r="T4709" s="49"/>
      <c r="U4709" s="49"/>
      <c r="V4709" s="49"/>
      <c r="W4709" s="49"/>
      <c r="X4709" s="49"/>
      <c r="Y4709" s="49"/>
      <c r="Z4709" s="49"/>
      <c r="AA4709" s="49"/>
      <c r="AB4709" s="49"/>
      <c r="AC4709" s="49"/>
      <c r="AD4709" s="49"/>
      <c r="AE4709" s="49"/>
      <c r="AF4709" s="49"/>
      <c r="AG4709" s="49"/>
      <c r="AH4709" s="49"/>
      <c r="AI4709" s="49"/>
      <c r="AJ4709" s="49"/>
      <c r="AK4709" s="49"/>
      <c r="AL4709" s="49"/>
      <c r="AM4709" s="49"/>
      <c r="AN4709" s="49"/>
      <c r="AO4709" s="49"/>
      <c r="AP4709" s="49"/>
      <c r="AQ4709" s="49"/>
      <c r="AR4709" s="49"/>
      <c r="AS4709" s="49"/>
      <c r="AT4709" s="49"/>
      <c r="AU4709" s="49"/>
      <c r="AV4709" s="49"/>
      <c r="AW4709" s="49"/>
      <c r="AX4709" s="49"/>
    </row>
    <row r="4710" spans="2:50" ht="5.25" customHeight="1">
      <c r="D4710" s="5"/>
      <c r="E4710" s="5"/>
      <c r="F4710" s="5"/>
      <c r="G4710" s="5"/>
      <c r="H4710" s="5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</row>
    <row r="4711" spans="2:50" ht="31.5" customHeight="1">
      <c r="B4711" s="2"/>
      <c r="C4711" s="2"/>
      <c r="D4711" s="52" t="str">
        <f>D7</f>
        <v>प्रारम्भिक शिक्षा पूर्णता प्रमाण-पत्र</v>
      </c>
      <c r="E4711" s="52"/>
      <c r="F4711" s="52"/>
      <c r="G4711" s="52"/>
      <c r="H4711" s="52"/>
      <c r="I4711" s="52"/>
      <c r="J4711" s="52"/>
      <c r="K4711" s="52"/>
      <c r="L4711" s="52"/>
      <c r="M4711" s="52"/>
      <c r="N4711" s="52"/>
      <c r="O4711" s="52"/>
      <c r="P4711" s="52"/>
      <c r="Q4711" s="52"/>
      <c r="R4711" s="52"/>
      <c r="S4711" s="52"/>
      <c r="T4711" s="52"/>
      <c r="U4711" s="52"/>
      <c r="V4711" s="52"/>
      <c r="W4711" s="52"/>
      <c r="X4711" s="52"/>
      <c r="Y4711" s="52"/>
      <c r="Z4711" s="52"/>
      <c r="AA4711" s="52"/>
      <c r="AB4711" s="52"/>
      <c r="AC4711" s="52"/>
      <c r="AD4711" s="52"/>
      <c r="AE4711" s="52"/>
      <c r="AF4711" s="52"/>
      <c r="AG4711" s="52"/>
      <c r="AH4711" s="52"/>
      <c r="AI4711" s="52"/>
      <c r="AJ4711" s="52"/>
      <c r="AK4711" s="52"/>
      <c r="AL4711" s="52"/>
      <c r="AM4711" s="52"/>
      <c r="AN4711" s="52"/>
      <c r="AO4711" s="52"/>
      <c r="AP4711" s="52"/>
      <c r="AQ4711" s="52"/>
      <c r="AR4711" s="52"/>
      <c r="AS4711" s="52"/>
      <c r="AT4711" s="52"/>
      <c r="AU4711" s="52"/>
      <c r="AV4711" s="52"/>
      <c r="AW4711" s="52"/>
      <c r="AX4711" s="52"/>
    </row>
    <row r="4712" spans="2:50" ht="21">
      <c r="D4712" s="54" t="s">
        <v>46</v>
      </c>
      <c r="E4712" s="54"/>
      <c r="F4712" s="54"/>
      <c r="G4712" s="54"/>
      <c r="H4712" s="54"/>
      <c r="I4712" s="54"/>
      <c r="J4712" s="54"/>
      <c r="K4712" s="54"/>
      <c r="L4712" s="54"/>
      <c r="M4712" s="54"/>
      <c r="N4712" s="54"/>
      <c r="O4712" s="54"/>
      <c r="P4712" s="54"/>
      <c r="Q4712" s="54"/>
      <c r="R4712" s="54"/>
      <c r="S4712" s="54"/>
      <c r="T4712" s="54"/>
      <c r="U4712" s="54"/>
      <c r="V4712" s="54"/>
      <c r="W4712" s="54"/>
      <c r="X4712" s="54"/>
      <c r="Y4712" s="54"/>
      <c r="Z4712" s="54"/>
      <c r="AA4712" s="54"/>
      <c r="AB4712" s="54"/>
      <c r="AC4712" s="54"/>
      <c r="AD4712" s="54"/>
      <c r="AE4712" s="54"/>
      <c r="AF4712" s="54"/>
      <c r="AG4712" s="54"/>
      <c r="AH4712" s="54"/>
      <c r="AI4712" s="54"/>
      <c r="AJ4712" s="54"/>
      <c r="AK4712" s="54"/>
      <c r="AL4712" s="54"/>
      <c r="AM4712" s="54"/>
      <c r="AN4712" s="54"/>
      <c r="AO4712" s="54"/>
      <c r="AP4712" s="54"/>
      <c r="AQ4712" s="54"/>
      <c r="AR4712" s="54"/>
      <c r="AS4712" s="54"/>
      <c r="AT4712" s="54"/>
      <c r="AU4712" s="54"/>
      <c r="AV4712" s="54"/>
      <c r="AW4712" s="54"/>
      <c r="AX4712" s="54"/>
    </row>
    <row r="4713" spans="2:50" ht="35.25" customHeight="1">
      <c r="D4713" s="51" t="s">
        <v>47</v>
      </c>
      <c r="E4713" s="51"/>
      <c r="F4713" s="51"/>
      <c r="G4713" s="51"/>
      <c r="H4713" s="51"/>
      <c r="I4713" s="51"/>
      <c r="J4713" s="51"/>
      <c r="K4713" s="51"/>
      <c r="L4713" s="51"/>
      <c r="M4713" s="51"/>
      <c r="N4713" s="51"/>
      <c r="O4713" s="51"/>
      <c r="P4713" s="51"/>
      <c r="Q4713" s="51"/>
      <c r="R4713" s="51"/>
      <c r="S4713" s="51"/>
      <c r="T4713" s="51"/>
      <c r="U4713" s="51"/>
      <c r="V4713" s="51"/>
      <c r="W4713" s="51"/>
      <c r="X4713" s="51"/>
      <c r="Y4713" s="51"/>
      <c r="Z4713" s="51"/>
      <c r="AA4713" s="51"/>
      <c r="AB4713" s="51"/>
      <c r="AC4713" s="51"/>
      <c r="AD4713" s="51"/>
      <c r="AE4713" s="51"/>
      <c r="AF4713" s="51"/>
      <c r="AG4713" s="51"/>
      <c r="AH4713" s="51"/>
      <c r="AI4713" s="51"/>
      <c r="AJ4713" s="51"/>
      <c r="AK4713" s="51"/>
      <c r="AL4713" s="51"/>
      <c r="AM4713" s="51"/>
      <c r="AN4713" s="51"/>
      <c r="AO4713" s="51"/>
      <c r="AP4713" s="51"/>
      <c r="AQ4713" s="51"/>
      <c r="AR4713" s="51"/>
      <c r="AS4713" s="51"/>
      <c r="AT4713" s="51"/>
      <c r="AU4713" s="51"/>
      <c r="AV4713" s="51"/>
      <c r="AW4713" s="51"/>
      <c r="AX4713" s="51"/>
    </row>
    <row r="4714" spans="2:50" ht="5.25" customHeight="1">
      <c r="D4714" s="6"/>
      <c r="E4714" s="6"/>
      <c r="F4714" s="6"/>
      <c r="G4714" s="6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</row>
    <row r="4715" spans="2:50" ht="20.100000000000001" customHeight="1">
      <c r="D4715" s="49" t="s">
        <v>48</v>
      </c>
      <c r="E4715" s="49"/>
      <c r="F4715" s="49"/>
      <c r="G4715" s="49"/>
      <c r="H4715" s="49"/>
      <c r="I4715" s="49"/>
      <c r="J4715" s="49"/>
      <c r="K4715" s="49"/>
      <c r="L4715" s="49"/>
      <c r="M4715" s="49"/>
      <c r="N4715" s="53"/>
      <c r="O4715" s="45">
        <f>'Class-8 WorkSheet'!B102</f>
        <v>97</v>
      </c>
      <c r="P4715" s="46"/>
      <c r="Q4715" s="46"/>
      <c r="R4715" s="46"/>
      <c r="S4715" s="46"/>
      <c r="T4715" s="46"/>
      <c r="U4715" s="46"/>
      <c r="V4715" s="47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</row>
    <row r="4716" spans="2:50" ht="7.5" customHeight="1"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</row>
    <row r="4717" spans="2:50" ht="20.100000000000001" customHeight="1">
      <c r="D4717" s="1"/>
      <c r="E4717" s="1"/>
      <c r="F4717" s="1"/>
      <c r="G4717" s="1"/>
      <c r="H4717" s="1"/>
      <c r="I4717" s="1"/>
      <c r="J4717" s="1"/>
      <c r="K4717" s="1"/>
      <c r="L4717" s="1"/>
      <c r="M4717" s="1" t="s">
        <v>49</v>
      </c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45">
        <f>VLOOKUP(O4715,'Class-8 WorkSheet'!B6:J4610,4,FALSE)</f>
        <v>0</v>
      </c>
      <c r="AF4717" s="46"/>
      <c r="AG4717" s="46"/>
      <c r="AH4717" s="46"/>
      <c r="AI4717" s="46"/>
      <c r="AJ4717" s="46"/>
      <c r="AK4717" s="46"/>
      <c r="AL4717" s="46"/>
      <c r="AM4717" s="46"/>
      <c r="AN4717" s="46"/>
      <c r="AO4717" s="46"/>
      <c r="AP4717" s="46"/>
      <c r="AQ4717" s="46"/>
      <c r="AR4717" s="46"/>
      <c r="AS4717" s="46"/>
      <c r="AT4717" s="46"/>
      <c r="AU4717" s="46"/>
      <c r="AV4717" s="46"/>
      <c r="AW4717" s="46"/>
      <c r="AX4717" s="47"/>
    </row>
    <row r="4718" spans="2:50" ht="6.75" customHeight="1"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</row>
    <row r="4719" spans="2:50" ht="20.100000000000001" customHeight="1">
      <c r="D4719" s="1" t="s">
        <v>53</v>
      </c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45">
        <f>VLOOKUP(O4715,'Class-8 WorkSheet'!B6:J4610,6,FALSE)</f>
        <v>0</v>
      </c>
      <c r="Y4719" s="46"/>
      <c r="Z4719" s="46"/>
      <c r="AA4719" s="46"/>
      <c r="AB4719" s="46"/>
      <c r="AC4719" s="46"/>
      <c r="AD4719" s="46"/>
      <c r="AE4719" s="46"/>
      <c r="AF4719" s="46"/>
      <c r="AG4719" s="46"/>
      <c r="AH4719" s="46"/>
      <c r="AI4719" s="46"/>
      <c r="AJ4719" s="46"/>
      <c r="AK4719" s="46"/>
      <c r="AL4719" s="46"/>
      <c r="AM4719" s="46"/>
      <c r="AN4719" s="47"/>
      <c r="AO4719" s="1"/>
      <c r="AP4719" s="1" t="s">
        <v>57</v>
      </c>
      <c r="AQ4719" s="1"/>
      <c r="AR4719" s="1"/>
      <c r="AS4719" s="1"/>
      <c r="AT4719" s="1"/>
      <c r="AU4719" s="1"/>
      <c r="AV4719" s="1"/>
      <c r="AW4719" s="1"/>
      <c r="AX4719" s="1"/>
    </row>
    <row r="4720" spans="2:50" ht="5.25" customHeight="1"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</row>
    <row r="4721" spans="4:50" ht="20.100000000000001" customHeight="1">
      <c r="D4721" s="1" t="s">
        <v>54</v>
      </c>
      <c r="E4721" s="1"/>
      <c r="F4721" s="1"/>
      <c r="G4721" s="45">
        <f>VLOOKUP(O4715,'Class-8 WorkSheet'!B6:J4610,5,FALSE)</f>
        <v>0</v>
      </c>
      <c r="H4721" s="46"/>
      <c r="I4721" s="46"/>
      <c r="J4721" s="46"/>
      <c r="K4721" s="46"/>
      <c r="L4721" s="46"/>
      <c r="M4721" s="46"/>
      <c r="N4721" s="46"/>
      <c r="O4721" s="46"/>
      <c r="P4721" s="46"/>
      <c r="Q4721" s="46"/>
      <c r="R4721" s="46"/>
      <c r="S4721" s="46"/>
      <c r="T4721" s="46"/>
      <c r="U4721" s="46"/>
      <c r="V4721" s="46"/>
      <c r="W4721" s="46"/>
      <c r="X4721" s="46"/>
      <c r="Y4721" s="46"/>
      <c r="Z4721" s="47"/>
      <c r="AA4721" s="1" t="s">
        <v>58</v>
      </c>
      <c r="AB4721" s="1"/>
      <c r="AC4721" s="1"/>
      <c r="AD4721" s="1"/>
      <c r="AE4721" s="1"/>
      <c r="AF4721" s="1"/>
      <c r="AG4721" s="1"/>
      <c r="AH4721" s="1"/>
      <c r="AI4721" s="1"/>
      <c r="AJ4721" s="1"/>
      <c r="AK4721" s="1" t="s">
        <v>55</v>
      </c>
      <c r="AL4721" s="1"/>
      <c r="AM4721" s="1"/>
      <c r="AN4721" s="1"/>
      <c r="AO4721" s="1"/>
      <c r="AP4721" s="1"/>
      <c r="AQ4721" s="55">
        <f>VLOOKUP(O4715,'Class-8 WorkSheet'!B6:J4610,9,FALSE)</f>
        <v>0</v>
      </c>
      <c r="AR4721" s="56"/>
      <c r="AS4721" s="56"/>
      <c r="AT4721" s="56"/>
      <c r="AU4721" s="56"/>
      <c r="AV4721" s="56"/>
      <c r="AW4721" s="56"/>
      <c r="AX4721" s="57"/>
    </row>
    <row r="4722" spans="4:50" ht="6" customHeight="1"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</row>
    <row r="4723" spans="4:50" ht="20.100000000000001" customHeight="1">
      <c r="D4723" s="1" t="s">
        <v>50</v>
      </c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45" t="str">
        <f>'Class-8 WorkSheet'!D3</f>
        <v xml:space="preserve"> रामावि बांठड़ी (डीडवाना) नागौर</v>
      </c>
      <c r="P4723" s="46"/>
      <c r="Q4723" s="46"/>
      <c r="R4723" s="46"/>
      <c r="S4723" s="46"/>
      <c r="T4723" s="46"/>
      <c r="U4723" s="46"/>
      <c r="V4723" s="46"/>
      <c r="W4723" s="46"/>
      <c r="X4723" s="46"/>
      <c r="Y4723" s="46"/>
      <c r="Z4723" s="46"/>
      <c r="AA4723" s="46"/>
      <c r="AB4723" s="46"/>
      <c r="AC4723" s="46"/>
      <c r="AD4723" s="46"/>
      <c r="AE4723" s="46"/>
      <c r="AF4723" s="46"/>
      <c r="AG4723" s="46"/>
      <c r="AH4723" s="46"/>
      <c r="AI4723" s="47"/>
      <c r="AJ4723" s="1" t="s">
        <v>56</v>
      </c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45">
        <f>VLOOKUP(O4715,'Class-8 WorkSheet'!B6:J4610,3,FALSE)</f>
        <v>9</v>
      </c>
      <c r="AW4723" s="46"/>
      <c r="AX4723" s="47"/>
    </row>
    <row r="4724" spans="4:50" ht="6" customHeight="1"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</row>
    <row r="4725" spans="4:50" ht="20.100000000000001" customHeight="1">
      <c r="D4725" s="1" t="s">
        <v>52</v>
      </c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</row>
    <row r="4726" spans="4:50" ht="6" customHeight="1"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</row>
    <row r="4727" spans="4:50" ht="20.100000000000001" customHeight="1">
      <c r="D4727" s="1"/>
      <c r="E4727" s="1"/>
      <c r="F4727" s="1"/>
      <c r="G4727" s="1"/>
      <c r="H4727" s="1"/>
      <c r="I4727" s="1"/>
      <c r="J4727" s="1" t="s">
        <v>62</v>
      </c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45">
        <f>VLOOKUP(O4715,'Class-8 WorkSheet'!B6:J4610,2,FALSE)</f>
        <v>8</v>
      </c>
      <c r="V4727" s="46"/>
      <c r="W4727" s="47"/>
      <c r="X4727" s="1" t="s">
        <v>59</v>
      </c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</row>
    <row r="4728" spans="4:50" ht="5.25" customHeight="1"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3"/>
      <c r="V4728" s="3"/>
      <c r="W4728" s="3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</row>
    <row r="4729" spans="4:50" ht="20.100000000000001" customHeight="1">
      <c r="D4729" s="1" t="s">
        <v>51</v>
      </c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</row>
    <row r="4730" spans="4:50" ht="17.25" customHeight="1"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</row>
    <row r="4731" spans="4:50" ht="20.100000000000001" customHeight="1">
      <c r="D4731" s="1" t="s">
        <v>60</v>
      </c>
      <c r="E4731" s="1"/>
      <c r="F4731" s="1"/>
      <c r="G4731" s="1"/>
      <c r="H4731" s="1"/>
      <c r="I4731" s="48">
        <f>I27</f>
        <v>43951</v>
      </c>
      <c r="J4731" s="49"/>
      <c r="K4731" s="49"/>
      <c r="L4731" s="49"/>
      <c r="M4731" s="49"/>
      <c r="N4731" s="49"/>
      <c r="O4731" s="49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50" t="s">
        <v>61</v>
      </c>
      <c r="AH4731" s="50"/>
      <c r="AI4731" s="50"/>
      <c r="AJ4731" s="50"/>
      <c r="AK4731" s="50"/>
      <c r="AL4731" s="50"/>
      <c r="AM4731" s="50"/>
      <c r="AN4731" s="50"/>
      <c r="AO4731" s="50"/>
      <c r="AP4731" s="50"/>
      <c r="AQ4731" s="50"/>
      <c r="AR4731" s="50"/>
      <c r="AS4731" s="50"/>
      <c r="AT4731" s="50"/>
      <c r="AU4731" s="1"/>
      <c r="AV4731" s="1"/>
      <c r="AW4731" s="1"/>
      <c r="AX4731" s="1"/>
    </row>
    <row r="4732" spans="4:50"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50"/>
      <c r="AH4732" s="50"/>
      <c r="AI4732" s="50"/>
      <c r="AJ4732" s="50"/>
      <c r="AK4732" s="50"/>
      <c r="AL4732" s="50"/>
      <c r="AM4732" s="50"/>
      <c r="AN4732" s="50"/>
      <c r="AO4732" s="50"/>
      <c r="AP4732" s="50"/>
      <c r="AQ4732" s="50"/>
      <c r="AR4732" s="50"/>
      <c r="AS4732" s="50"/>
      <c r="AT4732" s="50"/>
      <c r="AU4732" s="1"/>
      <c r="AV4732" s="1"/>
      <c r="AW4732" s="1"/>
      <c r="AX4732" s="1"/>
    </row>
    <row r="4733" spans="4:50"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</row>
    <row r="4734" spans="4:50"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</row>
    <row r="4735" spans="4:50"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</row>
    <row r="4757" spans="2:50" ht="27" customHeight="1">
      <c r="D4757" s="51" t="str">
        <f>D4708</f>
        <v>कार्यालय राजकीय माध्यमिक विद्यालय बांठड़ी (डीडवाना) नागौर</v>
      </c>
      <c r="E4757" s="51"/>
      <c r="F4757" s="51"/>
      <c r="G4757" s="51"/>
      <c r="H4757" s="51"/>
      <c r="I4757" s="51"/>
      <c r="J4757" s="51"/>
      <c r="K4757" s="51"/>
      <c r="L4757" s="51"/>
      <c r="M4757" s="51"/>
      <c r="N4757" s="51"/>
      <c r="O4757" s="51"/>
      <c r="P4757" s="51"/>
      <c r="Q4757" s="51"/>
      <c r="R4757" s="51"/>
      <c r="S4757" s="51"/>
      <c r="T4757" s="51"/>
      <c r="U4757" s="51"/>
      <c r="V4757" s="51"/>
      <c r="W4757" s="51"/>
      <c r="X4757" s="51"/>
      <c r="Y4757" s="51"/>
      <c r="Z4757" s="51"/>
      <c r="AA4757" s="51"/>
      <c r="AB4757" s="51"/>
      <c r="AC4757" s="51"/>
      <c r="AD4757" s="51"/>
      <c r="AE4757" s="51"/>
      <c r="AF4757" s="51"/>
      <c r="AG4757" s="51"/>
      <c r="AH4757" s="51"/>
      <c r="AI4757" s="51"/>
      <c r="AJ4757" s="51"/>
      <c r="AK4757" s="51"/>
      <c r="AL4757" s="51"/>
      <c r="AM4757" s="51"/>
      <c r="AN4757" s="51"/>
      <c r="AO4757" s="51"/>
      <c r="AP4757" s="51"/>
      <c r="AQ4757" s="51"/>
      <c r="AR4757" s="51"/>
      <c r="AS4757" s="51"/>
      <c r="AT4757" s="51"/>
      <c r="AU4757" s="51"/>
      <c r="AV4757" s="51"/>
      <c r="AW4757" s="51"/>
      <c r="AX4757" s="51"/>
    </row>
    <row r="4758" spans="2:50" ht="12.75" customHeight="1">
      <c r="D4758" s="49" t="str">
        <f>'Class-8 WorkSheet'!A4</f>
        <v>(DISE CODE : 08140701704)</v>
      </c>
      <c r="E4758" s="49"/>
      <c r="F4758" s="49"/>
      <c r="G4758" s="49"/>
      <c r="H4758" s="49"/>
      <c r="I4758" s="49"/>
      <c r="J4758" s="49"/>
      <c r="K4758" s="49"/>
      <c r="L4758" s="49"/>
      <c r="M4758" s="49"/>
      <c r="N4758" s="49"/>
      <c r="O4758" s="49"/>
      <c r="P4758" s="49"/>
      <c r="Q4758" s="49"/>
      <c r="R4758" s="49"/>
      <c r="S4758" s="49"/>
      <c r="T4758" s="49"/>
      <c r="U4758" s="49"/>
      <c r="V4758" s="49"/>
      <c r="W4758" s="49"/>
      <c r="X4758" s="49"/>
      <c r="Y4758" s="49"/>
      <c r="Z4758" s="49"/>
      <c r="AA4758" s="49"/>
      <c r="AB4758" s="49"/>
      <c r="AC4758" s="49"/>
      <c r="AD4758" s="49"/>
      <c r="AE4758" s="49"/>
      <c r="AF4758" s="49"/>
      <c r="AG4758" s="49"/>
      <c r="AH4758" s="49"/>
      <c r="AI4758" s="49"/>
      <c r="AJ4758" s="49"/>
      <c r="AK4758" s="49"/>
      <c r="AL4758" s="49"/>
      <c r="AM4758" s="49"/>
      <c r="AN4758" s="49"/>
      <c r="AO4758" s="49"/>
      <c r="AP4758" s="49"/>
      <c r="AQ4758" s="49"/>
      <c r="AR4758" s="49"/>
      <c r="AS4758" s="49"/>
      <c r="AT4758" s="49"/>
      <c r="AU4758" s="49"/>
      <c r="AV4758" s="49"/>
      <c r="AW4758" s="49"/>
      <c r="AX4758" s="49"/>
    </row>
    <row r="4759" spans="2:50" ht="5.25" customHeight="1">
      <c r="D4759" s="5"/>
      <c r="E4759" s="5"/>
      <c r="F4759" s="5"/>
      <c r="G4759" s="5"/>
      <c r="H4759" s="5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</row>
    <row r="4760" spans="2:50" ht="31.5" customHeight="1">
      <c r="B4760" s="2"/>
      <c r="C4760" s="2"/>
      <c r="D4760" s="52" t="str">
        <f>D7</f>
        <v>प्रारम्भिक शिक्षा पूर्णता प्रमाण-पत्र</v>
      </c>
      <c r="E4760" s="52"/>
      <c r="F4760" s="52"/>
      <c r="G4760" s="52"/>
      <c r="H4760" s="52"/>
      <c r="I4760" s="52"/>
      <c r="J4760" s="52"/>
      <c r="K4760" s="52"/>
      <c r="L4760" s="52"/>
      <c r="M4760" s="52"/>
      <c r="N4760" s="52"/>
      <c r="O4760" s="52"/>
      <c r="P4760" s="52"/>
      <c r="Q4760" s="52"/>
      <c r="R4760" s="52"/>
      <c r="S4760" s="52"/>
      <c r="T4760" s="52"/>
      <c r="U4760" s="52"/>
      <c r="V4760" s="52"/>
      <c r="W4760" s="52"/>
      <c r="X4760" s="52"/>
      <c r="Y4760" s="52"/>
      <c r="Z4760" s="52"/>
      <c r="AA4760" s="52"/>
      <c r="AB4760" s="52"/>
      <c r="AC4760" s="52"/>
      <c r="AD4760" s="52"/>
      <c r="AE4760" s="52"/>
      <c r="AF4760" s="52"/>
      <c r="AG4760" s="52"/>
      <c r="AH4760" s="52"/>
      <c r="AI4760" s="52"/>
      <c r="AJ4760" s="52"/>
      <c r="AK4760" s="52"/>
      <c r="AL4760" s="52"/>
      <c r="AM4760" s="52"/>
      <c r="AN4760" s="52"/>
      <c r="AO4760" s="52"/>
      <c r="AP4760" s="52"/>
      <c r="AQ4760" s="52"/>
      <c r="AR4760" s="52"/>
      <c r="AS4760" s="52"/>
      <c r="AT4760" s="52"/>
      <c r="AU4760" s="52"/>
      <c r="AV4760" s="52"/>
      <c r="AW4760" s="52"/>
      <c r="AX4760" s="52"/>
    </row>
    <row r="4761" spans="2:50" ht="21">
      <c r="D4761" s="54" t="s">
        <v>46</v>
      </c>
      <c r="E4761" s="54"/>
      <c r="F4761" s="54"/>
      <c r="G4761" s="54"/>
      <c r="H4761" s="54"/>
      <c r="I4761" s="54"/>
      <c r="J4761" s="54"/>
      <c r="K4761" s="54"/>
      <c r="L4761" s="54"/>
      <c r="M4761" s="54"/>
      <c r="N4761" s="54"/>
      <c r="O4761" s="54"/>
      <c r="P4761" s="54"/>
      <c r="Q4761" s="54"/>
      <c r="R4761" s="54"/>
      <c r="S4761" s="54"/>
      <c r="T4761" s="54"/>
      <c r="U4761" s="54"/>
      <c r="V4761" s="54"/>
      <c r="W4761" s="54"/>
      <c r="X4761" s="54"/>
      <c r="Y4761" s="54"/>
      <c r="Z4761" s="54"/>
      <c r="AA4761" s="54"/>
      <c r="AB4761" s="54"/>
      <c r="AC4761" s="54"/>
      <c r="AD4761" s="54"/>
      <c r="AE4761" s="54"/>
      <c r="AF4761" s="54"/>
      <c r="AG4761" s="54"/>
      <c r="AH4761" s="54"/>
      <c r="AI4761" s="54"/>
      <c r="AJ4761" s="54"/>
      <c r="AK4761" s="54"/>
      <c r="AL4761" s="54"/>
      <c r="AM4761" s="54"/>
      <c r="AN4761" s="54"/>
      <c r="AO4761" s="54"/>
      <c r="AP4761" s="54"/>
      <c r="AQ4761" s="54"/>
      <c r="AR4761" s="54"/>
      <c r="AS4761" s="54"/>
      <c r="AT4761" s="54"/>
      <c r="AU4761" s="54"/>
      <c r="AV4761" s="54"/>
      <c r="AW4761" s="54"/>
      <c r="AX4761" s="54"/>
    </row>
    <row r="4762" spans="2:50" ht="35.25" customHeight="1">
      <c r="D4762" s="51" t="s">
        <v>47</v>
      </c>
      <c r="E4762" s="51"/>
      <c r="F4762" s="51"/>
      <c r="G4762" s="51"/>
      <c r="H4762" s="51"/>
      <c r="I4762" s="51"/>
      <c r="J4762" s="51"/>
      <c r="K4762" s="51"/>
      <c r="L4762" s="51"/>
      <c r="M4762" s="51"/>
      <c r="N4762" s="51"/>
      <c r="O4762" s="51"/>
      <c r="P4762" s="51"/>
      <c r="Q4762" s="51"/>
      <c r="R4762" s="51"/>
      <c r="S4762" s="51"/>
      <c r="T4762" s="51"/>
      <c r="U4762" s="51"/>
      <c r="V4762" s="51"/>
      <c r="W4762" s="51"/>
      <c r="X4762" s="51"/>
      <c r="Y4762" s="51"/>
      <c r="Z4762" s="51"/>
      <c r="AA4762" s="51"/>
      <c r="AB4762" s="51"/>
      <c r="AC4762" s="51"/>
      <c r="AD4762" s="51"/>
      <c r="AE4762" s="51"/>
      <c r="AF4762" s="51"/>
      <c r="AG4762" s="51"/>
      <c r="AH4762" s="51"/>
      <c r="AI4762" s="51"/>
      <c r="AJ4762" s="51"/>
      <c r="AK4762" s="51"/>
      <c r="AL4762" s="51"/>
      <c r="AM4762" s="51"/>
      <c r="AN4762" s="51"/>
      <c r="AO4762" s="51"/>
      <c r="AP4762" s="51"/>
      <c r="AQ4762" s="51"/>
      <c r="AR4762" s="51"/>
      <c r="AS4762" s="51"/>
      <c r="AT4762" s="51"/>
      <c r="AU4762" s="51"/>
      <c r="AV4762" s="51"/>
      <c r="AW4762" s="51"/>
      <c r="AX4762" s="51"/>
    </row>
    <row r="4763" spans="2:50" ht="5.25" customHeight="1">
      <c r="D4763" s="6"/>
      <c r="E4763" s="6"/>
      <c r="F4763" s="6"/>
      <c r="G4763" s="6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</row>
    <row r="4764" spans="2:50" ht="20.100000000000001" customHeight="1">
      <c r="D4764" s="49" t="s">
        <v>48</v>
      </c>
      <c r="E4764" s="49"/>
      <c r="F4764" s="49"/>
      <c r="G4764" s="49"/>
      <c r="H4764" s="49"/>
      <c r="I4764" s="49"/>
      <c r="J4764" s="49"/>
      <c r="K4764" s="49"/>
      <c r="L4764" s="49"/>
      <c r="M4764" s="49"/>
      <c r="N4764" s="53"/>
      <c r="O4764" s="45">
        <f>'Class-8 WorkSheet'!B103</f>
        <v>98</v>
      </c>
      <c r="P4764" s="46"/>
      <c r="Q4764" s="46"/>
      <c r="R4764" s="46"/>
      <c r="S4764" s="46"/>
      <c r="T4764" s="46"/>
      <c r="U4764" s="46"/>
      <c r="V4764" s="47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U4764" s="1"/>
      <c r="AV4764" s="1"/>
      <c r="AW4764" s="1"/>
      <c r="AX4764" s="1"/>
    </row>
    <row r="4765" spans="2:50" ht="7.5" customHeight="1"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U4765" s="1"/>
      <c r="AV4765" s="1"/>
      <c r="AW4765" s="1"/>
      <c r="AX4765" s="1"/>
    </row>
    <row r="4766" spans="2:50" ht="20.100000000000001" customHeight="1">
      <c r="D4766" s="1"/>
      <c r="E4766" s="1"/>
      <c r="F4766" s="1"/>
      <c r="G4766" s="1"/>
      <c r="H4766" s="1"/>
      <c r="I4766" s="1"/>
      <c r="J4766" s="1"/>
      <c r="K4766" s="1"/>
      <c r="L4766" s="1"/>
      <c r="M4766" s="1" t="s">
        <v>49</v>
      </c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45">
        <f>VLOOKUP(O4764,'Class-8 WorkSheet'!B6:J4610,4,FALSE)</f>
        <v>0</v>
      </c>
      <c r="AF4766" s="46"/>
      <c r="AG4766" s="46"/>
      <c r="AH4766" s="46"/>
      <c r="AI4766" s="46"/>
      <c r="AJ4766" s="46"/>
      <c r="AK4766" s="46"/>
      <c r="AL4766" s="46"/>
      <c r="AM4766" s="46"/>
      <c r="AN4766" s="46"/>
      <c r="AO4766" s="46"/>
      <c r="AP4766" s="46"/>
      <c r="AQ4766" s="46"/>
      <c r="AR4766" s="46"/>
      <c r="AS4766" s="46"/>
      <c r="AT4766" s="46"/>
      <c r="AU4766" s="46"/>
      <c r="AV4766" s="46"/>
      <c r="AW4766" s="46"/>
      <c r="AX4766" s="47"/>
    </row>
    <row r="4767" spans="2:50" ht="6.75" customHeight="1"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  <c r="AV4767" s="1"/>
      <c r="AW4767" s="1"/>
      <c r="AX4767" s="1"/>
    </row>
    <row r="4768" spans="2:50" ht="20.100000000000001" customHeight="1">
      <c r="D4768" s="1" t="s">
        <v>53</v>
      </c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45">
        <f>VLOOKUP(O4764,'Class-8 WorkSheet'!B6:J4610,6,FALSE)</f>
        <v>0</v>
      </c>
      <c r="Y4768" s="46"/>
      <c r="Z4768" s="46"/>
      <c r="AA4768" s="46"/>
      <c r="AB4768" s="46"/>
      <c r="AC4768" s="46"/>
      <c r="AD4768" s="46"/>
      <c r="AE4768" s="46"/>
      <c r="AF4768" s="46"/>
      <c r="AG4768" s="46"/>
      <c r="AH4768" s="46"/>
      <c r="AI4768" s="46"/>
      <c r="AJ4768" s="46"/>
      <c r="AK4768" s="46"/>
      <c r="AL4768" s="46"/>
      <c r="AM4768" s="46"/>
      <c r="AN4768" s="47"/>
      <c r="AO4768" s="1"/>
      <c r="AP4768" s="1" t="s">
        <v>57</v>
      </c>
      <c r="AQ4768" s="1"/>
      <c r="AR4768" s="1"/>
      <c r="AS4768" s="1"/>
      <c r="AT4768" s="1"/>
      <c r="AU4768" s="1"/>
      <c r="AV4768" s="1"/>
      <c r="AW4768" s="1"/>
      <c r="AX4768" s="1"/>
    </row>
    <row r="4769" spans="4:50" ht="5.25" customHeight="1"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  <c r="AX4769" s="1"/>
    </row>
    <row r="4770" spans="4:50" ht="20.100000000000001" customHeight="1">
      <c r="D4770" s="1" t="s">
        <v>54</v>
      </c>
      <c r="E4770" s="1"/>
      <c r="F4770" s="1"/>
      <c r="G4770" s="45">
        <f>VLOOKUP(O4764,'Class-8 WorkSheet'!B6:J4610,5,FALSE)</f>
        <v>0</v>
      </c>
      <c r="H4770" s="46"/>
      <c r="I4770" s="46"/>
      <c r="J4770" s="46"/>
      <c r="K4770" s="46"/>
      <c r="L4770" s="46"/>
      <c r="M4770" s="46"/>
      <c r="N4770" s="46"/>
      <c r="O4770" s="46"/>
      <c r="P4770" s="46"/>
      <c r="Q4770" s="46"/>
      <c r="R4770" s="46"/>
      <c r="S4770" s="46"/>
      <c r="T4770" s="46"/>
      <c r="U4770" s="46"/>
      <c r="V4770" s="46"/>
      <c r="W4770" s="46"/>
      <c r="X4770" s="46"/>
      <c r="Y4770" s="46"/>
      <c r="Z4770" s="47"/>
      <c r="AA4770" s="1" t="s">
        <v>58</v>
      </c>
      <c r="AB4770" s="1"/>
      <c r="AC4770" s="1"/>
      <c r="AD4770" s="1"/>
      <c r="AE4770" s="1"/>
      <c r="AF4770" s="1"/>
      <c r="AG4770" s="1"/>
      <c r="AH4770" s="1"/>
      <c r="AI4770" s="1"/>
      <c r="AJ4770" s="1"/>
      <c r="AK4770" s="1" t="s">
        <v>55</v>
      </c>
      <c r="AL4770" s="1"/>
      <c r="AM4770" s="1"/>
      <c r="AN4770" s="1"/>
      <c r="AO4770" s="1"/>
      <c r="AP4770" s="1"/>
      <c r="AQ4770" s="55">
        <f>VLOOKUP(O4764,'Class-8 WorkSheet'!B6:J4610,9,FALSE)</f>
        <v>0</v>
      </c>
      <c r="AR4770" s="56"/>
      <c r="AS4770" s="56"/>
      <c r="AT4770" s="56"/>
      <c r="AU4770" s="56"/>
      <c r="AV4770" s="56"/>
      <c r="AW4770" s="56"/>
      <c r="AX4770" s="57"/>
    </row>
    <row r="4771" spans="4:50" ht="6" customHeight="1"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</row>
    <row r="4772" spans="4:50" ht="20.100000000000001" customHeight="1">
      <c r="D4772" s="1" t="s">
        <v>50</v>
      </c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45" t="str">
        <f>'Class-8 WorkSheet'!D3</f>
        <v xml:space="preserve"> रामावि बांठड़ी (डीडवाना) नागौर</v>
      </c>
      <c r="P4772" s="46"/>
      <c r="Q4772" s="46"/>
      <c r="R4772" s="46"/>
      <c r="S4772" s="46"/>
      <c r="T4772" s="46"/>
      <c r="U4772" s="46"/>
      <c r="V4772" s="46"/>
      <c r="W4772" s="46"/>
      <c r="X4772" s="46"/>
      <c r="Y4772" s="46"/>
      <c r="Z4772" s="46"/>
      <c r="AA4772" s="46"/>
      <c r="AB4772" s="46"/>
      <c r="AC4772" s="46"/>
      <c r="AD4772" s="46"/>
      <c r="AE4772" s="46"/>
      <c r="AF4772" s="46"/>
      <c r="AG4772" s="46"/>
      <c r="AH4772" s="46"/>
      <c r="AI4772" s="47"/>
      <c r="AJ4772" s="1" t="s">
        <v>56</v>
      </c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  <c r="AV4772" s="45">
        <f>VLOOKUP(O4764,'Class-8 WorkSheet'!B6:J4610,3,FALSE)</f>
        <v>9</v>
      </c>
      <c r="AW4772" s="46"/>
      <c r="AX4772" s="47"/>
    </row>
    <row r="4773" spans="4:50" ht="6" customHeight="1"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  <c r="AX4773" s="1"/>
    </row>
    <row r="4774" spans="4:50" ht="20.100000000000001" customHeight="1">
      <c r="D4774" s="1" t="s">
        <v>52</v>
      </c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</row>
    <row r="4775" spans="4:50" ht="6" customHeight="1"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1"/>
      <c r="AX4775" s="1"/>
    </row>
    <row r="4776" spans="4:50" ht="20.100000000000001" customHeight="1">
      <c r="D4776" s="1"/>
      <c r="E4776" s="1"/>
      <c r="F4776" s="1"/>
      <c r="G4776" s="1"/>
      <c r="H4776" s="1"/>
      <c r="I4776" s="1"/>
      <c r="J4776" s="1" t="s">
        <v>62</v>
      </c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45">
        <f>VLOOKUP(O4764,'Class-8 WorkSheet'!B6:J4610,2,FALSE)</f>
        <v>8</v>
      </c>
      <c r="V4776" s="46"/>
      <c r="W4776" s="47"/>
      <c r="X4776" s="1" t="s">
        <v>59</v>
      </c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1"/>
      <c r="AX4776" s="1"/>
    </row>
    <row r="4777" spans="4:50" ht="5.25" customHeight="1"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3"/>
      <c r="V4777" s="3"/>
      <c r="W4777" s="3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  <c r="AV4777" s="1"/>
      <c r="AW4777" s="1"/>
      <c r="AX4777" s="1"/>
    </row>
    <row r="4778" spans="4:50" ht="20.100000000000001" customHeight="1">
      <c r="D4778" s="1" t="s">
        <v>51</v>
      </c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U4778" s="1"/>
      <c r="AV4778" s="1"/>
      <c r="AW4778" s="1"/>
      <c r="AX4778" s="1"/>
    </row>
    <row r="4779" spans="4:50" ht="17.25" customHeight="1"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  <c r="AV4779" s="1"/>
      <c r="AW4779" s="1"/>
      <c r="AX4779" s="1"/>
    </row>
    <row r="4780" spans="4:50" ht="20.100000000000001" customHeight="1">
      <c r="D4780" s="1" t="s">
        <v>60</v>
      </c>
      <c r="E4780" s="1"/>
      <c r="F4780" s="1"/>
      <c r="G4780" s="1"/>
      <c r="H4780" s="1"/>
      <c r="I4780" s="48">
        <f>I27</f>
        <v>43951</v>
      </c>
      <c r="J4780" s="49"/>
      <c r="K4780" s="49"/>
      <c r="L4780" s="49"/>
      <c r="M4780" s="49"/>
      <c r="N4780" s="49"/>
      <c r="O4780" s="49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50" t="s">
        <v>61</v>
      </c>
      <c r="AH4780" s="50"/>
      <c r="AI4780" s="50"/>
      <c r="AJ4780" s="50"/>
      <c r="AK4780" s="50"/>
      <c r="AL4780" s="50"/>
      <c r="AM4780" s="50"/>
      <c r="AN4780" s="50"/>
      <c r="AO4780" s="50"/>
      <c r="AP4780" s="50"/>
      <c r="AQ4780" s="50"/>
      <c r="AR4780" s="50"/>
      <c r="AS4780" s="50"/>
      <c r="AT4780" s="50"/>
      <c r="AU4780" s="1"/>
      <c r="AV4780" s="1"/>
      <c r="AW4780" s="1"/>
      <c r="AX4780" s="1"/>
    </row>
    <row r="4781" spans="4:50"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50"/>
      <c r="AH4781" s="50"/>
      <c r="AI4781" s="50"/>
      <c r="AJ4781" s="50"/>
      <c r="AK4781" s="50"/>
      <c r="AL4781" s="50"/>
      <c r="AM4781" s="50"/>
      <c r="AN4781" s="50"/>
      <c r="AO4781" s="50"/>
      <c r="AP4781" s="50"/>
      <c r="AQ4781" s="50"/>
      <c r="AR4781" s="50"/>
      <c r="AS4781" s="50"/>
      <c r="AT4781" s="50"/>
      <c r="AU4781" s="1"/>
      <c r="AV4781" s="1"/>
      <c r="AW4781" s="1"/>
      <c r="AX4781" s="1"/>
    </row>
    <row r="4782" spans="4:50"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  <c r="AX4782" s="1"/>
    </row>
    <row r="4783" spans="4:50"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U4783" s="1"/>
      <c r="AV4783" s="1"/>
      <c r="AW4783" s="1"/>
      <c r="AX4783" s="1"/>
    </row>
    <row r="4784" spans="4:50"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  <c r="AX4784" s="1"/>
    </row>
    <row r="4806" spans="2:50" ht="27" customHeight="1">
      <c r="D4806" s="51" t="str">
        <f>D4757</f>
        <v>कार्यालय राजकीय माध्यमिक विद्यालय बांठड़ी (डीडवाना) नागौर</v>
      </c>
      <c r="E4806" s="51"/>
      <c r="F4806" s="51"/>
      <c r="G4806" s="51"/>
      <c r="H4806" s="51"/>
      <c r="I4806" s="51"/>
      <c r="J4806" s="51"/>
      <c r="K4806" s="51"/>
      <c r="L4806" s="51"/>
      <c r="M4806" s="51"/>
      <c r="N4806" s="51"/>
      <c r="O4806" s="51"/>
      <c r="P4806" s="51"/>
      <c r="Q4806" s="51"/>
      <c r="R4806" s="51"/>
      <c r="S4806" s="51"/>
      <c r="T4806" s="51"/>
      <c r="U4806" s="51"/>
      <c r="V4806" s="51"/>
      <c r="W4806" s="51"/>
      <c r="X4806" s="51"/>
      <c r="Y4806" s="51"/>
      <c r="Z4806" s="51"/>
      <c r="AA4806" s="51"/>
      <c r="AB4806" s="51"/>
      <c r="AC4806" s="51"/>
      <c r="AD4806" s="51"/>
      <c r="AE4806" s="51"/>
      <c r="AF4806" s="51"/>
      <c r="AG4806" s="51"/>
      <c r="AH4806" s="51"/>
      <c r="AI4806" s="51"/>
      <c r="AJ4806" s="51"/>
      <c r="AK4806" s="51"/>
      <c r="AL4806" s="51"/>
      <c r="AM4806" s="51"/>
      <c r="AN4806" s="51"/>
      <c r="AO4806" s="51"/>
      <c r="AP4806" s="51"/>
      <c r="AQ4806" s="51"/>
      <c r="AR4806" s="51"/>
      <c r="AS4806" s="51"/>
      <c r="AT4806" s="51"/>
      <c r="AU4806" s="51"/>
      <c r="AV4806" s="51"/>
      <c r="AW4806" s="51"/>
      <c r="AX4806" s="51"/>
    </row>
    <row r="4807" spans="2:50" ht="12.75" customHeight="1">
      <c r="D4807" s="49" t="str">
        <f>'Class-8 WorkSheet'!A4</f>
        <v>(DISE CODE : 08140701704)</v>
      </c>
      <c r="E4807" s="49"/>
      <c r="F4807" s="49"/>
      <c r="G4807" s="49"/>
      <c r="H4807" s="49"/>
      <c r="I4807" s="49"/>
      <c r="J4807" s="49"/>
      <c r="K4807" s="49"/>
      <c r="L4807" s="49"/>
      <c r="M4807" s="49"/>
      <c r="N4807" s="49"/>
      <c r="O4807" s="49"/>
      <c r="P4807" s="49"/>
      <c r="Q4807" s="49"/>
      <c r="R4807" s="49"/>
      <c r="S4807" s="49"/>
      <c r="T4807" s="49"/>
      <c r="U4807" s="49"/>
      <c r="V4807" s="49"/>
      <c r="W4807" s="49"/>
      <c r="X4807" s="49"/>
      <c r="Y4807" s="49"/>
      <c r="Z4807" s="49"/>
      <c r="AA4807" s="49"/>
      <c r="AB4807" s="49"/>
      <c r="AC4807" s="49"/>
      <c r="AD4807" s="49"/>
      <c r="AE4807" s="49"/>
      <c r="AF4807" s="49"/>
      <c r="AG4807" s="49"/>
      <c r="AH4807" s="49"/>
      <c r="AI4807" s="49"/>
      <c r="AJ4807" s="49"/>
      <c r="AK4807" s="49"/>
      <c r="AL4807" s="49"/>
      <c r="AM4807" s="49"/>
      <c r="AN4807" s="49"/>
      <c r="AO4807" s="49"/>
      <c r="AP4807" s="49"/>
      <c r="AQ4807" s="49"/>
      <c r="AR4807" s="49"/>
      <c r="AS4807" s="49"/>
      <c r="AT4807" s="49"/>
      <c r="AU4807" s="49"/>
      <c r="AV4807" s="49"/>
      <c r="AW4807" s="49"/>
      <c r="AX4807" s="49"/>
    </row>
    <row r="4808" spans="2:50" ht="5.25" customHeight="1">
      <c r="D4808" s="5"/>
      <c r="E4808" s="5"/>
      <c r="F4808" s="5"/>
      <c r="G4808" s="5"/>
      <c r="H4808" s="5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</row>
    <row r="4809" spans="2:50" ht="31.5" customHeight="1">
      <c r="B4809" s="2"/>
      <c r="C4809" s="2"/>
      <c r="D4809" s="52" t="str">
        <f>D7</f>
        <v>प्रारम्भिक शिक्षा पूर्णता प्रमाण-पत्र</v>
      </c>
      <c r="E4809" s="52"/>
      <c r="F4809" s="52"/>
      <c r="G4809" s="52"/>
      <c r="H4809" s="52"/>
      <c r="I4809" s="52"/>
      <c r="J4809" s="52"/>
      <c r="K4809" s="52"/>
      <c r="L4809" s="52"/>
      <c r="M4809" s="52"/>
      <c r="N4809" s="52"/>
      <c r="O4809" s="52"/>
      <c r="P4809" s="52"/>
      <c r="Q4809" s="52"/>
      <c r="R4809" s="52"/>
      <c r="S4809" s="52"/>
      <c r="T4809" s="52"/>
      <c r="U4809" s="52"/>
      <c r="V4809" s="52"/>
      <c r="W4809" s="52"/>
      <c r="X4809" s="52"/>
      <c r="Y4809" s="52"/>
      <c r="Z4809" s="52"/>
      <c r="AA4809" s="52"/>
      <c r="AB4809" s="52"/>
      <c r="AC4809" s="52"/>
      <c r="AD4809" s="52"/>
      <c r="AE4809" s="52"/>
      <c r="AF4809" s="52"/>
      <c r="AG4809" s="52"/>
      <c r="AH4809" s="52"/>
      <c r="AI4809" s="52"/>
      <c r="AJ4809" s="52"/>
      <c r="AK4809" s="52"/>
      <c r="AL4809" s="52"/>
      <c r="AM4809" s="52"/>
      <c r="AN4809" s="52"/>
      <c r="AO4809" s="52"/>
      <c r="AP4809" s="52"/>
      <c r="AQ4809" s="52"/>
      <c r="AR4809" s="52"/>
      <c r="AS4809" s="52"/>
      <c r="AT4809" s="52"/>
      <c r="AU4809" s="52"/>
      <c r="AV4809" s="52"/>
      <c r="AW4809" s="52"/>
      <c r="AX4809" s="52"/>
    </row>
    <row r="4810" spans="2:50" ht="21">
      <c r="D4810" s="54" t="s">
        <v>46</v>
      </c>
      <c r="E4810" s="54"/>
      <c r="F4810" s="54"/>
      <c r="G4810" s="54"/>
      <c r="H4810" s="54"/>
      <c r="I4810" s="54"/>
      <c r="J4810" s="54"/>
      <c r="K4810" s="54"/>
      <c r="L4810" s="54"/>
      <c r="M4810" s="54"/>
      <c r="N4810" s="54"/>
      <c r="O4810" s="54"/>
      <c r="P4810" s="54"/>
      <c r="Q4810" s="54"/>
      <c r="R4810" s="54"/>
      <c r="S4810" s="54"/>
      <c r="T4810" s="54"/>
      <c r="U4810" s="54"/>
      <c r="V4810" s="54"/>
      <c r="W4810" s="54"/>
      <c r="X4810" s="54"/>
      <c r="Y4810" s="54"/>
      <c r="Z4810" s="54"/>
      <c r="AA4810" s="54"/>
      <c r="AB4810" s="54"/>
      <c r="AC4810" s="54"/>
      <c r="AD4810" s="54"/>
      <c r="AE4810" s="54"/>
      <c r="AF4810" s="54"/>
      <c r="AG4810" s="54"/>
      <c r="AH4810" s="54"/>
      <c r="AI4810" s="54"/>
      <c r="AJ4810" s="54"/>
      <c r="AK4810" s="54"/>
      <c r="AL4810" s="54"/>
      <c r="AM4810" s="54"/>
      <c r="AN4810" s="54"/>
      <c r="AO4810" s="54"/>
      <c r="AP4810" s="54"/>
      <c r="AQ4810" s="54"/>
      <c r="AR4810" s="54"/>
      <c r="AS4810" s="54"/>
      <c r="AT4810" s="54"/>
      <c r="AU4810" s="54"/>
      <c r="AV4810" s="54"/>
      <c r="AW4810" s="54"/>
      <c r="AX4810" s="54"/>
    </row>
    <row r="4811" spans="2:50" ht="35.25" customHeight="1">
      <c r="D4811" s="51" t="s">
        <v>47</v>
      </c>
      <c r="E4811" s="51"/>
      <c r="F4811" s="51"/>
      <c r="G4811" s="51"/>
      <c r="H4811" s="51"/>
      <c r="I4811" s="51"/>
      <c r="J4811" s="51"/>
      <c r="K4811" s="51"/>
      <c r="L4811" s="51"/>
      <c r="M4811" s="51"/>
      <c r="N4811" s="51"/>
      <c r="O4811" s="51"/>
      <c r="P4811" s="51"/>
      <c r="Q4811" s="51"/>
      <c r="R4811" s="51"/>
      <c r="S4811" s="51"/>
      <c r="T4811" s="51"/>
      <c r="U4811" s="51"/>
      <c r="V4811" s="51"/>
      <c r="W4811" s="51"/>
      <c r="X4811" s="51"/>
      <c r="Y4811" s="51"/>
      <c r="Z4811" s="51"/>
      <c r="AA4811" s="51"/>
      <c r="AB4811" s="51"/>
      <c r="AC4811" s="51"/>
      <c r="AD4811" s="51"/>
      <c r="AE4811" s="51"/>
      <c r="AF4811" s="51"/>
      <c r="AG4811" s="51"/>
      <c r="AH4811" s="51"/>
      <c r="AI4811" s="51"/>
      <c r="AJ4811" s="51"/>
      <c r="AK4811" s="51"/>
      <c r="AL4811" s="51"/>
      <c r="AM4811" s="51"/>
      <c r="AN4811" s="51"/>
      <c r="AO4811" s="51"/>
      <c r="AP4811" s="51"/>
      <c r="AQ4811" s="51"/>
      <c r="AR4811" s="51"/>
      <c r="AS4811" s="51"/>
      <c r="AT4811" s="51"/>
      <c r="AU4811" s="51"/>
      <c r="AV4811" s="51"/>
      <c r="AW4811" s="51"/>
      <c r="AX4811" s="51"/>
    </row>
    <row r="4812" spans="2:50" ht="5.25" customHeight="1">
      <c r="D4812" s="6"/>
      <c r="E4812" s="6"/>
      <c r="F4812" s="6"/>
      <c r="G4812" s="6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</row>
    <row r="4813" spans="2:50" ht="20.100000000000001" customHeight="1">
      <c r="D4813" s="49" t="s">
        <v>48</v>
      </c>
      <c r="E4813" s="49"/>
      <c r="F4813" s="49"/>
      <c r="G4813" s="49"/>
      <c r="H4813" s="49"/>
      <c r="I4813" s="49"/>
      <c r="J4813" s="49"/>
      <c r="K4813" s="49"/>
      <c r="L4813" s="49"/>
      <c r="M4813" s="49"/>
      <c r="N4813" s="53"/>
      <c r="O4813" s="45">
        <f>'Class-8 WorkSheet'!B104</f>
        <v>99</v>
      </c>
      <c r="P4813" s="46"/>
      <c r="Q4813" s="46"/>
      <c r="R4813" s="46"/>
      <c r="S4813" s="46"/>
      <c r="T4813" s="46"/>
      <c r="U4813" s="46"/>
      <c r="V4813" s="47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  <c r="AV4813" s="1"/>
      <c r="AW4813" s="1"/>
      <c r="AX4813" s="1"/>
    </row>
    <row r="4814" spans="2:50" ht="7.5" customHeight="1"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U4814" s="1"/>
      <c r="AV4814" s="1"/>
      <c r="AW4814" s="1"/>
      <c r="AX4814" s="1"/>
    </row>
    <row r="4815" spans="2:50" ht="20.100000000000001" customHeight="1">
      <c r="D4815" s="1"/>
      <c r="E4815" s="1"/>
      <c r="F4815" s="1"/>
      <c r="G4815" s="1"/>
      <c r="H4815" s="1"/>
      <c r="I4815" s="1"/>
      <c r="J4815" s="1"/>
      <c r="K4815" s="1"/>
      <c r="L4815" s="1"/>
      <c r="M4815" s="1" t="s">
        <v>49</v>
      </c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45">
        <f>VLOOKUP(O4813,'Class-8 WorkSheet'!B6:J4610,4,FALSE)</f>
        <v>0</v>
      </c>
      <c r="AF4815" s="46"/>
      <c r="AG4815" s="46"/>
      <c r="AH4815" s="46"/>
      <c r="AI4815" s="46"/>
      <c r="AJ4815" s="46"/>
      <c r="AK4815" s="46"/>
      <c r="AL4815" s="46"/>
      <c r="AM4815" s="46"/>
      <c r="AN4815" s="46"/>
      <c r="AO4815" s="46"/>
      <c r="AP4815" s="46"/>
      <c r="AQ4815" s="46"/>
      <c r="AR4815" s="46"/>
      <c r="AS4815" s="46"/>
      <c r="AT4815" s="46"/>
      <c r="AU4815" s="46"/>
      <c r="AV4815" s="46"/>
      <c r="AW4815" s="46"/>
      <c r="AX4815" s="47"/>
    </row>
    <row r="4816" spans="2:50" ht="6.75" customHeight="1"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U4816" s="1"/>
      <c r="AV4816" s="1"/>
      <c r="AW4816" s="1"/>
      <c r="AX4816" s="1"/>
    </row>
    <row r="4817" spans="4:50" ht="20.100000000000001" customHeight="1">
      <c r="D4817" s="1" t="s">
        <v>53</v>
      </c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45">
        <f>VLOOKUP(O4813,'Class-8 WorkSheet'!B6:J4610,6,FALSE)</f>
        <v>0</v>
      </c>
      <c r="Y4817" s="46"/>
      <c r="Z4817" s="46"/>
      <c r="AA4817" s="46"/>
      <c r="AB4817" s="46"/>
      <c r="AC4817" s="46"/>
      <c r="AD4817" s="46"/>
      <c r="AE4817" s="46"/>
      <c r="AF4817" s="46"/>
      <c r="AG4817" s="46"/>
      <c r="AH4817" s="46"/>
      <c r="AI4817" s="46"/>
      <c r="AJ4817" s="46"/>
      <c r="AK4817" s="46"/>
      <c r="AL4817" s="46"/>
      <c r="AM4817" s="46"/>
      <c r="AN4817" s="47"/>
      <c r="AO4817" s="1"/>
      <c r="AP4817" s="1" t="s">
        <v>57</v>
      </c>
      <c r="AQ4817" s="1"/>
      <c r="AR4817" s="1"/>
      <c r="AS4817" s="1"/>
      <c r="AT4817" s="1"/>
      <c r="AU4817" s="1"/>
      <c r="AV4817" s="1"/>
      <c r="AW4817" s="1"/>
      <c r="AX4817" s="1"/>
    </row>
    <row r="4818" spans="4:50" ht="5.25" customHeight="1"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U4818" s="1"/>
      <c r="AV4818" s="1"/>
      <c r="AW4818" s="1"/>
      <c r="AX4818" s="1"/>
    </row>
    <row r="4819" spans="4:50" ht="20.100000000000001" customHeight="1">
      <c r="D4819" s="1" t="s">
        <v>54</v>
      </c>
      <c r="E4819" s="1"/>
      <c r="F4819" s="1"/>
      <c r="G4819" s="45">
        <f>VLOOKUP(O4813,'Class-8 WorkSheet'!B6:J4610,5,FALSE)</f>
        <v>0</v>
      </c>
      <c r="H4819" s="46"/>
      <c r="I4819" s="46"/>
      <c r="J4819" s="46"/>
      <c r="K4819" s="46"/>
      <c r="L4819" s="46"/>
      <c r="M4819" s="46"/>
      <c r="N4819" s="46"/>
      <c r="O4819" s="46"/>
      <c r="P4819" s="46"/>
      <c r="Q4819" s="46"/>
      <c r="R4819" s="46"/>
      <c r="S4819" s="46"/>
      <c r="T4819" s="46"/>
      <c r="U4819" s="46"/>
      <c r="V4819" s="46"/>
      <c r="W4819" s="46"/>
      <c r="X4819" s="46"/>
      <c r="Y4819" s="46"/>
      <c r="Z4819" s="47"/>
      <c r="AA4819" s="1" t="s">
        <v>58</v>
      </c>
      <c r="AB4819" s="1"/>
      <c r="AC4819" s="1"/>
      <c r="AD4819" s="1"/>
      <c r="AE4819" s="1"/>
      <c r="AF4819" s="1"/>
      <c r="AG4819" s="1"/>
      <c r="AH4819" s="1"/>
      <c r="AI4819" s="1"/>
      <c r="AJ4819" s="1"/>
      <c r="AK4819" s="1" t="s">
        <v>55</v>
      </c>
      <c r="AL4819" s="1"/>
      <c r="AM4819" s="1"/>
      <c r="AN4819" s="1"/>
      <c r="AO4819" s="1"/>
      <c r="AP4819" s="1"/>
      <c r="AQ4819" s="55">
        <f>VLOOKUP(O4813,'Class-8 WorkSheet'!B6:J4610,9,FALSE)</f>
        <v>0</v>
      </c>
      <c r="AR4819" s="56"/>
      <c r="AS4819" s="56"/>
      <c r="AT4819" s="56"/>
      <c r="AU4819" s="56"/>
      <c r="AV4819" s="56"/>
      <c r="AW4819" s="56"/>
      <c r="AX4819" s="57"/>
    </row>
    <row r="4820" spans="4:50" ht="6" customHeight="1"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  <c r="AX4820" s="1"/>
    </row>
    <row r="4821" spans="4:50" ht="20.100000000000001" customHeight="1">
      <c r="D4821" s="1" t="s">
        <v>50</v>
      </c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45" t="str">
        <f>'Class-8 WorkSheet'!D3</f>
        <v xml:space="preserve"> रामावि बांठड़ी (डीडवाना) नागौर</v>
      </c>
      <c r="P4821" s="46"/>
      <c r="Q4821" s="46"/>
      <c r="R4821" s="46"/>
      <c r="S4821" s="46"/>
      <c r="T4821" s="46"/>
      <c r="U4821" s="46"/>
      <c r="V4821" s="46"/>
      <c r="W4821" s="46"/>
      <c r="X4821" s="46"/>
      <c r="Y4821" s="46"/>
      <c r="Z4821" s="46"/>
      <c r="AA4821" s="46"/>
      <c r="AB4821" s="46"/>
      <c r="AC4821" s="46"/>
      <c r="AD4821" s="46"/>
      <c r="AE4821" s="46"/>
      <c r="AF4821" s="46"/>
      <c r="AG4821" s="46"/>
      <c r="AH4821" s="46"/>
      <c r="AI4821" s="47"/>
      <c r="AJ4821" s="1" t="s">
        <v>56</v>
      </c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U4821" s="1"/>
      <c r="AV4821" s="45">
        <f>VLOOKUP(O4813,'Class-8 WorkSheet'!B6:J4610,3,FALSE)</f>
        <v>9</v>
      </c>
      <c r="AW4821" s="46"/>
      <c r="AX4821" s="47"/>
    </row>
    <row r="4822" spans="4:50" ht="6" customHeight="1"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  <c r="AV4822" s="1"/>
      <c r="AW4822" s="1"/>
      <c r="AX4822" s="1"/>
    </row>
    <row r="4823" spans="4:50" ht="20.100000000000001" customHeight="1">
      <c r="D4823" s="1" t="s">
        <v>52</v>
      </c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U4823" s="1"/>
      <c r="AV4823" s="1"/>
      <c r="AW4823" s="1"/>
      <c r="AX4823" s="1"/>
    </row>
    <row r="4824" spans="4:50" ht="6" customHeight="1"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U4824" s="1"/>
      <c r="AV4824" s="1"/>
      <c r="AW4824" s="1"/>
      <c r="AX4824" s="1"/>
    </row>
    <row r="4825" spans="4:50" ht="20.100000000000001" customHeight="1">
      <c r="D4825" s="1"/>
      <c r="E4825" s="1"/>
      <c r="F4825" s="1"/>
      <c r="G4825" s="1"/>
      <c r="H4825" s="1"/>
      <c r="I4825" s="1"/>
      <c r="J4825" s="1" t="s">
        <v>62</v>
      </c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45">
        <f>VLOOKUP(O4813,'Class-8 WorkSheet'!B6:J4610,2,FALSE)</f>
        <v>8</v>
      </c>
      <c r="V4825" s="46"/>
      <c r="W4825" s="47"/>
      <c r="X4825" s="1" t="s">
        <v>59</v>
      </c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U4825" s="1"/>
      <c r="AV4825" s="1"/>
      <c r="AW4825" s="1"/>
      <c r="AX4825" s="1"/>
    </row>
    <row r="4826" spans="4:50" ht="5.25" customHeight="1"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3"/>
      <c r="V4826" s="3"/>
      <c r="W4826" s="3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U4826" s="1"/>
      <c r="AV4826" s="1"/>
      <c r="AW4826" s="1"/>
      <c r="AX4826" s="1"/>
    </row>
    <row r="4827" spans="4:50" ht="20.100000000000001" customHeight="1">
      <c r="D4827" s="1" t="s">
        <v>51</v>
      </c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U4827" s="1"/>
      <c r="AV4827" s="1"/>
      <c r="AW4827" s="1"/>
      <c r="AX4827" s="1"/>
    </row>
    <row r="4828" spans="4:50" ht="17.25" customHeight="1"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U4828" s="1"/>
      <c r="AV4828" s="1"/>
      <c r="AW4828" s="1"/>
      <c r="AX4828" s="1"/>
    </row>
    <row r="4829" spans="4:50" ht="20.100000000000001" customHeight="1">
      <c r="D4829" s="1" t="s">
        <v>60</v>
      </c>
      <c r="E4829" s="1"/>
      <c r="F4829" s="1"/>
      <c r="G4829" s="1"/>
      <c r="H4829" s="1"/>
      <c r="I4829" s="48">
        <f>I27</f>
        <v>43951</v>
      </c>
      <c r="J4829" s="49"/>
      <c r="K4829" s="49"/>
      <c r="L4829" s="49"/>
      <c r="M4829" s="49"/>
      <c r="N4829" s="49"/>
      <c r="O4829" s="49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50" t="s">
        <v>61</v>
      </c>
      <c r="AH4829" s="50"/>
      <c r="AI4829" s="50"/>
      <c r="AJ4829" s="50"/>
      <c r="AK4829" s="50"/>
      <c r="AL4829" s="50"/>
      <c r="AM4829" s="50"/>
      <c r="AN4829" s="50"/>
      <c r="AO4829" s="50"/>
      <c r="AP4829" s="50"/>
      <c r="AQ4829" s="50"/>
      <c r="AR4829" s="50"/>
      <c r="AS4829" s="50"/>
      <c r="AT4829" s="50"/>
      <c r="AU4829" s="1"/>
      <c r="AV4829" s="1"/>
      <c r="AW4829" s="1"/>
      <c r="AX4829" s="1"/>
    </row>
    <row r="4830" spans="4:50"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50"/>
      <c r="AH4830" s="50"/>
      <c r="AI4830" s="50"/>
      <c r="AJ4830" s="50"/>
      <c r="AK4830" s="50"/>
      <c r="AL4830" s="50"/>
      <c r="AM4830" s="50"/>
      <c r="AN4830" s="50"/>
      <c r="AO4830" s="50"/>
      <c r="AP4830" s="50"/>
      <c r="AQ4830" s="50"/>
      <c r="AR4830" s="50"/>
      <c r="AS4830" s="50"/>
      <c r="AT4830" s="50"/>
      <c r="AU4830" s="1"/>
      <c r="AV4830" s="1"/>
      <c r="AW4830" s="1"/>
      <c r="AX4830" s="1"/>
    </row>
    <row r="4831" spans="4:50"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U4831" s="1"/>
      <c r="AV4831" s="1"/>
      <c r="AW4831" s="1"/>
      <c r="AX4831" s="1"/>
    </row>
    <row r="4832" spans="4:50"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1"/>
      <c r="AX4832" s="1"/>
    </row>
    <row r="4833" spans="4:50"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  <c r="AV4833" s="1"/>
      <c r="AW4833" s="1"/>
      <c r="AX4833" s="1"/>
    </row>
    <row r="4855" spans="2:50" ht="27" customHeight="1">
      <c r="D4855" s="51" t="str">
        <f>D4806</f>
        <v>कार्यालय राजकीय माध्यमिक विद्यालय बांठड़ी (डीडवाना) नागौर</v>
      </c>
      <c r="E4855" s="51"/>
      <c r="F4855" s="51"/>
      <c r="G4855" s="51"/>
      <c r="H4855" s="51"/>
      <c r="I4855" s="51"/>
      <c r="J4855" s="51"/>
      <c r="K4855" s="51"/>
      <c r="L4855" s="51"/>
      <c r="M4855" s="51"/>
      <c r="N4855" s="51"/>
      <c r="O4855" s="51"/>
      <c r="P4855" s="51"/>
      <c r="Q4855" s="51"/>
      <c r="R4855" s="51"/>
      <c r="S4855" s="51"/>
      <c r="T4855" s="51"/>
      <c r="U4855" s="51"/>
      <c r="V4855" s="51"/>
      <c r="W4855" s="51"/>
      <c r="X4855" s="51"/>
      <c r="Y4855" s="51"/>
      <c r="Z4855" s="51"/>
      <c r="AA4855" s="51"/>
      <c r="AB4855" s="51"/>
      <c r="AC4855" s="51"/>
      <c r="AD4855" s="51"/>
      <c r="AE4855" s="51"/>
      <c r="AF4855" s="51"/>
      <c r="AG4855" s="51"/>
      <c r="AH4855" s="51"/>
      <c r="AI4855" s="51"/>
      <c r="AJ4855" s="51"/>
      <c r="AK4855" s="51"/>
      <c r="AL4855" s="51"/>
      <c r="AM4855" s="51"/>
      <c r="AN4855" s="51"/>
      <c r="AO4855" s="51"/>
      <c r="AP4855" s="51"/>
      <c r="AQ4855" s="51"/>
      <c r="AR4855" s="51"/>
      <c r="AS4855" s="51"/>
      <c r="AT4855" s="51"/>
      <c r="AU4855" s="51"/>
      <c r="AV4855" s="51"/>
      <c r="AW4855" s="51"/>
      <c r="AX4855" s="51"/>
    </row>
    <row r="4856" spans="2:50" ht="12.75" customHeight="1">
      <c r="D4856" s="49" t="str">
        <f>'Class-8 WorkSheet'!A4</f>
        <v>(DISE CODE : 08140701704)</v>
      </c>
      <c r="E4856" s="49"/>
      <c r="F4856" s="49"/>
      <c r="G4856" s="49"/>
      <c r="H4856" s="49"/>
      <c r="I4856" s="49"/>
      <c r="J4856" s="49"/>
      <c r="K4856" s="49"/>
      <c r="L4856" s="49"/>
      <c r="M4856" s="49"/>
      <c r="N4856" s="49"/>
      <c r="O4856" s="49"/>
      <c r="P4856" s="49"/>
      <c r="Q4856" s="49"/>
      <c r="R4856" s="49"/>
      <c r="S4856" s="49"/>
      <c r="T4856" s="49"/>
      <c r="U4856" s="49"/>
      <c r="V4856" s="49"/>
      <c r="W4856" s="49"/>
      <c r="X4856" s="49"/>
      <c r="Y4856" s="49"/>
      <c r="Z4856" s="49"/>
      <c r="AA4856" s="49"/>
      <c r="AB4856" s="49"/>
      <c r="AC4856" s="49"/>
      <c r="AD4856" s="49"/>
      <c r="AE4856" s="49"/>
      <c r="AF4856" s="49"/>
      <c r="AG4856" s="49"/>
      <c r="AH4856" s="49"/>
      <c r="AI4856" s="49"/>
      <c r="AJ4856" s="49"/>
      <c r="AK4856" s="49"/>
      <c r="AL4856" s="49"/>
      <c r="AM4856" s="49"/>
      <c r="AN4856" s="49"/>
      <c r="AO4856" s="49"/>
      <c r="AP4856" s="49"/>
      <c r="AQ4856" s="49"/>
      <c r="AR4856" s="49"/>
      <c r="AS4856" s="49"/>
      <c r="AT4856" s="49"/>
      <c r="AU4856" s="49"/>
      <c r="AV4856" s="49"/>
      <c r="AW4856" s="49"/>
      <c r="AX4856" s="49"/>
    </row>
    <row r="4857" spans="2:50" ht="5.25" customHeight="1">
      <c r="D4857" s="5"/>
      <c r="E4857" s="5"/>
      <c r="F4857" s="5"/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</row>
    <row r="4858" spans="2:50" ht="31.5" customHeight="1">
      <c r="B4858" s="2"/>
      <c r="C4858" s="2"/>
      <c r="D4858" s="52" t="str">
        <f>D7</f>
        <v>प्रारम्भिक शिक्षा पूर्णता प्रमाण-पत्र</v>
      </c>
      <c r="E4858" s="52"/>
      <c r="F4858" s="52"/>
      <c r="G4858" s="52"/>
      <c r="H4858" s="52"/>
      <c r="I4858" s="52"/>
      <c r="J4858" s="52"/>
      <c r="K4858" s="52"/>
      <c r="L4858" s="52"/>
      <c r="M4858" s="52"/>
      <c r="N4858" s="52"/>
      <c r="O4858" s="52"/>
      <c r="P4858" s="52"/>
      <c r="Q4858" s="52"/>
      <c r="R4858" s="52"/>
      <c r="S4858" s="52"/>
      <c r="T4858" s="52"/>
      <c r="U4858" s="52"/>
      <c r="V4858" s="52"/>
      <c r="W4858" s="52"/>
      <c r="X4858" s="52"/>
      <c r="Y4858" s="52"/>
      <c r="Z4858" s="52"/>
      <c r="AA4858" s="52"/>
      <c r="AB4858" s="52"/>
      <c r="AC4858" s="52"/>
      <c r="AD4858" s="52"/>
      <c r="AE4858" s="52"/>
      <c r="AF4858" s="52"/>
      <c r="AG4858" s="52"/>
      <c r="AH4858" s="52"/>
      <c r="AI4858" s="52"/>
      <c r="AJ4858" s="52"/>
      <c r="AK4858" s="52"/>
      <c r="AL4858" s="52"/>
      <c r="AM4858" s="52"/>
      <c r="AN4858" s="52"/>
      <c r="AO4858" s="52"/>
      <c r="AP4858" s="52"/>
      <c r="AQ4858" s="52"/>
      <c r="AR4858" s="52"/>
      <c r="AS4858" s="52"/>
      <c r="AT4858" s="52"/>
      <c r="AU4858" s="52"/>
      <c r="AV4858" s="52"/>
      <c r="AW4858" s="52"/>
      <c r="AX4858" s="52"/>
    </row>
    <row r="4859" spans="2:50" ht="21">
      <c r="D4859" s="54" t="s">
        <v>46</v>
      </c>
      <c r="E4859" s="54"/>
      <c r="F4859" s="54"/>
      <c r="G4859" s="54"/>
      <c r="H4859" s="54"/>
      <c r="I4859" s="54"/>
      <c r="J4859" s="54"/>
      <c r="K4859" s="54"/>
      <c r="L4859" s="54"/>
      <c r="M4859" s="54"/>
      <c r="N4859" s="54"/>
      <c r="O4859" s="54"/>
      <c r="P4859" s="54"/>
      <c r="Q4859" s="54"/>
      <c r="R4859" s="54"/>
      <c r="S4859" s="54"/>
      <c r="T4859" s="54"/>
      <c r="U4859" s="54"/>
      <c r="V4859" s="54"/>
      <c r="W4859" s="54"/>
      <c r="X4859" s="54"/>
      <c r="Y4859" s="54"/>
      <c r="Z4859" s="54"/>
      <c r="AA4859" s="54"/>
      <c r="AB4859" s="54"/>
      <c r="AC4859" s="54"/>
      <c r="AD4859" s="54"/>
      <c r="AE4859" s="54"/>
      <c r="AF4859" s="54"/>
      <c r="AG4859" s="54"/>
      <c r="AH4859" s="54"/>
      <c r="AI4859" s="54"/>
      <c r="AJ4859" s="54"/>
      <c r="AK4859" s="54"/>
      <c r="AL4859" s="54"/>
      <c r="AM4859" s="54"/>
      <c r="AN4859" s="54"/>
      <c r="AO4859" s="54"/>
      <c r="AP4859" s="54"/>
      <c r="AQ4859" s="54"/>
      <c r="AR4859" s="54"/>
      <c r="AS4859" s="54"/>
      <c r="AT4859" s="54"/>
      <c r="AU4859" s="54"/>
      <c r="AV4859" s="54"/>
      <c r="AW4859" s="54"/>
      <c r="AX4859" s="54"/>
    </row>
    <row r="4860" spans="2:50" ht="35.25" customHeight="1">
      <c r="D4860" s="51" t="s">
        <v>47</v>
      </c>
      <c r="E4860" s="51"/>
      <c r="F4860" s="51"/>
      <c r="G4860" s="51"/>
      <c r="H4860" s="51"/>
      <c r="I4860" s="51"/>
      <c r="J4860" s="51"/>
      <c r="K4860" s="51"/>
      <c r="L4860" s="51"/>
      <c r="M4860" s="51"/>
      <c r="N4860" s="51"/>
      <c r="O4860" s="51"/>
      <c r="P4860" s="51"/>
      <c r="Q4860" s="51"/>
      <c r="R4860" s="51"/>
      <c r="S4860" s="51"/>
      <c r="T4860" s="51"/>
      <c r="U4860" s="51"/>
      <c r="V4860" s="51"/>
      <c r="W4860" s="51"/>
      <c r="X4860" s="51"/>
      <c r="Y4860" s="51"/>
      <c r="Z4860" s="51"/>
      <c r="AA4860" s="51"/>
      <c r="AB4860" s="51"/>
      <c r="AC4860" s="51"/>
      <c r="AD4860" s="51"/>
      <c r="AE4860" s="51"/>
      <c r="AF4860" s="51"/>
      <c r="AG4860" s="51"/>
      <c r="AH4860" s="51"/>
      <c r="AI4860" s="51"/>
      <c r="AJ4860" s="51"/>
      <c r="AK4860" s="51"/>
      <c r="AL4860" s="51"/>
      <c r="AM4860" s="51"/>
      <c r="AN4860" s="51"/>
      <c r="AO4860" s="51"/>
      <c r="AP4860" s="51"/>
      <c r="AQ4860" s="51"/>
      <c r="AR4860" s="51"/>
      <c r="AS4860" s="51"/>
      <c r="AT4860" s="51"/>
      <c r="AU4860" s="51"/>
      <c r="AV4860" s="51"/>
      <c r="AW4860" s="51"/>
      <c r="AX4860" s="51"/>
    </row>
    <row r="4861" spans="2:50" ht="5.25" customHeight="1">
      <c r="D4861" s="6"/>
      <c r="E4861" s="6"/>
      <c r="F4861" s="6"/>
      <c r="G4861" s="6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</row>
    <row r="4862" spans="2:50" ht="20.100000000000001" customHeight="1">
      <c r="D4862" s="49" t="s">
        <v>48</v>
      </c>
      <c r="E4862" s="49"/>
      <c r="F4862" s="49"/>
      <c r="G4862" s="49"/>
      <c r="H4862" s="49"/>
      <c r="I4862" s="49"/>
      <c r="J4862" s="49"/>
      <c r="K4862" s="49"/>
      <c r="L4862" s="49"/>
      <c r="M4862" s="49"/>
      <c r="N4862" s="53"/>
      <c r="O4862" s="45">
        <f>'Class-8 WorkSheet'!B105</f>
        <v>100</v>
      </c>
      <c r="P4862" s="46"/>
      <c r="Q4862" s="46"/>
      <c r="R4862" s="46"/>
      <c r="S4862" s="46"/>
      <c r="T4862" s="46"/>
      <c r="U4862" s="46"/>
      <c r="V4862" s="47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  <c r="AV4862" s="1"/>
      <c r="AW4862" s="1"/>
      <c r="AX4862" s="1"/>
    </row>
    <row r="4863" spans="2:50" ht="7.5" customHeight="1"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U4863" s="1"/>
      <c r="AV4863" s="1"/>
      <c r="AW4863" s="1"/>
      <c r="AX4863" s="1"/>
    </row>
    <row r="4864" spans="2:50" ht="20.100000000000001" customHeight="1">
      <c r="D4864" s="1"/>
      <c r="E4864" s="1"/>
      <c r="F4864" s="1"/>
      <c r="G4864" s="1"/>
      <c r="H4864" s="1"/>
      <c r="I4864" s="1"/>
      <c r="J4864" s="1"/>
      <c r="K4864" s="1"/>
      <c r="L4864" s="1"/>
      <c r="M4864" s="1" t="s">
        <v>49</v>
      </c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45">
        <f>VLOOKUP(O4862,'Class-8 WorkSheet'!B6:J4610,4,FALSE)</f>
        <v>0</v>
      </c>
      <c r="AF4864" s="46"/>
      <c r="AG4864" s="46"/>
      <c r="AH4864" s="46"/>
      <c r="AI4864" s="46"/>
      <c r="AJ4864" s="46"/>
      <c r="AK4864" s="46"/>
      <c r="AL4864" s="46"/>
      <c r="AM4864" s="46"/>
      <c r="AN4864" s="46"/>
      <c r="AO4864" s="46"/>
      <c r="AP4864" s="46"/>
      <c r="AQ4864" s="46"/>
      <c r="AR4864" s="46"/>
      <c r="AS4864" s="46"/>
      <c r="AT4864" s="46"/>
      <c r="AU4864" s="46"/>
      <c r="AV4864" s="46"/>
      <c r="AW4864" s="46"/>
      <c r="AX4864" s="47"/>
    </row>
    <row r="4865" spans="4:50" ht="6.75" customHeight="1"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U4865" s="1"/>
      <c r="AV4865" s="1"/>
      <c r="AW4865" s="1"/>
      <c r="AX4865" s="1"/>
    </row>
    <row r="4866" spans="4:50" ht="20.100000000000001" customHeight="1">
      <c r="D4866" s="1" t="s">
        <v>53</v>
      </c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45">
        <f>VLOOKUP(O4862,'Class-8 WorkSheet'!B6:J4610,6,FALSE)</f>
        <v>0</v>
      </c>
      <c r="Y4866" s="46"/>
      <c r="Z4866" s="46"/>
      <c r="AA4866" s="46"/>
      <c r="AB4866" s="46"/>
      <c r="AC4866" s="46"/>
      <c r="AD4866" s="46"/>
      <c r="AE4866" s="46"/>
      <c r="AF4866" s="46"/>
      <c r="AG4866" s="46"/>
      <c r="AH4866" s="46"/>
      <c r="AI4866" s="46"/>
      <c r="AJ4866" s="46"/>
      <c r="AK4866" s="46"/>
      <c r="AL4866" s="46"/>
      <c r="AM4866" s="46"/>
      <c r="AN4866" s="47"/>
      <c r="AO4866" s="1"/>
      <c r="AP4866" s="1" t="s">
        <v>57</v>
      </c>
      <c r="AQ4866" s="1"/>
      <c r="AR4866" s="1"/>
      <c r="AS4866" s="1"/>
      <c r="AT4866" s="1"/>
      <c r="AU4866" s="1"/>
      <c r="AV4866" s="1"/>
      <c r="AW4866" s="1"/>
      <c r="AX4866" s="1"/>
    </row>
    <row r="4867" spans="4:50" ht="5.25" customHeight="1"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1"/>
      <c r="AX4867" s="1"/>
    </row>
    <row r="4868" spans="4:50" ht="20.100000000000001" customHeight="1">
      <c r="D4868" s="1" t="s">
        <v>54</v>
      </c>
      <c r="E4868" s="1"/>
      <c r="F4868" s="1"/>
      <c r="G4868" s="45">
        <f>VLOOKUP(O4862,'Class-8 WorkSheet'!B6:J4610,5,FALSE)</f>
        <v>0</v>
      </c>
      <c r="H4868" s="46"/>
      <c r="I4868" s="46"/>
      <c r="J4868" s="46"/>
      <c r="K4868" s="46"/>
      <c r="L4868" s="46"/>
      <c r="M4868" s="46"/>
      <c r="N4868" s="46"/>
      <c r="O4868" s="46"/>
      <c r="P4868" s="46"/>
      <c r="Q4868" s="46"/>
      <c r="R4868" s="46"/>
      <c r="S4868" s="46"/>
      <c r="T4868" s="46"/>
      <c r="U4868" s="46"/>
      <c r="V4868" s="46"/>
      <c r="W4868" s="46"/>
      <c r="X4868" s="46"/>
      <c r="Y4868" s="46"/>
      <c r="Z4868" s="47"/>
      <c r="AA4868" s="1" t="s">
        <v>58</v>
      </c>
      <c r="AB4868" s="1"/>
      <c r="AC4868" s="1"/>
      <c r="AD4868" s="1"/>
      <c r="AE4868" s="1"/>
      <c r="AF4868" s="1"/>
      <c r="AG4868" s="1"/>
      <c r="AH4868" s="1"/>
      <c r="AI4868" s="1"/>
      <c r="AJ4868" s="1"/>
      <c r="AK4868" s="1" t="s">
        <v>55</v>
      </c>
      <c r="AL4868" s="1"/>
      <c r="AM4868" s="1"/>
      <c r="AN4868" s="1"/>
      <c r="AO4868" s="1"/>
      <c r="AP4868" s="1"/>
      <c r="AQ4868" s="55">
        <f>VLOOKUP(O4862,'Class-8 WorkSheet'!B6:J4610,9,FALSE)</f>
        <v>0</v>
      </c>
      <c r="AR4868" s="56"/>
      <c r="AS4868" s="56"/>
      <c r="AT4868" s="56"/>
      <c r="AU4868" s="56"/>
      <c r="AV4868" s="56"/>
      <c r="AW4868" s="56"/>
      <c r="AX4868" s="57"/>
    </row>
    <row r="4869" spans="4:50" ht="6" customHeight="1"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  <c r="AV4869" s="1"/>
      <c r="AW4869" s="1"/>
      <c r="AX4869" s="1"/>
    </row>
    <row r="4870" spans="4:50" ht="20.100000000000001" customHeight="1">
      <c r="D4870" s="1" t="s">
        <v>50</v>
      </c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45" t="str">
        <f>'Class-8 WorkSheet'!D3</f>
        <v xml:space="preserve"> रामावि बांठड़ी (डीडवाना) नागौर</v>
      </c>
      <c r="P4870" s="46"/>
      <c r="Q4870" s="46"/>
      <c r="R4870" s="46"/>
      <c r="S4870" s="46"/>
      <c r="T4870" s="46"/>
      <c r="U4870" s="46"/>
      <c r="V4870" s="46"/>
      <c r="W4870" s="46"/>
      <c r="X4870" s="46"/>
      <c r="Y4870" s="46"/>
      <c r="Z4870" s="46"/>
      <c r="AA4870" s="46"/>
      <c r="AB4870" s="46"/>
      <c r="AC4870" s="46"/>
      <c r="AD4870" s="46"/>
      <c r="AE4870" s="46"/>
      <c r="AF4870" s="46"/>
      <c r="AG4870" s="46"/>
      <c r="AH4870" s="46"/>
      <c r="AI4870" s="47"/>
      <c r="AJ4870" s="1" t="s">
        <v>56</v>
      </c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45">
        <f>VLOOKUP(O4862,'Class-8 WorkSheet'!B6:J4610,3,FALSE)</f>
        <v>9</v>
      </c>
      <c r="AW4870" s="46"/>
      <c r="AX4870" s="47"/>
    </row>
    <row r="4871" spans="4:50" ht="6" customHeight="1"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U4871" s="1"/>
      <c r="AV4871" s="1"/>
      <c r="AW4871" s="1"/>
      <c r="AX4871" s="1"/>
    </row>
    <row r="4872" spans="4:50" ht="20.100000000000001" customHeight="1">
      <c r="D4872" s="1" t="s">
        <v>52</v>
      </c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U4872" s="1"/>
      <c r="AV4872" s="1"/>
      <c r="AW4872" s="1"/>
      <c r="AX4872" s="1"/>
    </row>
    <row r="4873" spans="4:50" ht="6" customHeight="1"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  <c r="AV4873" s="1"/>
      <c r="AW4873" s="1"/>
      <c r="AX4873" s="1"/>
    </row>
    <row r="4874" spans="4:50" ht="20.100000000000001" customHeight="1">
      <c r="D4874" s="1"/>
      <c r="E4874" s="1"/>
      <c r="F4874" s="1"/>
      <c r="G4874" s="1"/>
      <c r="H4874" s="1"/>
      <c r="I4874" s="1"/>
      <c r="J4874" s="1" t="s">
        <v>62</v>
      </c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45">
        <f>VLOOKUP(O4862,'Class-8 WorkSheet'!B6:J4610,2,FALSE)</f>
        <v>8</v>
      </c>
      <c r="V4874" s="46"/>
      <c r="W4874" s="47"/>
      <c r="X4874" s="1" t="s">
        <v>59</v>
      </c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U4874" s="1"/>
      <c r="AV4874" s="1"/>
      <c r="AW4874" s="1"/>
      <c r="AX4874" s="1"/>
    </row>
    <row r="4875" spans="4:50" ht="5.25" customHeight="1"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3"/>
      <c r="V4875" s="3"/>
      <c r="W4875" s="3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  <c r="AV4875" s="1"/>
      <c r="AW4875" s="1"/>
      <c r="AX4875" s="1"/>
    </row>
    <row r="4876" spans="4:50" ht="20.100000000000001" customHeight="1">
      <c r="D4876" s="1" t="s">
        <v>51</v>
      </c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  <c r="AV4876" s="1"/>
      <c r="AW4876" s="1"/>
      <c r="AX4876" s="1"/>
    </row>
    <row r="4877" spans="4:50" ht="17.25" customHeight="1"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  <c r="AV4877" s="1"/>
      <c r="AW4877" s="1"/>
      <c r="AX4877" s="1"/>
    </row>
    <row r="4878" spans="4:50" ht="20.100000000000001" customHeight="1">
      <c r="D4878" s="1" t="s">
        <v>60</v>
      </c>
      <c r="E4878" s="1"/>
      <c r="F4878" s="1"/>
      <c r="G4878" s="1"/>
      <c r="H4878" s="1"/>
      <c r="I4878" s="48">
        <f>I27</f>
        <v>43951</v>
      </c>
      <c r="J4878" s="49"/>
      <c r="K4878" s="49"/>
      <c r="L4878" s="49"/>
      <c r="M4878" s="49"/>
      <c r="N4878" s="49"/>
      <c r="O4878" s="49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50" t="s">
        <v>61</v>
      </c>
      <c r="AH4878" s="50"/>
      <c r="AI4878" s="50"/>
      <c r="AJ4878" s="50"/>
      <c r="AK4878" s="50"/>
      <c r="AL4878" s="50"/>
      <c r="AM4878" s="50"/>
      <c r="AN4878" s="50"/>
      <c r="AO4878" s="50"/>
      <c r="AP4878" s="50"/>
      <c r="AQ4878" s="50"/>
      <c r="AR4878" s="50"/>
      <c r="AS4878" s="50"/>
      <c r="AT4878" s="50"/>
      <c r="AU4878" s="1"/>
      <c r="AV4878" s="1"/>
      <c r="AW4878" s="1"/>
      <c r="AX4878" s="1"/>
    </row>
    <row r="4879" spans="4:50"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50"/>
      <c r="AH4879" s="50"/>
      <c r="AI4879" s="50"/>
      <c r="AJ4879" s="50"/>
      <c r="AK4879" s="50"/>
      <c r="AL4879" s="50"/>
      <c r="AM4879" s="50"/>
      <c r="AN4879" s="50"/>
      <c r="AO4879" s="50"/>
      <c r="AP4879" s="50"/>
      <c r="AQ4879" s="50"/>
      <c r="AR4879" s="50"/>
      <c r="AS4879" s="50"/>
      <c r="AT4879" s="50"/>
      <c r="AU4879" s="1"/>
      <c r="AV4879" s="1"/>
      <c r="AW4879" s="1"/>
      <c r="AX4879" s="1"/>
    </row>
    <row r="4880" spans="4:50"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  <c r="AV4880" s="1"/>
      <c r="AW4880" s="1"/>
      <c r="AX4880" s="1"/>
    </row>
    <row r="4881" spans="4:50"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U4881" s="1"/>
      <c r="AV4881" s="1"/>
      <c r="AW4881" s="1"/>
      <c r="AX4881" s="1"/>
    </row>
    <row r="4882" spans="4:50"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  <c r="AX4882" s="1"/>
    </row>
    <row r="4904" spans="2:50" ht="27" customHeight="1">
      <c r="D4904" s="51" t="str">
        <f>D4855</f>
        <v>कार्यालय राजकीय माध्यमिक विद्यालय बांठड़ी (डीडवाना) नागौर</v>
      </c>
      <c r="E4904" s="51"/>
      <c r="F4904" s="51"/>
      <c r="G4904" s="51"/>
      <c r="H4904" s="51"/>
      <c r="I4904" s="51"/>
      <c r="J4904" s="51"/>
      <c r="K4904" s="51"/>
      <c r="L4904" s="51"/>
      <c r="M4904" s="51"/>
      <c r="N4904" s="51"/>
      <c r="O4904" s="51"/>
      <c r="P4904" s="51"/>
      <c r="Q4904" s="51"/>
      <c r="R4904" s="51"/>
      <c r="S4904" s="51"/>
      <c r="T4904" s="51"/>
      <c r="U4904" s="51"/>
      <c r="V4904" s="51"/>
      <c r="W4904" s="51"/>
      <c r="X4904" s="51"/>
      <c r="Y4904" s="51"/>
      <c r="Z4904" s="51"/>
      <c r="AA4904" s="51"/>
      <c r="AB4904" s="51"/>
      <c r="AC4904" s="51"/>
      <c r="AD4904" s="51"/>
      <c r="AE4904" s="51"/>
      <c r="AF4904" s="51"/>
      <c r="AG4904" s="51"/>
      <c r="AH4904" s="51"/>
      <c r="AI4904" s="51"/>
      <c r="AJ4904" s="51"/>
      <c r="AK4904" s="51"/>
      <c r="AL4904" s="51"/>
      <c r="AM4904" s="51"/>
      <c r="AN4904" s="51"/>
      <c r="AO4904" s="51"/>
      <c r="AP4904" s="51"/>
      <c r="AQ4904" s="51"/>
      <c r="AR4904" s="51"/>
      <c r="AS4904" s="51"/>
      <c r="AT4904" s="51"/>
      <c r="AU4904" s="51"/>
      <c r="AV4904" s="51"/>
      <c r="AW4904" s="51"/>
      <c r="AX4904" s="51"/>
    </row>
    <row r="4905" spans="2:50" ht="12.75" customHeight="1">
      <c r="D4905" s="49" t="str">
        <f>'Class-8 WorkSheet'!A4</f>
        <v>(DISE CODE : 08140701704)</v>
      </c>
      <c r="E4905" s="49"/>
      <c r="F4905" s="49"/>
      <c r="G4905" s="49"/>
      <c r="H4905" s="49"/>
      <c r="I4905" s="49"/>
      <c r="J4905" s="49"/>
      <c r="K4905" s="49"/>
      <c r="L4905" s="49"/>
      <c r="M4905" s="49"/>
      <c r="N4905" s="49"/>
      <c r="O4905" s="49"/>
      <c r="P4905" s="49"/>
      <c r="Q4905" s="49"/>
      <c r="R4905" s="49"/>
      <c r="S4905" s="49"/>
      <c r="T4905" s="49"/>
      <c r="U4905" s="49"/>
      <c r="V4905" s="49"/>
      <c r="W4905" s="49"/>
      <c r="X4905" s="49"/>
      <c r="Y4905" s="49"/>
      <c r="Z4905" s="49"/>
      <c r="AA4905" s="49"/>
      <c r="AB4905" s="49"/>
      <c r="AC4905" s="49"/>
      <c r="AD4905" s="49"/>
      <c r="AE4905" s="49"/>
      <c r="AF4905" s="49"/>
      <c r="AG4905" s="49"/>
      <c r="AH4905" s="49"/>
      <c r="AI4905" s="49"/>
      <c r="AJ4905" s="49"/>
      <c r="AK4905" s="49"/>
      <c r="AL4905" s="49"/>
      <c r="AM4905" s="49"/>
      <c r="AN4905" s="49"/>
      <c r="AO4905" s="49"/>
      <c r="AP4905" s="49"/>
      <c r="AQ4905" s="49"/>
      <c r="AR4905" s="49"/>
      <c r="AS4905" s="49"/>
      <c r="AT4905" s="49"/>
      <c r="AU4905" s="49"/>
      <c r="AV4905" s="49"/>
      <c r="AW4905" s="49"/>
      <c r="AX4905" s="49"/>
    </row>
    <row r="4906" spans="2:50" ht="5.25" customHeight="1">
      <c r="D4906" s="5"/>
      <c r="E4906" s="5"/>
      <c r="F4906" s="5"/>
      <c r="G4906" s="5"/>
      <c r="H4906" s="5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</row>
    <row r="4907" spans="2:50" ht="31.5" customHeight="1">
      <c r="B4907" s="2"/>
      <c r="C4907" s="2"/>
      <c r="D4907" s="52" t="str">
        <f>D7</f>
        <v>प्रारम्भिक शिक्षा पूर्णता प्रमाण-पत्र</v>
      </c>
      <c r="E4907" s="52"/>
      <c r="F4907" s="52"/>
      <c r="G4907" s="52"/>
      <c r="H4907" s="52"/>
      <c r="I4907" s="52"/>
      <c r="J4907" s="52"/>
      <c r="K4907" s="52"/>
      <c r="L4907" s="52"/>
      <c r="M4907" s="52"/>
      <c r="N4907" s="52"/>
      <c r="O4907" s="52"/>
      <c r="P4907" s="52"/>
      <c r="Q4907" s="52"/>
      <c r="R4907" s="52"/>
      <c r="S4907" s="52"/>
      <c r="T4907" s="52"/>
      <c r="U4907" s="52"/>
      <c r="V4907" s="52"/>
      <c r="W4907" s="52"/>
      <c r="X4907" s="52"/>
      <c r="Y4907" s="52"/>
      <c r="Z4907" s="52"/>
      <c r="AA4907" s="52"/>
      <c r="AB4907" s="52"/>
      <c r="AC4907" s="52"/>
      <c r="AD4907" s="52"/>
      <c r="AE4907" s="52"/>
      <c r="AF4907" s="52"/>
      <c r="AG4907" s="52"/>
      <c r="AH4907" s="52"/>
      <c r="AI4907" s="52"/>
      <c r="AJ4907" s="52"/>
      <c r="AK4907" s="52"/>
      <c r="AL4907" s="52"/>
      <c r="AM4907" s="52"/>
      <c r="AN4907" s="52"/>
      <c r="AO4907" s="52"/>
      <c r="AP4907" s="52"/>
      <c r="AQ4907" s="52"/>
      <c r="AR4907" s="52"/>
      <c r="AS4907" s="52"/>
      <c r="AT4907" s="52"/>
      <c r="AU4907" s="52"/>
      <c r="AV4907" s="52"/>
      <c r="AW4907" s="52"/>
      <c r="AX4907" s="52"/>
    </row>
    <row r="4908" spans="2:50" ht="21">
      <c r="D4908" s="54" t="s">
        <v>46</v>
      </c>
      <c r="E4908" s="54"/>
      <c r="F4908" s="54"/>
      <c r="G4908" s="54"/>
      <c r="H4908" s="54"/>
      <c r="I4908" s="54"/>
      <c r="J4908" s="54"/>
      <c r="K4908" s="54"/>
      <c r="L4908" s="54"/>
      <c r="M4908" s="54"/>
      <c r="N4908" s="54"/>
      <c r="O4908" s="54"/>
      <c r="P4908" s="54"/>
      <c r="Q4908" s="54"/>
      <c r="R4908" s="54"/>
      <c r="S4908" s="54"/>
      <c r="T4908" s="54"/>
      <c r="U4908" s="54"/>
      <c r="V4908" s="54"/>
      <c r="W4908" s="54"/>
      <c r="X4908" s="54"/>
      <c r="Y4908" s="54"/>
      <c r="Z4908" s="54"/>
      <c r="AA4908" s="54"/>
      <c r="AB4908" s="54"/>
      <c r="AC4908" s="54"/>
      <c r="AD4908" s="54"/>
      <c r="AE4908" s="54"/>
      <c r="AF4908" s="54"/>
      <c r="AG4908" s="54"/>
      <c r="AH4908" s="54"/>
      <c r="AI4908" s="54"/>
      <c r="AJ4908" s="54"/>
      <c r="AK4908" s="54"/>
      <c r="AL4908" s="54"/>
      <c r="AM4908" s="54"/>
      <c r="AN4908" s="54"/>
      <c r="AO4908" s="54"/>
      <c r="AP4908" s="54"/>
      <c r="AQ4908" s="54"/>
      <c r="AR4908" s="54"/>
      <c r="AS4908" s="54"/>
      <c r="AT4908" s="54"/>
      <c r="AU4908" s="54"/>
      <c r="AV4908" s="54"/>
      <c r="AW4908" s="54"/>
      <c r="AX4908" s="54"/>
    </row>
    <row r="4909" spans="2:50" ht="35.25" customHeight="1">
      <c r="D4909" s="51" t="s">
        <v>47</v>
      </c>
      <c r="E4909" s="51"/>
      <c r="F4909" s="51"/>
      <c r="G4909" s="51"/>
      <c r="H4909" s="51"/>
      <c r="I4909" s="51"/>
      <c r="J4909" s="51"/>
      <c r="K4909" s="51"/>
      <c r="L4909" s="51"/>
      <c r="M4909" s="51"/>
      <c r="N4909" s="51"/>
      <c r="O4909" s="51"/>
      <c r="P4909" s="51"/>
      <c r="Q4909" s="51"/>
      <c r="R4909" s="51"/>
      <c r="S4909" s="51"/>
      <c r="T4909" s="51"/>
      <c r="U4909" s="51"/>
      <c r="V4909" s="51"/>
      <c r="W4909" s="51"/>
      <c r="X4909" s="51"/>
      <c r="Y4909" s="51"/>
      <c r="Z4909" s="51"/>
      <c r="AA4909" s="51"/>
      <c r="AB4909" s="51"/>
      <c r="AC4909" s="51"/>
      <c r="AD4909" s="51"/>
      <c r="AE4909" s="51"/>
      <c r="AF4909" s="51"/>
      <c r="AG4909" s="51"/>
      <c r="AH4909" s="51"/>
      <c r="AI4909" s="51"/>
      <c r="AJ4909" s="51"/>
      <c r="AK4909" s="51"/>
      <c r="AL4909" s="51"/>
      <c r="AM4909" s="51"/>
      <c r="AN4909" s="51"/>
      <c r="AO4909" s="51"/>
      <c r="AP4909" s="51"/>
      <c r="AQ4909" s="51"/>
      <c r="AR4909" s="51"/>
      <c r="AS4909" s="51"/>
      <c r="AT4909" s="51"/>
      <c r="AU4909" s="51"/>
      <c r="AV4909" s="51"/>
      <c r="AW4909" s="51"/>
      <c r="AX4909" s="51"/>
    </row>
    <row r="4910" spans="2:50" ht="5.25" customHeight="1">
      <c r="D4910" s="6"/>
      <c r="E4910" s="6"/>
      <c r="F4910" s="6"/>
      <c r="G4910" s="6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</row>
    <row r="4911" spans="2:50" ht="20.100000000000001" customHeight="1">
      <c r="D4911" s="49" t="s">
        <v>48</v>
      </c>
      <c r="E4911" s="49"/>
      <c r="F4911" s="49"/>
      <c r="G4911" s="49"/>
      <c r="H4911" s="49"/>
      <c r="I4911" s="49"/>
      <c r="J4911" s="49"/>
      <c r="K4911" s="49"/>
      <c r="L4911" s="49"/>
      <c r="M4911" s="49"/>
      <c r="N4911" s="53"/>
      <c r="O4911" s="45">
        <v>301</v>
      </c>
      <c r="P4911" s="46"/>
      <c r="Q4911" s="46"/>
      <c r="R4911" s="46"/>
      <c r="S4911" s="46"/>
      <c r="T4911" s="46"/>
      <c r="U4911" s="46"/>
      <c r="V4911" s="47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  <c r="AX4911" s="1"/>
    </row>
    <row r="4912" spans="2:50" ht="7.5" customHeight="1"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  <c r="AX4912" s="1"/>
    </row>
    <row r="4913" spans="4:50" ht="20.100000000000001" customHeight="1">
      <c r="D4913" s="1"/>
      <c r="E4913" s="1"/>
      <c r="F4913" s="1"/>
      <c r="G4913" s="1"/>
      <c r="H4913" s="1"/>
      <c r="I4913" s="1"/>
      <c r="J4913" s="1"/>
      <c r="K4913" s="1"/>
      <c r="L4913" s="1"/>
      <c r="M4913" s="1" t="s">
        <v>49</v>
      </c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45" t="str">
        <f>VLOOKUP(O4911,'Class-8 WorkSheet'!B6:J4610,4,FALSE)</f>
        <v>KISHOR RAM</v>
      </c>
      <c r="AF4913" s="46"/>
      <c r="AG4913" s="46"/>
      <c r="AH4913" s="46"/>
      <c r="AI4913" s="46"/>
      <c r="AJ4913" s="46"/>
      <c r="AK4913" s="46"/>
      <c r="AL4913" s="46"/>
      <c r="AM4913" s="46"/>
      <c r="AN4913" s="46"/>
      <c r="AO4913" s="46"/>
      <c r="AP4913" s="46"/>
      <c r="AQ4913" s="46"/>
      <c r="AR4913" s="46"/>
      <c r="AS4913" s="46"/>
      <c r="AT4913" s="46"/>
      <c r="AU4913" s="46"/>
      <c r="AV4913" s="46"/>
      <c r="AW4913" s="46"/>
      <c r="AX4913" s="47"/>
    </row>
    <row r="4914" spans="4:50" ht="6.75" customHeight="1"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1"/>
      <c r="AX4914" s="1"/>
    </row>
    <row r="4915" spans="4:50" ht="20.100000000000001" customHeight="1">
      <c r="D4915" s="1" t="s">
        <v>53</v>
      </c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45" t="str">
        <f>VLOOKUP(O4911,'Class-8 WorkSheet'!B6:J4610,6,FALSE)</f>
        <v>SUSHILA</v>
      </c>
      <c r="Y4915" s="46"/>
      <c r="Z4915" s="46"/>
      <c r="AA4915" s="46"/>
      <c r="AB4915" s="46"/>
      <c r="AC4915" s="46"/>
      <c r="AD4915" s="46"/>
      <c r="AE4915" s="46"/>
      <c r="AF4915" s="46"/>
      <c r="AG4915" s="46"/>
      <c r="AH4915" s="46"/>
      <c r="AI4915" s="46"/>
      <c r="AJ4915" s="46"/>
      <c r="AK4915" s="46"/>
      <c r="AL4915" s="46"/>
      <c r="AM4915" s="46"/>
      <c r="AN4915" s="47"/>
      <c r="AO4915" s="1"/>
      <c r="AP4915" s="1" t="s">
        <v>57</v>
      </c>
      <c r="AQ4915" s="1"/>
      <c r="AR4915" s="1"/>
      <c r="AS4915" s="1"/>
      <c r="AT4915" s="1"/>
      <c r="AU4915" s="1"/>
      <c r="AV4915" s="1"/>
      <c r="AW4915" s="1"/>
      <c r="AX4915" s="1"/>
    </row>
    <row r="4916" spans="4:50" ht="5.25" customHeight="1"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1"/>
      <c r="AX4916" s="1"/>
    </row>
    <row r="4917" spans="4:50" ht="20.100000000000001" customHeight="1">
      <c r="D4917" s="1" t="s">
        <v>54</v>
      </c>
      <c r="E4917" s="1"/>
      <c r="F4917" s="1"/>
      <c r="G4917" s="45" t="str">
        <f>VLOOKUP(O4911,'Class-8 WorkSheet'!B6:J4917,5,FALSE)</f>
        <v>SHRAWAN RAM</v>
      </c>
      <c r="H4917" s="46"/>
      <c r="I4917" s="46"/>
      <c r="J4917" s="46"/>
      <c r="K4917" s="46"/>
      <c r="L4917" s="46"/>
      <c r="M4917" s="46"/>
      <c r="N4917" s="46"/>
      <c r="O4917" s="46"/>
      <c r="P4917" s="46"/>
      <c r="Q4917" s="46"/>
      <c r="R4917" s="46"/>
      <c r="S4917" s="46"/>
      <c r="T4917" s="46"/>
      <c r="U4917" s="46"/>
      <c r="V4917" s="46"/>
      <c r="W4917" s="46"/>
      <c r="X4917" s="46"/>
      <c r="Y4917" s="46"/>
      <c r="Z4917" s="47"/>
      <c r="AA4917" s="1" t="s">
        <v>58</v>
      </c>
      <c r="AB4917" s="1"/>
      <c r="AC4917" s="1"/>
      <c r="AD4917" s="1"/>
      <c r="AE4917" s="1"/>
      <c r="AF4917" s="1"/>
      <c r="AG4917" s="1"/>
      <c r="AH4917" s="1"/>
      <c r="AI4917" s="1"/>
      <c r="AJ4917" s="1"/>
      <c r="AK4917" s="1" t="s">
        <v>55</v>
      </c>
      <c r="AL4917" s="1"/>
      <c r="AM4917" s="1"/>
      <c r="AN4917" s="1"/>
      <c r="AO4917" s="1"/>
      <c r="AP4917" s="1"/>
      <c r="AQ4917" s="55">
        <f>VLOOKUP(O4911,'Class-8 WorkSheet'!B6:J4917,9,FALSE)</f>
        <v>40179</v>
      </c>
      <c r="AR4917" s="56"/>
      <c r="AS4917" s="56"/>
      <c r="AT4917" s="56"/>
      <c r="AU4917" s="56"/>
      <c r="AV4917" s="56"/>
      <c r="AW4917" s="56"/>
      <c r="AX4917" s="57"/>
    </row>
    <row r="4918" spans="4:50" ht="6" customHeight="1"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  <c r="AX4918" s="1"/>
    </row>
    <row r="4919" spans="4:50" ht="20.100000000000001" customHeight="1">
      <c r="D4919" s="1" t="s">
        <v>50</v>
      </c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45" t="str">
        <f>'Class-8 WorkSheet'!D3</f>
        <v xml:space="preserve"> रामावि बांठड़ी (डीडवाना) नागौर</v>
      </c>
      <c r="P4919" s="46"/>
      <c r="Q4919" s="46"/>
      <c r="R4919" s="46"/>
      <c r="S4919" s="46"/>
      <c r="T4919" s="46"/>
      <c r="U4919" s="46"/>
      <c r="V4919" s="46"/>
      <c r="W4919" s="46"/>
      <c r="X4919" s="46"/>
      <c r="Y4919" s="46"/>
      <c r="Z4919" s="46"/>
      <c r="AA4919" s="46"/>
      <c r="AB4919" s="46"/>
      <c r="AC4919" s="46"/>
      <c r="AD4919" s="46"/>
      <c r="AE4919" s="46"/>
      <c r="AF4919" s="46"/>
      <c r="AG4919" s="46"/>
      <c r="AH4919" s="46"/>
      <c r="AI4919" s="47"/>
      <c r="AJ4919" s="1" t="s">
        <v>56</v>
      </c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  <c r="AV4919" s="45">
        <f>VLOOKUP(O4911,'Class-8 WorkSheet'!B6:J5100,3,FALSE)</f>
        <v>9</v>
      </c>
      <c r="AW4919" s="46"/>
      <c r="AX4919" s="47"/>
    </row>
    <row r="4920" spans="4:50" ht="6" customHeight="1"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  <c r="AX4920" s="1"/>
    </row>
    <row r="4921" spans="4:50" ht="20.100000000000001" customHeight="1">
      <c r="D4921" s="1" t="s">
        <v>52</v>
      </c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  <c r="AX4921" s="1"/>
    </row>
    <row r="4922" spans="4:50" ht="6" customHeight="1"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  <c r="AX4922" s="1"/>
    </row>
    <row r="4923" spans="4:50" ht="20.100000000000001" customHeight="1">
      <c r="D4923" s="1"/>
      <c r="E4923" s="1"/>
      <c r="F4923" s="1"/>
      <c r="G4923" s="1"/>
      <c r="H4923" s="1"/>
      <c r="I4923" s="1"/>
      <c r="J4923" s="1" t="s">
        <v>62</v>
      </c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45">
        <f>VLOOKUP(O4911,'Class-8 WorkSheet'!B6:J5100,2,FALSE)</f>
        <v>8</v>
      </c>
      <c r="V4923" s="46"/>
      <c r="W4923" s="47"/>
      <c r="X4923" s="1" t="s">
        <v>59</v>
      </c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  <c r="AX4923" s="1"/>
    </row>
    <row r="4924" spans="4:50" ht="5.25" customHeight="1"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3"/>
      <c r="V4924" s="3"/>
      <c r="W4924" s="3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  <c r="AX4924" s="1"/>
    </row>
    <row r="4925" spans="4:50" ht="20.100000000000001" customHeight="1">
      <c r="D4925" s="1" t="s">
        <v>51</v>
      </c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  <c r="AX4925" s="1"/>
    </row>
    <row r="4926" spans="4:50" ht="17.25" customHeight="1"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1"/>
      <c r="AX4926" s="1"/>
    </row>
    <row r="4927" spans="4:50" ht="20.100000000000001" customHeight="1">
      <c r="D4927" s="1" t="s">
        <v>60</v>
      </c>
      <c r="E4927" s="1"/>
      <c r="F4927" s="1"/>
      <c r="G4927" s="1"/>
      <c r="H4927" s="1"/>
      <c r="I4927" s="48">
        <f>I27</f>
        <v>43951</v>
      </c>
      <c r="J4927" s="49"/>
      <c r="K4927" s="49"/>
      <c r="L4927" s="49"/>
      <c r="M4927" s="49"/>
      <c r="N4927" s="49"/>
      <c r="O4927" s="49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50" t="s">
        <v>61</v>
      </c>
      <c r="AH4927" s="50"/>
      <c r="AI4927" s="50"/>
      <c r="AJ4927" s="50"/>
      <c r="AK4927" s="50"/>
      <c r="AL4927" s="50"/>
      <c r="AM4927" s="50"/>
      <c r="AN4927" s="50"/>
      <c r="AO4927" s="50"/>
      <c r="AP4927" s="50"/>
      <c r="AQ4927" s="50"/>
      <c r="AR4927" s="50"/>
      <c r="AS4927" s="50"/>
      <c r="AT4927" s="50"/>
      <c r="AU4927" s="1"/>
      <c r="AV4927" s="1"/>
      <c r="AW4927" s="1"/>
      <c r="AX4927" s="1"/>
    </row>
    <row r="4928" spans="4:50"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50"/>
      <c r="AH4928" s="50"/>
      <c r="AI4928" s="50"/>
      <c r="AJ4928" s="50"/>
      <c r="AK4928" s="50"/>
      <c r="AL4928" s="50"/>
      <c r="AM4928" s="50"/>
      <c r="AN4928" s="50"/>
      <c r="AO4928" s="50"/>
      <c r="AP4928" s="50"/>
      <c r="AQ4928" s="50"/>
      <c r="AR4928" s="50"/>
      <c r="AS4928" s="50"/>
      <c r="AT4928" s="50"/>
      <c r="AU4928" s="1"/>
      <c r="AV4928" s="1"/>
      <c r="AW4928" s="1"/>
      <c r="AX4928" s="1"/>
    </row>
    <row r="4929" spans="4:50"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  <c r="AX4929" s="1"/>
    </row>
    <row r="4930" spans="4:50"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  <c r="AX4930" s="1"/>
    </row>
    <row r="4931" spans="4:50"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  <c r="AX4931" s="1"/>
    </row>
    <row r="4953" spans="2:50" ht="27" customHeight="1">
      <c r="D4953" s="51" t="str">
        <f>D4904</f>
        <v>कार्यालय राजकीय माध्यमिक विद्यालय बांठड़ी (डीडवाना) नागौर</v>
      </c>
      <c r="E4953" s="51"/>
      <c r="F4953" s="51"/>
      <c r="G4953" s="51"/>
      <c r="H4953" s="51"/>
      <c r="I4953" s="51"/>
      <c r="J4953" s="51"/>
      <c r="K4953" s="51"/>
      <c r="L4953" s="51"/>
      <c r="M4953" s="51"/>
      <c r="N4953" s="51"/>
      <c r="O4953" s="51"/>
      <c r="P4953" s="51"/>
      <c r="Q4953" s="51"/>
      <c r="R4953" s="51"/>
      <c r="S4953" s="51"/>
      <c r="T4953" s="51"/>
      <c r="U4953" s="51"/>
      <c r="V4953" s="51"/>
      <c r="W4953" s="51"/>
      <c r="X4953" s="51"/>
      <c r="Y4953" s="51"/>
      <c r="Z4953" s="51"/>
      <c r="AA4953" s="51"/>
      <c r="AB4953" s="51"/>
      <c r="AC4953" s="51"/>
      <c r="AD4953" s="51"/>
      <c r="AE4953" s="51"/>
      <c r="AF4953" s="51"/>
      <c r="AG4953" s="51"/>
      <c r="AH4953" s="51"/>
      <c r="AI4953" s="51"/>
      <c r="AJ4953" s="51"/>
      <c r="AK4953" s="51"/>
      <c r="AL4953" s="51"/>
      <c r="AM4953" s="51"/>
      <c r="AN4953" s="51"/>
      <c r="AO4953" s="51"/>
      <c r="AP4953" s="51"/>
      <c r="AQ4953" s="51"/>
      <c r="AR4953" s="51"/>
      <c r="AS4953" s="51"/>
      <c r="AT4953" s="51"/>
      <c r="AU4953" s="51"/>
      <c r="AV4953" s="51"/>
      <c r="AW4953" s="51"/>
      <c r="AX4953" s="51"/>
    </row>
    <row r="4954" spans="2:50" ht="12.75" customHeight="1">
      <c r="D4954" s="49" t="str">
        <f>'Class-8 WorkSheet'!A4</f>
        <v>(DISE CODE : 08140701704)</v>
      </c>
      <c r="E4954" s="49"/>
      <c r="F4954" s="49"/>
      <c r="G4954" s="49"/>
      <c r="H4954" s="49"/>
      <c r="I4954" s="49"/>
      <c r="J4954" s="49"/>
      <c r="K4954" s="49"/>
      <c r="L4954" s="49"/>
      <c r="M4954" s="49"/>
      <c r="N4954" s="49"/>
      <c r="O4954" s="49"/>
      <c r="P4954" s="49"/>
      <c r="Q4954" s="49"/>
      <c r="R4954" s="49"/>
      <c r="S4954" s="49"/>
      <c r="T4954" s="49"/>
      <c r="U4954" s="49"/>
      <c r="V4954" s="49"/>
      <c r="W4954" s="49"/>
      <c r="X4954" s="49"/>
      <c r="Y4954" s="49"/>
      <c r="Z4954" s="49"/>
      <c r="AA4954" s="49"/>
      <c r="AB4954" s="49"/>
      <c r="AC4954" s="49"/>
      <c r="AD4954" s="49"/>
      <c r="AE4954" s="49"/>
      <c r="AF4954" s="49"/>
      <c r="AG4954" s="49"/>
      <c r="AH4954" s="49"/>
      <c r="AI4954" s="49"/>
      <c r="AJ4954" s="49"/>
      <c r="AK4954" s="49"/>
      <c r="AL4954" s="49"/>
      <c r="AM4954" s="49"/>
      <c r="AN4954" s="49"/>
      <c r="AO4954" s="49"/>
      <c r="AP4954" s="49"/>
      <c r="AQ4954" s="49"/>
      <c r="AR4954" s="49"/>
      <c r="AS4954" s="49"/>
      <c r="AT4954" s="49"/>
      <c r="AU4954" s="49"/>
      <c r="AV4954" s="49"/>
      <c r="AW4954" s="49"/>
      <c r="AX4954" s="49"/>
    </row>
    <row r="4955" spans="2:50" ht="5.25" customHeight="1">
      <c r="D4955" s="5"/>
      <c r="E4955" s="5"/>
      <c r="F4955" s="5"/>
      <c r="G4955" s="5"/>
      <c r="H4955" s="5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</row>
    <row r="4956" spans="2:50" ht="31.5" customHeight="1">
      <c r="B4956" s="2"/>
      <c r="C4956" s="2"/>
      <c r="D4956" s="52" t="str">
        <f>D7</f>
        <v>प्रारम्भिक शिक्षा पूर्णता प्रमाण-पत्र</v>
      </c>
      <c r="E4956" s="52"/>
      <c r="F4956" s="52"/>
      <c r="G4956" s="52"/>
      <c r="H4956" s="52"/>
      <c r="I4956" s="52"/>
      <c r="J4956" s="52"/>
      <c r="K4956" s="52"/>
      <c r="L4956" s="52"/>
      <c r="M4956" s="52"/>
      <c r="N4956" s="52"/>
      <c r="O4956" s="52"/>
      <c r="P4956" s="52"/>
      <c r="Q4956" s="52"/>
      <c r="R4956" s="52"/>
      <c r="S4956" s="52"/>
      <c r="T4956" s="52"/>
      <c r="U4956" s="52"/>
      <c r="V4956" s="52"/>
      <c r="W4956" s="52"/>
      <c r="X4956" s="52"/>
      <c r="Y4956" s="52"/>
      <c r="Z4956" s="52"/>
      <c r="AA4956" s="52"/>
      <c r="AB4956" s="52"/>
      <c r="AC4956" s="52"/>
      <c r="AD4956" s="52"/>
      <c r="AE4956" s="52"/>
      <c r="AF4956" s="52"/>
      <c r="AG4956" s="52"/>
      <c r="AH4956" s="52"/>
      <c r="AI4956" s="52"/>
      <c r="AJ4956" s="52"/>
      <c r="AK4956" s="52"/>
      <c r="AL4956" s="52"/>
      <c r="AM4956" s="52"/>
      <c r="AN4956" s="52"/>
      <c r="AO4956" s="52"/>
      <c r="AP4956" s="52"/>
      <c r="AQ4956" s="52"/>
      <c r="AR4956" s="52"/>
      <c r="AS4956" s="52"/>
      <c r="AT4956" s="52"/>
      <c r="AU4956" s="52"/>
      <c r="AV4956" s="52"/>
      <c r="AW4956" s="52"/>
      <c r="AX4956" s="52"/>
    </row>
    <row r="4957" spans="2:50" ht="21">
      <c r="D4957" s="54" t="s">
        <v>46</v>
      </c>
      <c r="E4957" s="54"/>
      <c r="F4957" s="54"/>
      <c r="G4957" s="54"/>
      <c r="H4957" s="54"/>
      <c r="I4957" s="54"/>
      <c r="J4957" s="54"/>
      <c r="K4957" s="54"/>
      <c r="L4957" s="54"/>
      <c r="M4957" s="54"/>
      <c r="N4957" s="54"/>
      <c r="O4957" s="54"/>
      <c r="P4957" s="54"/>
      <c r="Q4957" s="54"/>
      <c r="R4957" s="54"/>
      <c r="S4957" s="54"/>
      <c r="T4957" s="54"/>
      <c r="U4957" s="54"/>
      <c r="V4957" s="54"/>
      <c r="W4957" s="54"/>
      <c r="X4957" s="54"/>
      <c r="Y4957" s="54"/>
      <c r="Z4957" s="54"/>
      <c r="AA4957" s="54"/>
      <c r="AB4957" s="54"/>
      <c r="AC4957" s="54"/>
      <c r="AD4957" s="54"/>
      <c r="AE4957" s="54"/>
      <c r="AF4957" s="54"/>
      <c r="AG4957" s="54"/>
      <c r="AH4957" s="54"/>
      <c r="AI4957" s="54"/>
      <c r="AJ4957" s="54"/>
      <c r="AK4957" s="54"/>
      <c r="AL4957" s="54"/>
      <c r="AM4957" s="54"/>
      <c r="AN4957" s="54"/>
      <c r="AO4957" s="54"/>
      <c r="AP4957" s="54"/>
      <c r="AQ4957" s="54"/>
      <c r="AR4957" s="54"/>
      <c r="AS4957" s="54"/>
      <c r="AT4957" s="54"/>
      <c r="AU4957" s="54"/>
      <c r="AV4957" s="54"/>
      <c r="AW4957" s="54"/>
      <c r="AX4957" s="54"/>
    </row>
    <row r="4958" spans="2:50" ht="35.25" customHeight="1">
      <c r="D4958" s="51" t="s">
        <v>47</v>
      </c>
      <c r="E4958" s="51"/>
      <c r="F4958" s="51"/>
      <c r="G4958" s="51"/>
      <c r="H4958" s="51"/>
      <c r="I4958" s="51"/>
      <c r="J4958" s="51"/>
      <c r="K4958" s="51"/>
      <c r="L4958" s="51"/>
      <c r="M4958" s="51"/>
      <c r="N4958" s="51"/>
      <c r="O4958" s="51"/>
      <c r="P4958" s="51"/>
      <c r="Q4958" s="51"/>
      <c r="R4958" s="51"/>
      <c r="S4958" s="51"/>
      <c r="T4958" s="51"/>
      <c r="U4958" s="51"/>
      <c r="V4958" s="51"/>
      <c r="W4958" s="51"/>
      <c r="X4958" s="51"/>
      <c r="Y4958" s="51"/>
      <c r="Z4958" s="51"/>
      <c r="AA4958" s="51"/>
      <c r="AB4958" s="51"/>
      <c r="AC4958" s="51"/>
      <c r="AD4958" s="51"/>
      <c r="AE4958" s="51"/>
      <c r="AF4958" s="51"/>
      <c r="AG4958" s="51"/>
      <c r="AH4958" s="51"/>
      <c r="AI4958" s="51"/>
      <c r="AJ4958" s="51"/>
      <c r="AK4958" s="51"/>
      <c r="AL4958" s="51"/>
      <c r="AM4958" s="51"/>
      <c r="AN4958" s="51"/>
      <c r="AO4958" s="51"/>
      <c r="AP4958" s="51"/>
      <c r="AQ4958" s="51"/>
      <c r="AR4958" s="51"/>
      <c r="AS4958" s="51"/>
      <c r="AT4958" s="51"/>
      <c r="AU4958" s="51"/>
      <c r="AV4958" s="51"/>
      <c r="AW4958" s="51"/>
      <c r="AX4958" s="51"/>
    </row>
    <row r="4959" spans="2:50" ht="5.25" customHeight="1">
      <c r="D4959" s="6"/>
      <c r="E4959" s="6"/>
      <c r="F4959" s="6"/>
      <c r="G4959" s="6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</row>
    <row r="4960" spans="2:50" ht="20.100000000000001" customHeight="1">
      <c r="D4960" s="49" t="s">
        <v>48</v>
      </c>
      <c r="E4960" s="49"/>
      <c r="F4960" s="49"/>
      <c r="G4960" s="49"/>
      <c r="H4960" s="49"/>
      <c r="I4960" s="49"/>
      <c r="J4960" s="49"/>
      <c r="K4960" s="49"/>
      <c r="L4960" s="49"/>
      <c r="M4960" s="49"/>
      <c r="N4960" s="53"/>
      <c r="O4960" s="45">
        <v>301</v>
      </c>
      <c r="P4960" s="46"/>
      <c r="Q4960" s="46"/>
      <c r="R4960" s="46"/>
      <c r="S4960" s="46"/>
      <c r="T4960" s="46"/>
      <c r="U4960" s="46"/>
      <c r="V4960" s="47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  <c r="AX4960" s="1"/>
    </row>
    <row r="4961" spans="4:50" ht="7.5" customHeight="1"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  <c r="AX4961" s="1"/>
    </row>
    <row r="4962" spans="4:50" ht="20.100000000000001" customHeight="1">
      <c r="D4962" s="1"/>
      <c r="E4962" s="1"/>
      <c r="F4962" s="1"/>
      <c r="G4962" s="1"/>
      <c r="H4962" s="1"/>
      <c r="I4962" s="1"/>
      <c r="J4962" s="1"/>
      <c r="K4962" s="1"/>
      <c r="L4962" s="1"/>
      <c r="M4962" s="1" t="s">
        <v>49</v>
      </c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45" t="str">
        <f>VLOOKUP(O4960,'Class-8 WorkSheet'!B6:J5149,4,FALSE)</f>
        <v>KISHOR RAM</v>
      </c>
      <c r="AF4962" s="46"/>
      <c r="AG4962" s="46"/>
      <c r="AH4962" s="46"/>
      <c r="AI4962" s="46"/>
      <c r="AJ4962" s="46"/>
      <c r="AK4962" s="46"/>
      <c r="AL4962" s="46"/>
      <c r="AM4962" s="46"/>
      <c r="AN4962" s="46"/>
      <c r="AO4962" s="46"/>
      <c r="AP4962" s="46"/>
      <c r="AQ4962" s="46"/>
      <c r="AR4962" s="46"/>
      <c r="AS4962" s="46"/>
      <c r="AT4962" s="46"/>
      <c r="AU4962" s="46"/>
      <c r="AV4962" s="46"/>
      <c r="AW4962" s="46"/>
      <c r="AX4962" s="47"/>
    </row>
    <row r="4963" spans="4:50" ht="6.75" customHeight="1"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  <c r="AX4963" s="1"/>
    </row>
    <row r="4964" spans="4:50" ht="20.100000000000001" customHeight="1">
      <c r="D4964" s="1" t="s">
        <v>53</v>
      </c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45" t="str">
        <f>VLOOKUP(O4960,'Class-8 WorkSheet'!B6:J4966,6,FALSE)</f>
        <v>SUSHILA</v>
      </c>
      <c r="Y4964" s="46"/>
      <c r="Z4964" s="46"/>
      <c r="AA4964" s="46"/>
      <c r="AB4964" s="46"/>
      <c r="AC4964" s="46"/>
      <c r="AD4964" s="46"/>
      <c r="AE4964" s="46"/>
      <c r="AF4964" s="46"/>
      <c r="AG4964" s="46"/>
      <c r="AH4964" s="46"/>
      <c r="AI4964" s="46"/>
      <c r="AJ4964" s="46"/>
      <c r="AK4964" s="46"/>
      <c r="AL4964" s="46"/>
      <c r="AM4964" s="46"/>
      <c r="AN4964" s="47"/>
      <c r="AO4964" s="1"/>
      <c r="AP4964" s="1" t="s">
        <v>57</v>
      </c>
      <c r="AQ4964" s="1"/>
      <c r="AR4964" s="1"/>
      <c r="AS4964" s="1"/>
      <c r="AT4964" s="1"/>
      <c r="AU4964" s="1"/>
      <c r="AV4964" s="1"/>
      <c r="AW4964" s="1"/>
      <c r="AX4964" s="1"/>
    </row>
    <row r="4965" spans="4:50" ht="5.25" customHeight="1"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  <c r="AV4965" s="1"/>
      <c r="AW4965" s="1"/>
      <c r="AX4965" s="1"/>
    </row>
    <row r="4966" spans="4:50" ht="20.100000000000001" customHeight="1">
      <c r="D4966" s="1" t="s">
        <v>54</v>
      </c>
      <c r="E4966" s="1"/>
      <c r="F4966" s="1"/>
      <c r="G4966" s="45" t="str">
        <f>VLOOKUP(O4960,'Class-8 WorkSheet'!B6:J4966,5,FALSE)</f>
        <v>SHRAWAN RAM</v>
      </c>
      <c r="H4966" s="46"/>
      <c r="I4966" s="46"/>
      <c r="J4966" s="46"/>
      <c r="K4966" s="46"/>
      <c r="L4966" s="46"/>
      <c r="M4966" s="46"/>
      <c r="N4966" s="46"/>
      <c r="O4966" s="46"/>
      <c r="P4966" s="46"/>
      <c r="Q4966" s="46"/>
      <c r="R4966" s="46"/>
      <c r="S4966" s="46"/>
      <c r="T4966" s="46"/>
      <c r="U4966" s="46"/>
      <c r="V4966" s="46"/>
      <c r="W4966" s="46"/>
      <c r="X4966" s="46"/>
      <c r="Y4966" s="46"/>
      <c r="Z4966" s="47"/>
      <c r="AA4966" s="1" t="s">
        <v>58</v>
      </c>
      <c r="AB4966" s="1"/>
      <c r="AC4966" s="1"/>
      <c r="AD4966" s="1"/>
      <c r="AE4966" s="1"/>
      <c r="AF4966" s="1"/>
      <c r="AG4966" s="1"/>
      <c r="AH4966" s="1"/>
      <c r="AI4966" s="1"/>
      <c r="AJ4966" s="1"/>
      <c r="AK4966" s="1" t="s">
        <v>55</v>
      </c>
      <c r="AL4966" s="1"/>
      <c r="AM4966" s="1"/>
      <c r="AN4966" s="1"/>
      <c r="AO4966" s="1"/>
      <c r="AP4966" s="1"/>
      <c r="AQ4966" s="55">
        <f>VLOOKUP(O4960,'Class-8 WorkSheet'!B6:J4966,9,FALSE)</f>
        <v>40179</v>
      </c>
      <c r="AR4966" s="56"/>
      <c r="AS4966" s="56"/>
      <c r="AT4966" s="56"/>
      <c r="AU4966" s="56"/>
      <c r="AV4966" s="56"/>
      <c r="AW4966" s="56"/>
      <c r="AX4966" s="57"/>
    </row>
    <row r="4967" spans="4:50" ht="6" customHeight="1"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  <c r="AV4967" s="1"/>
      <c r="AW4967" s="1"/>
      <c r="AX4967" s="1"/>
    </row>
    <row r="4968" spans="4:50" ht="20.100000000000001" customHeight="1">
      <c r="D4968" s="1" t="s">
        <v>50</v>
      </c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45" t="str">
        <f>'Class-8 WorkSheet'!D3</f>
        <v xml:space="preserve"> रामावि बांठड़ी (डीडवाना) नागौर</v>
      </c>
      <c r="P4968" s="46"/>
      <c r="Q4968" s="46"/>
      <c r="R4968" s="46"/>
      <c r="S4968" s="46"/>
      <c r="T4968" s="46"/>
      <c r="U4968" s="46"/>
      <c r="V4968" s="46"/>
      <c r="W4968" s="46"/>
      <c r="X4968" s="46"/>
      <c r="Y4968" s="46"/>
      <c r="Z4968" s="46"/>
      <c r="AA4968" s="46"/>
      <c r="AB4968" s="46"/>
      <c r="AC4968" s="46"/>
      <c r="AD4968" s="46"/>
      <c r="AE4968" s="46"/>
      <c r="AF4968" s="46"/>
      <c r="AG4968" s="46"/>
      <c r="AH4968" s="46"/>
      <c r="AI4968" s="47"/>
      <c r="AJ4968" s="1" t="s">
        <v>56</v>
      </c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  <c r="AV4968" s="45">
        <f>VLOOKUP(O4960,'Class-8 WorkSheet'!B6:J5149,3,FALSE)</f>
        <v>9</v>
      </c>
      <c r="AW4968" s="46"/>
      <c r="AX4968" s="47"/>
    </row>
    <row r="4969" spans="4:50" ht="6" customHeight="1"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  <c r="AX4969" s="1"/>
    </row>
    <row r="4970" spans="4:50" ht="20.100000000000001" customHeight="1">
      <c r="D4970" s="1" t="s">
        <v>52</v>
      </c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  <c r="AX4970" s="1"/>
    </row>
    <row r="4971" spans="4:50" ht="6" customHeight="1"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  <c r="AV4971" s="1"/>
      <c r="AW4971" s="1"/>
      <c r="AX4971" s="1"/>
    </row>
    <row r="4972" spans="4:50" ht="20.100000000000001" customHeight="1">
      <c r="D4972" s="1"/>
      <c r="E4972" s="1"/>
      <c r="F4972" s="1"/>
      <c r="G4972" s="1"/>
      <c r="H4972" s="1"/>
      <c r="I4972" s="1"/>
      <c r="J4972" s="1" t="s">
        <v>62</v>
      </c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45">
        <f>VLOOKUP(O4960,'Class-8 WorkSheet'!B6:J5149,2,FALSE)</f>
        <v>8</v>
      </c>
      <c r="V4972" s="46"/>
      <c r="W4972" s="47"/>
      <c r="X4972" s="1" t="s">
        <v>59</v>
      </c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  <c r="AX4972" s="1"/>
    </row>
    <row r="4973" spans="4:50" ht="5.25" customHeight="1"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3"/>
      <c r="V4973" s="3"/>
      <c r="W4973" s="3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  <c r="AX4973" s="1"/>
    </row>
    <row r="4974" spans="4:50" ht="20.100000000000001" customHeight="1">
      <c r="D4974" s="1" t="s">
        <v>51</v>
      </c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  <c r="AV4974" s="1"/>
      <c r="AW4974" s="1"/>
      <c r="AX4974" s="1"/>
    </row>
    <row r="4975" spans="4:50" ht="17.25" customHeight="1"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1"/>
      <c r="AX4975" s="1"/>
    </row>
    <row r="4976" spans="4:50" ht="20.100000000000001" customHeight="1">
      <c r="D4976" s="1" t="s">
        <v>60</v>
      </c>
      <c r="E4976" s="1"/>
      <c r="F4976" s="1"/>
      <c r="G4976" s="1"/>
      <c r="H4976" s="1"/>
      <c r="I4976" s="48">
        <f>I27</f>
        <v>43951</v>
      </c>
      <c r="J4976" s="49"/>
      <c r="K4976" s="49"/>
      <c r="L4976" s="49"/>
      <c r="M4976" s="49"/>
      <c r="N4976" s="49"/>
      <c r="O4976" s="49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50" t="s">
        <v>61</v>
      </c>
      <c r="AH4976" s="50"/>
      <c r="AI4976" s="50"/>
      <c r="AJ4976" s="50"/>
      <c r="AK4976" s="50"/>
      <c r="AL4976" s="50"/>
      <c r="AM4976" s="50"/>
      <c r="AN4976" s="50"/>
      <c r="AO4976" s="50"/>
      <c r="AP4976" s="50"/>
      <c r="AQ4976" s="50"/>
      <c r="AR4976" s="50"/>
      <c r="AS4976" s="50"/>
      <c r="AT4976" s="50"/>
      <c r="AU4976" s="1"/>
      <c r="AV4976" s="1"/>
      <c r="AW4976" s="1"/>
      <c r="AX4976" s="1"/>
    </row>
    <row r="4977" spans="4:50"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50"/>
      <c r="AH4977" s="50"/>
      <c r="AI4977" s="50"/>
      <c r="AJ4977" s="50"/>
      <c r="AK4977" s="50"/>
      <c r="AL4977" s="50"/>
      <c r="AM4977" s="50"/>
      <c r="AN4977" s="50"/>
      <c r="AO4977" s="50"/>
      <c r="AP4977" s="50"/>
      <c r="AQ4977" s="50"/>
      <c r="AR4977" s="50"/>
      <c r="AS4977" s="50"/>
      <c r="AT4977" s="50"/>
      <c r="AU4977" s="1"/>
      <c r="AV4977" s="1"/>
      <c r="AW4977" s="1"/>
      <c r="AX4977" s="1"/>
    </row>
    <row r="4978" spans="4:50"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  <c r="AX4978" s="1"/>
    </row>
    <row r="4979" spans="4:50"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1"/>
      <c r="AX4979" s="1"/>
    </row>
    <row r="4980" spans="4:50"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  <c r="AX4980" s="1"/>
    </row>
    <row r="5001" spans="2:50" ht="27" customHeight="1">
      <c r="D5001" s="7"/>
      <c r="E5001" s="7"/>
      <c r="F5001" s="7"/>
      <c r="G5001" s="7"/>
      <c r="H5001" s="7"/>
      <c r="I5001" s="7"/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  <c r="AO5001" s="7"/>
      <c r="AP5001" s="7"/>
      <c r="AQ5001" s="7"/>
      <c r="AR5001" s="7"/>
      <c r="AS5001" s="7"/>
      <c r="AT5001" s="7"/>
      <c r="AU5001" s="7"/>
      <c r="AV5001" s="7"/>
      <c r="AW5001" s="7"/>
      <c r="AX5001" s="7"/>
    </row>
    <row r="5002" spans="2:50" hidden="1"/>
    <row r="5003" spans="2:50" ht="27" hidden="1" customHeight="1">
      <c r="D5003" s="51" t="s">
        <v>69</v>
      </c>
      <c r="E5003" s="51"/>
      <c r="F5003" s="51"/>
      <c r="G5003" s="51"/>
      <c r="H5003" s="51"/>
      <c r="I5003" s="51"/>
      <c r="J5003" s="51"/>
      <c r="K5003" s="51"/>
      <c r="L5003" s="51"/>
      <c r="M5003" s="51"/>
      <c r="N5003" s="51"/>
      <c r="O5003" s="51"/>
      <c r="P5003" s="51"/>
      <c r="Q5003" s="51"/>
      <c r="R5003" s="51"/>
      <c r="S5003" s="51"/>
      <c r="T5003" s="51"/>
      <c r="U5003" s="51"/>
      <c r="V5003" s="51"/>
      <c r="W5003" s="51"/>
      <c r="X5003" s="51"/>
      <c r="Y5003" s="51"/>
      <c r="Z5003" s="51"/>
      <c r="AA5003" s="51"/>
      <c r="AB5003" s="51"/>
      <c r="AC5003" s="51"/>
      <c r="AD5003" s="51"/>
      <c r="AE5003" s="51"/>
      <c r="AF5003" s="51"/>
      <c r="AG5003" s="51"/>
      <c r="AH5003" s="51"/>
      <c r="AI5003" s="51"/>
      <c r="AJ5003" s="51"/>
      <c r="AK5003" s="51"/>
      <c r="AL5003" s="51"/>
      <c r="AM5003" s="51"/>
      <c r="AN5003" s="51"/>
      <c r="AO5003" s="51"/>
      <c r="AP5003" s="51"/>
      <c r="AQ5003" s="51"/>
      <c r="AR5003" s="51"/>
      <c r="AS5003" s="51"/>
      <c r="AT5003" s="51"/>
      <c r="AU5003" s="51"/>
      <c r="AV5003" s="51"/>
      <c r="AW5003" s="51"/>
      <c r="AX5003" s="51"/>
    </row>
    <row r="5004" spans="2:50" ht="12.75" hidden="1" customHeight="1">
      <c r="D5004" s="49">
        <f>'Class-8 WorkSheet'!A5002</f>
        <v>0</v>
      </c>
      <c r="E5004" s="49"/>
      <c r="F5004" s="49"/>
      <c r="G5004" s="49"/>
      <c r="H5004" s="49"/>
      <c r="I5004" s="49"/>
      <c r="J5004" s="49"/>
      <c r="K5004" s="49"/>
      <c r="L5004" s="49"/>
      <c r="M5004" s="49"/>
      <c r="N5004" s="49"/>
      <c r="O5004" s="49"/>
      <c r="P5004" s="49"/>
      <c r="Q5004" s="49"/>
      <c r="R5004" s="49"/>
      <c r="S5004" s="49"/>
      <c r="T5004" s="49"/>
      <c r="U5004" s="49"/>
      <c r="V5004" s="49"/>
      <c r="W5004" s="49"/>
      <c r="X5004" s="49"/>
      <c r="Y5004" s="49"/>
      <c r="Z5004" s="49"/>
      <c r="AA5004" s="49"/>
      <c r="AB5004" s="49"/>
      <c r="AC5004" s="49"/>
      <c r="AD5004" s="49"/>
      <c r="AE5004" s="49"/>
      <c r="AF5004" s="49"/>
      <c r="AG5004" s="49"/>
      <c r="AH5004" s="49"/>
      <c r="AI5004" s="49"/>
      <c r="AJ5004" s="49"/>
      <c r="AK5004" s="49"/>
      <c r="AL5004" s="49"/>
      <c r="AM5004" s="49"/>
      <c r="AN5004" s="49"/>
      <c r="AO5004" s="49"/>
      <c r="AP5004" s="49"/>
      <c r="AQ5004" s="49"/>
      <c r="AR5004" s="49"/>
      <c r="AS5004" s="49"/>
      <c r="AT5004" s="49"/>
      <c r="AU5004" s="49"/>
      <c r="AV5004" s="49"/>
      <c r="AW5004" s="49"/>
      <c r="AX5004" s="49"/>
    </row>
    <row r="5005" spans="2:50" ht="5.25" hidden="1" customHeight="1"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</row>
    <row r="5006" spans="2:50" ht="31.5" hidden="1" customHeight="1">
      <c r="B5006" s="2"/>
      <c r="C5006" s="2"/>
      <c r="D5006" s="52" t="s">
        <v>45</v>
      </c>
      <c r="E5006" s="52"/>
      <c r="F5006" s="52"/>
      <c r="G5006" s="52"/>
      <c r="H5006" s="52"/>
      <c r="I5006" s="52"/>
      <c r="J5006" s="52"/>
      <c r="K5006" s="52"/>
      <c r="L5006" s="52"/>
      <c r="M5006" s="52"/>
      <c r="N5006" s="52"/>
      <c r="O5006" s="52"/>
      <c r="P5006" s="52"/>
      <c r="Q5006" s="52"/>
      <c r="R5006" s="52"/>
      <c r="S5006" s="52"/>
      <c r="T5006" s="52"/>
      <c r="U5006" s="52"/>
      <c r="V5006" s="52"/>
      <c r="W5006" s="52"/>
      <c r="X5006" s="52"/>
      <c r="Y5006" s="52"/>
      <c r="Z5006" s="52"/>
      <c r="AA5006" s="52"/>
      <c r="AB5006" s="52"/>
      <c r="AC5006" s="52"/>
      <c r="AD5006" s="52"/>
      <c r="AE5006" s="52"/>
      <c r="AF5006" s="52"/>
      <c r="AG5006" s="52"/>
      <c r="AH5006" s="52"/>
      <c r="AI5006" s="52"/>
      <c r="AJ5006" s="52"/>
      <c r="AK5006" s="52"/>
      <c r="AL5006" s="52"/>
      <c r="AM5006" s="52"/>
      <c r="AN5006" s="52"/>
      <c r="AO5006" s="52"/>
      <c r="AP5006" s="52"/>
      <c r="AQ5006" s="52"/>
      <c r="AR5006" s="52"/>
      <c r="AS5006" s="52"/>
      <c r="AT5006" s="52"/>
      <c r="AU5006" s="52"/>
      <c r="AV5006" s="52"/>
      <c r="AW5006" s="52"/>
      <c r="AX5006" s="52"/>
    </row>
    <row r="5007" spans="2:50" ht="21" hidden="1">
      <c r="D5007" s="54" t="s">
        <v>46</v>
      </c>
      <c r="E5007" s="54"/>
      <c r="F5007" s="54"/>
      <c r="G5007" s="54"/>
      <c r="H5007" s="54"/>
      <c r="I5007" s="54"/>
      <c r="J5007" s="54"/>
      <c r="K5007" s="54"/>
      <c r="L5007" s="54"/>
      <c r="M5007" s="54"/>
      <c r="N5007" s="54"/>
      <c r="O5007" s="54"/>
      <c r="P5007" s="54"/>
      <c r="Q5007" s="54"/>
      <c r="R5007" s="54"/>
      <c r="S5007" s="54"/>
      <c r="T5007" s="54"/>
      <c r="U5007" s="54"/>
      <c r="V5007" s="54"/>
      <c r="W5007" s="54"/>
      <c r="X5007" s="54"/>
      <c r="Y5007" s="54"/>
      <c r="Z5007" s="54"/>
      <c r="AA5007" s="54"/>
      <c r="AB5007" s="54"/>
      <c r="AC5007" s="54"/>
      <c r="AD5007" s="54"/>
      <c r="AE5007" s="54"/>
      <c r="AF5007" s="54"/>
      <c r="AG5007" s="54"/>
      <c r="AH5007" s="54"/>
      <c r="AI5007" s="54"/>
      <c r="AJ5007" s="54"/>
      <c r="AK5007" s="54"/>
      <c r="AL5007" s="54"/>
      <c r="AM5007" s="54"/>
      <c r="AN5007" s="54"/>
      <c r="AO5007" s="54"/>
      <c r="AP5007" s="54"/>
      <c r="AQ5007" s="54"/>
      <c r="AR5007" s="54"/>
      <c r="AS5007" s="54"/>
      <c r="AT5007" s="54"/>
      <c r="AU5007" s="54"/>
      <c r="AV5007" s="54"/>
      <c r="AW5007" s="54"/>
      <c r="AX5007" s="54"/>
    </row>
    <row r="5008" spans="2:50" ht="35.25" hidden="1" customHeight="1">
      <c r="D5008" s="51" t="s">
        <v>47</v>
      </c>
      <c r="E5008" s="51"/>
      <c r="F5008" s="51"/>
      <c r="G5008" s="51"/>
      <c r="H5008" s="51"/>
      <c r="I5008" s="51"/>
      <c r="J5008" s="51"/>
      <c r="K5008" s="51"/>
      <c r="L5008" s="51"/>
      <c r="M5008" s="51"/>
      <c r="N5008" s="51"/>
      <c r="O5008" s="51"/>
      <c r="P5008" s="51"/>
      <c r="Q5008" s="51"/>
      <c r="R5008" s="51"/>
      <c r="S5008" s="51"/>
      <c r="T5008" s="51"/>
      <c r="U5008" s="51"/>
      <c r="V5008" s="51"/>
      <c r="W5008" s="51"/>
      <c r="X5008" s="51"/>
      <c r="Y5008" s="51"/>
      <c r="Z5008" s="51"/>
      <c r="AA5008" s="51"/>
      <c r="AB5008" s="51"/>
      <c r="AC5008" s="51"/>
      <c r="AD5008" s="51"/>
      <c r="AE5008" s="51"/>
      <c r="AF5008" s="51"/>
      <c r="AG5008" s="51"/>
      <c r="AH5008" s="51"/>
      <c r="AI5008" s="51"/>
      <c r="AJ5008" s="51"/>
      <c r="AK5008" s="51"/>
      <c r="AL5008" s="51"/>
      <c r="AM5008" s="51"/>
      <c r="AN5008" s="51"/>
      <c r="AO5008" s="51"/>
      <c r="AP5008" s="51"/>
      <c r="AQ5008" s="51"/>
      <c r="AR5008" s="51"/>
      <c r="AS5008" s="51"/>
      <c r="AT5008" s="51"/>
      <c r="AU5008" s="51"/>
      <c r="AV5008" s="51"/>
      <c r="AW5008" s="51"/>
      <c r="AX5008" s="51"/>
    </row>
    <row r="5009" spans="4:50" ht="5.25" hidden="1" customHeight="1">
      <c r="D5009" s="6"/>
      <c r="E5009" s="6"/>
      <c r="F5009" s="6"/>
      <c r="G5009" s="6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</row>
    <row r="5010" spans="4:50" ht="20.100000000000001" hidden="1" customHeight="1">
      <c r="D5010" s="49" t="s">
        <v>48</v>
      </c>
      <c r="E5010" s="49"/>
      <c r="F5010" s="49"/>
      <c r="G5010" s="49"/>
      <c r="H5010" s="49"/>
      <c r="I5010" s="49"/>
      <c r="J5010" s="49"/>
      <c r="K5010" s="49"/>
      <c r="L5010" s="49"/>
      <c r="M5010" s="49"/>
      <c r="N5010" s="53"/>
      <c r="O5010" s="45">
        <v>301</v>
      </c>
      <c r="P5010" s="46"/>
      <c r="Q5010" s="46"/>
      <c r="R5010" s="46"/>
      <c r="S5010" s="46"/>
      <c r="T5010" s="46"/>
      <c r="U5010" s="46"/>
      <c r="V5010" s="47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U5010" s="1"/>
      <c r="AV5010" s="1"/>
      <c r="AW5010" s="1"/>
      <c r="AX5010" s="1"/>
    </row>
    <row r="5011" spans="4:50" ht="7.5" hidden="1" customHeight="1"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U5011" s="1"/>
      <c r="AV5011" s="1"/>
      <c r="AW5011" s="1"/>
      <c r="AX5011" s="1"/>
    </row>
    <row r="5012" spans="4:50" ht="20.100000000000001" hidden="1" customHeight="1">
      <c r="D5012" s="1"/>
      <c r="E5012" s="1"/>
      <c r="F5012" s="1"/>
      <c r="G5012" s="1"/>
      <c r="H5012" s="1"/>
      <c r="I5012" s="1"/>
      <c r="J5012" s="1"/>
      <c r="K5012" s="1"/>
      <c r="L5012" s="1"/>
      <c r="M5012" s="1" t="s">
        <v>49</v>
      </c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45" t="e">
        <f>VLOOKUP(O5010,'Class-8 WorkSheet'!B5004:J5199,4,FALSE)</f>
        <v>#N/A</v>
      </c>
      <c r="AF5012" s="46"/>
      <c r="AG5012" s="46"/>
      <c r="AH5012" s="46"/>
      <c r="AI5012" s="46"/>
      <c r="AJ5012" s="46"/>
      <c r="AK5012" s="46"/>
      <c r="AL5012" s="46"/>
      <c r="AM5012" s="46"/>
      <c r="AN5012" s="46"/>
      <c r="AO5012" s="46"/>
      <c r="AP5012" s="46"/>
      <c r="AQ5012" s="46"/>
      <c r="AR5012" s="46"/>
      <c r="AS5012" s="46"/>
      <c r="AT5012" s="46"/>
      <c r="AU5012" s="46"/>
      <c r="AV5012" s="46"/>
      <c r="AW5012" s="46"/>
      <c r="AX5012" s="47"/>
    </row>
    <row r="5013" spans="4:50" ht="6.75" hidden="1" customHeight="1"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U5013" s="1"/>
      <c r="AV5013" s="1"/>
      <c r="AW5013" s="1"/>
      <c r="AX5013" s="1"/>
    </row>
    <row r="5014" spans="4:50" ht="20.100000000000001" hidden="1" customHeight="1">
      <c r="D5014" s="1" t="s">
        <v>53</v>
      </c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45" t="e">
        <f>VLOOKUP(O5010,'Class-8 WorkSheet'!B5004:J5016,6,FALSE)</f>
        <v>#N/A</v>
      </c>
      <c r="Y5014" s="46"/>
      <c r="Z5014" s="46"/>
      <c r="AA5014" s="46"/>
      <c r="AB5014" s="46"/>
      <c r="AC5014" s="46"/>
      <c r="AD5014" s="46"/>
      <c r="AE5014" s="46"/>
      <c r="AF5014" s="46"/>
      <c r="AG5014" s="46"/>
      <c r="AH5014" s="46"/>
      <c r="AI5014" s="46"/>
      <c r="AJ5014" s="46"/>
      <c r="AK5014" s="46"/>
      <c r="AL5014" s="46"/>
      <c r="AM5014" s="46"/>
      <c r="AN5014" s="47"/>
      <c r="AO5014" s="1"/>
      <c r="AP5014" s="1" t="s">
        <v>57</v>
      </c>
      <c r="AQ5014" s="1"/>
      <c r="AR5014" s="1"/>
      <c r="AS5014" s="1"/>
      <c r="AT5014" s="1"/>
      <c r="AU5014" s="1"/>
      <c r="AV5014" s="1"/>
      <c r="AW5014" s="1"/>
      <c r="AX5014" s="1"/>
    </row>
    <row r="5015" spans="4:50" ht="5.25" hidden="1" customHeight="1"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U5015" s="1"/>
      <c r="AV5015" s="1"/>
      <c r="AW5015" s="1"/>
      <c r="AX5015" s="1"/>
    </row>
    <row r="5016" spans="4:50" ht="20.100000000000001" hidden="1" customHeight="1">
      <c r="D5016" s="1" t="s">
        <v>54</v>
      </c>
      <c r="E5016" s="1"/>
      <c r="F5016" s="1"/>
      <c r="G5016" s="45" t="e">
        <f>VLOOKUP(O5010,'Class-8 WorkSheet'!B5004:J5016,5,FALSE)</f>
        <v>#N/A</v>
      </c>
      <c r="H5016" s="46"/>
      <c r="I5016" s="46"/>
      <c r="J5016" s="46"/>
      <c r="K5016" s="46"/>
      <c r="L5016" s="46"/>
      <c r="M5016" s="46"/>
      <c r="N5016" s="46"/>
      <c r="O5016" s="46"/>
      <c r="P5016" s="46"/>
      <c r="Q5016" s="46"/>
      <c r="R5016" s="46"/>
      <c r="S5016" s="46"/>
      <c r="T5016" s="46"/>
      <c r="U5016" s="46"/>
      <c r="V5016" s="46"/>
      <c r="W5016" s="46"/>
      <c r="X5016" s="46"/>
      <c r="Y5016" s="46"/>
      <c r="Z5016" s="47"/>
      <c r="AA5016" s="1" t="s">
        <v>58</v>
      </c>
      <c r="AB5016" s="1"/>
      <c r="AC5016" s="1"/>
      <c r="AD5016" s="1"/>
      <c r="AE5016" s="1"/>
      <c r="AF5016" s="1"/>
      <c r="AG5016" s="1"/>
      <c r="AH5016" s="1"/>
      <c r="AI5016" s="1"/>
      <c r="AJ5016" s="1"/>
      <c r="AK5016" s="1" t="s">
        <v>55</v>
      </c>
      <c r="AL5016" s="1"/>
      <c r="AM5016" s="1"/>
      <c r="AN5016" s="1"/>
      <c r="AO5016" s="1"/>
      <c r="AP5016" s="1"/>
      <c r="AQ5016" s="55" t="e">
        <f>VLOOKUP(O5010,'Class-8 WorkSheet'!B5004:J5016,9,FALSE)</f>
        <v>#N/A</v>
      </c>
      <c r="AR5016" s="56"/>
      <c r="AS5016" s="56"/>
      <c r="AT5016" s="56"/>
      <c r="AU5016" s="56"/>
      <c r="AV5016" s="56"/>
      <c r="AW5016" s="56"/>
      <c r="AX5016" s="57"/>
    </row>
    <row r="5017" spans="4:50" ht="6" hidden="1" customHeight="1"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  <c r="AV5017" s="1"/>
      <c r="AW5017" s="1"/>
      <c r="AX5017" s="1"/>
    </row>
    <row r="5018" spans="4:50" ht="20.100000000000001" hidden="1" customHeight="1">
      <c r="D5018" s="1" t="s">
        <v>50</v>
      </c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45">
        <f>'Class-8 WorkSheet'!D5001</f>
        <v>0</v>
      </c>
      <c r="P5018" s="46"/>
      <c r="Q5018" s="46"/>
      <c r="R5018" s="46"/>
      <c r="S5018" s="46"/>
      <c r="T5018" s="46"/>
      <c r="U5018" s="46"/>
      <c r="V5018" s="46"/>
      <c r="W5018" s="46"/>
      <c r="X5018" s="46"/>
      <c r="Y5018" s="46"/>
      <c r="Z5018" s="46"/>
      <c r="AA5018" s="46"/>
      <c r="AB5018" s="46"/>
      <c r="AC5018" s="46"/>
      <c r="AD5018" s="46"/>
      <c r="AE5018" s="46"/>
      <c r="AF5018" s="46"/>
      <c r="AG5018" s="46"/>
      <c r="AH5018" s="46"/>
      <c r="AI5018" s="47"/>
      <c r="AJ5018" s="1" t="s">
        <v>56</v>
      </c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U5018" s="1"/>
      <c r="AV5018" s="45" t="e">
        <f>VLOOKUP(O5010,'Class-8 WorkSheet'!B5004:J5199,3,FALSE)</f>
        <v>#N/A</v>
      </c>
      <c r="AW5018" s="46"/>
      <c r="AX5018" s="47"/>
    </row>
    <row r="5019" spans="4:50" ht="6" hidden="1" customHeight="1"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U5019" s="1"/>
      <c r="AV5019" s="1"/>
      <c r="AW5019" s="1"/>
      <c r="AX5019" s="1"/>
    </row>
    <row r="5020" spans="4:50" ht="20.100000000000001" hidden="1" customHeight="1">
      <c r="D5020" s="1" t="s">
        <v>52</v>
      </c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U5020" s="1"/>
      <c r="AV5020" s="1"/>
      <c r="AW5020" s="1"/>
      <c r="AX5020" s="1"/>
    </row>
    <row r="5021" spans="4:50" ht="6" hidden="1" customHeight="1"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U5021" s="1"/>
      <c r="AV5021" s="1"/>
      <c r="AW5021" s="1"/>
      <c r="AX5021" s="1"/>
    </row>
    <row r="5022" spans="4:50" ht="20.100000000000001" hidden="1" customHeight="1">
      <c r="D5022" s="1"/>
      <c r="E5022" s="1"/>
      <c r="F5022" s="1"/>
      <c r="G5022" s="1"/>
      <c r="H5022" s="1"/>
      <c r="I5022" s="1"/>
      <c r="J5022" s="1" t="s">
        <v>62</v>
      </c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45" t="e">
        <f>VLOOKUP(O5010,'Class-8 WorkSheet'!B5004:J5199,2,FALSE)</f>
        <v>#N/A</v>
      </c>
      <c r="V5022" s="46"/>
      <c r="W5022" s="47"/>
      <c r="X5022" s="1" t="s">
        <v>59</v>
      </c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U5022" s="1"/>
      <c r="AV5022" s="1"/>
      <c r="AW5022" s="1"/>
      <c r="AX5022" s="1"/>
    </row>
    <row r="5023" spans="4:50" ht="5.25" hidden="1" customHeight="1"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3"/>
      <c r="V5023" s="3"/>
      <c r="W5023" s="3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U5023" s="1"/>
      <c r="AV5023" s="1"/>
      <c r="AW5023" s="1"/>
      <c r="AX5023" s="1"/>
    </row>
    <row r="5024" spans="4:50" ht="20.100000000000001" hidden="1" customHeight="1">
      <c r="D5024" s="1" t="s">
        <v>51</v>
      </c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U5024" s="1"/>
      <c r="AV5024" s="1"/>
      <c r="AW5024" s="1"/>
      <c r="AX5024" s="1"/>
    </row>
    <row r="5025" spans="4:50" ht="17.25" hidden="1" customHeight="1"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U5025" s="1"/>
      <c r="AV5025" s="1"/>
      <c r="AW5025" s="1"/>
      <c r="AX5025" s="1"/>
    </row>
    <row r="5026" spans="4:50" ht="20.100000000000001" hidden="1" customHeight="1">
      <c r="D5026" s="1" t="s">
        <v>60</v>
      </c>
      <c r="E5026" s="1"/>
      <c r="F5026" s="1"/>
      <c r="G5026" s="1"/>
      <c r="H5026" s="1"/>
      <c r="I5026" s="49"/>
      <c r="J5026" s="49"/>
      <c r="K5026" s="49"/>
      <c r="L5026" s="49"/>
      <c r="M5026" s="49"/>
      <c r="N5026" s="49"/>
      <c r="O5026" s="49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50" t="s">
        <v>61</v>
      </c>
      <c r="AH5026" s="50"/>
      <c r="AI5026" s="50"/>
      <c r="AJ5026" s="50"/>
      <c r="AK5026" s="50"/>
      <c r="AL5026" s="50"/>
      <c r="AM5026" s="50"/>
      <c r="AN5026" s="50"/>
      <c r="AO5026" s="50"/>
      <c r="AP5026" s="50"/>
      <c r="AQ5026" s="50"/>
      <c r="AR5026" s="50"/>
      <c r="AS5026" s="50"/>
      <c r="AT5026" s="50"/>
      <c r="AU5026" s="1"/>
      <c r="AV5026" s="1"/>
      <c r="AW5026" s="1"/>
      <c r="AX5026" s="1"/>
    </row>
    <row r="5027" spans="4:50" hidden="1"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50"/>
      <c r="AH5027" s="50"/>
      <c r="AI5027" s="50"/>
      <c r="AJ5027" s="50"/>
      <c r="AK5027" s="50"/>
      <c r="AL5027" s="50"/>
      <c r="AM5027" s="50"/>
      <c r="AN5027" s="50"/>
      <c r="AO5027" s="50"/>
      <c r="AP5027" s="50"/>
      <c r="AQ5027" s="50"/>
      <c r="AR5027" s="50"/>
      <c r="AS5027" s="50"/>
      <c r="AT5027" s="50"/>
      <c r="AU5027" s="1"/>
      <c r="AV5027" s="1"/>
      <c r="AW5027" s="1"/>
      <c r="AX5027" s="1"/>
    </row>
    <row r="5028" spans="4:50" hidden="1"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U5028" s="1"/>
      <c r="AV5028" s="1"/>
      <c r="AW5028" s="1"/>
      <c r="AX5028" s="1"/>
    </row>
    <row r="5029" spans="4:50" hidden="1"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U5029" s="1"/>
      <c r="AV5029" s="1"/>
      <c r="AW5029" s="1"/>
      <c r="AX5029" s="1"/>
    </row>
    <row r="5030" spans="4:50" hidden="1"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U5030" s="1"/>
      <c r="AV5030" s="1"/>
      <c r="AW5030" s="1"/>
      <c r="AX5030" s="1"/>
    </row>
    <row r="5031" spans="4:50" hidden="1"/>
    <row r="5032" spans="4:50" hidden="1"/>
    <row r="5033" spans="4:50" hidden="1"/>
    <row r="5034" spans="4:50" hidden="1"/>
    <row r="5035" spans="4:50" hidden="1"/>
    <row r="5036" spans="4:50" hidden="1"/>
    <row r="5037" spans="4:50" hidden="1"/>
    <row r="5038" spans="4:50" hidden="1"/>
    <row r="5039" spans="4:50" hidden="1"/>
    <row r="5040" spans="4:50" hidden="1"/>
    <row r="5041" spans="2:50" hidden="1"/>
    <row r="5042" spans="2:50" hidden="1"/>
    <row r="5043" spans="2:50" hidden="1"/>
    <row r="5044" spans="2:50" hidden="1"/>
    <row r="5045" spans="2:50" hidden="1"/>
    <row r="5046" spans="2:50" hidden="1"/>
    <row r="5047" spans="2:50" hidden="1"/>
    <row r="5048" spans="2:50" hidden="1"/>
    <row r="5049" spans="2:50" hidden="1"/>
    <row r="5050" spans="2:50" hidden="1"/>
    <row r="5051" spans="2:50" hidden="1"/>
    <row r="5052" spans="2:50" ht="27" hidden="1" customHeight="1">
      <c r="D5052" s="51" t="s">
        <v>69</v>
      </c>
      <c r="E5052" s="51"/>
      <c r="F5052" s="51"/>
      <c r="G5052" s="51"/>
      <c r="H5052" s="51"/>
      <c r="I5052" s="51"/>
      <c r="J5052" s="51"/>
      <c r="K5052" s="51"/>
      <c r="L5052" s="51"/>
      <c r="M5052" s="51"/>
      <c r="N5052" s="51"/>
      <c r="O5052" s="51"/>
      <c r="P5052" s="51"/>
      <c r="Q5052" s="51"/>
      <c r="R5052" s="51"/>
      <c r="S5052" s="51"/>
      <c r="T5052" s="51"/>
      <c r="U5052" s="51"/>
      <c r="V5052" s="51"/>
      <c r="W5052" s="51"/>
      <c r="X5052" s="51"/>
      <c r="Y5052" s="51"/>
      <c r="Z5052" s="51"/>
      <c r="AA5052" s="51"/>
      <c r="AB5052" s="51"/>
      <c r="AC5052" s="51"/>
      <c r="AD5052" s="51"/>
      <c r="AE5052" s="51"/>
      <c r="AF5052" s="51"/>
      <c r="AG5052" s="51"/>
      <c r="AH5052" s="51"/>
      <c r="AI5052" s="51"/>
      <c r="AJ5052" s="51"/>
      <c r="AK5052" s="51"/>
      <c r="AL5052" s="51"/>
      <c r="AM5052" s="51"/>
      <c r="AN5052" s="51"/>
      <c r="AO5052" s="51"/>
      <c r="AP5052" s="51"/>
      <c r="AQ5052" s="51"/>
      <c r="AR5052" s="51"/>
      <c r="AS5052" s="51"/>
      <c r="AT5052" s="51"/>
      <c r="AU5052" s="51"/>
      <c r="AV5052" s="51"/>
      <c r="AW5052" s="51"/>
      <c r="AX5052" s="51"/>
    </row>
    <row r="5053" spans="2:50" ht="12.75" hidden="1" customHeight="1">
      <c r="D5053" s="49">
        <f>'Class-8 WorkSheet'!A5002</f>
        <v>0</v>
      </c>
      <c r="E5053" s="49"/>
      <c r="F5053" s="49"/>
      <c r="G5053" s="49"/>
      <c r="H5053" s="49"/>
      <c r="I5053" s="49"/>
      <c r="J5053" s="49"/>
      <c r="K5053" s="49"/>
      <c r="L5053" s="49"/>
      <c r="M5053" s="49"/>
      <c r="N5053" s="49"/>
      <c r="O5053" s="49"/>
      <c r="P5053" s="49"/>
      <c r="Q5053" s="49"/>
      <c r="R5053" s="49"/>
      <c r="S5053" s="49"/>
      <c r="T5053" s="49"/>
      <c r="U5053" s="49"/>
      <c r="V5053" s="49"/>
      <c r="W5053" s="49"/>
      <c r="X5053" s="49"/>
      <c r="Y5053" s="49"/>
      <c r="Z5053" s="49"/>
      <c r="AA5053" s="49"/>
      <c r="AB5053" s="49"/>
      <c r="AC5053" s="49"/>
      <c r="AD5053" s="49"/>
      <c r="AE5053" s="49"/>
      <c r="AF5053" s="49"/>
      <c r="AG5053" s="49"/>
      <c r="AH5053" s="49"/>
      <c r="AI5053" s="49"/>
      <c r="AJ5053" s="49"/>
      <c r="AK5053" s="49"/>
      <c r="AL5053" s="49"/>
      <c r="AM5053" s="49"/>
      <c r="AN5053" s="49"/>
      <c r="AO5053" s="49"/>
      <c r="AP5053" s="49"/>
      <c r="AQ5053" s="49"/>
      <c r="AR5053" s="49"/>
      <c r="AS5053" s="49"/>
      <c r="AT5053" s="49"/>
      <c r="AU5053" s="49"/>
      <c r="AV5053" s="49"/>
      <c r="AW5053" s="49"/>
      <c r="AX5053" s="49"/>
    </row>
    <row r="5054" spans="2:50" ht="5.25" hidden="1" customHeight="1"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</row>
    <row r="5055" spans="2:50" ht="31.5" hidden="1" customHeight="1">
      <c r="B5055" s="2"/>
      <c r="C5055" s="2"/>
      <c r="D5055" s="52" t="s">
        <v>45</v>
      </c>
      <c r="E5055" s="52"/>
      <c r="F5055" s="52"/>
      <c r="G5055" s="52"/>
      <c r="H5055" s="52"/>
      <c r="I5055" s="52"/>
      <c r="J5055" s="52"/>
      <c r="K5055" s="52"/>
      <c r="L5055" s="52"/>
      <c r="M5055" s="52"/>
      <c r="N5055" s="52"/>
      <c r="O5055" s="52"/>
      <c r="P5055" s="52"/>
      <c r="Q5055" s="52"/>
      <c r="R5055" s="52"/>
      <c r="S5055" s="52"/>
      <c r="T5055" s="52"/>
      <c r="U5055" s="52"/>
      <c r="V5055" s="52"/>
      <c r="W5055" s="52"/>
      <c r="X5055" s="52"/>
      <c r="Y5055" s="52"/>
      <c r="Z5055" s="52"/>
      <c r="AA5055" s="52"/>
      <c r="AB5055" s="52"/>
      <c r="AC5055" s="52"/>
      <c r="AD5055" s="52"/>
      <c r="AE5055" s="52"/>
      <c r="AF5055" s="52"/>
      <c r="AG5055" s="52"/>
      <c r="AH5055" s="52"/>
      <c r="AI5055" s="52"/>
      <c r="AJ5055" s="52"/>
      <c r="AK5055" s="52"/>
      <c r="AL5055" s="52"/>
      <c r="AM5055" s="52"/>
      <c r="AN5055" s="52"/>
      <c r="AO5055" s="52"/>
      <c r="AP5055" s="52"/>
      <c r="AQ5055" s="52"/>
      <c r="AR5055" s="52"/>
      <c r="AS5055" s="52"/>
      <c r="AT5055" s="52"/>
      <c r="AU5055" s="52"/>
      <c r="AV5055" s="52"/>
      <c r="AW5055" s="52"/>
      <c r="AX5055" s="52"/>
    </row>
    <row r="5056" spans="2:50" ht="21" hidden="1">
      <c r="D5056" s="54" t="s">
        <v>46</v>
      </c>
      <c r="E5056" s="54"/>
      <c r="F5056" s="54"/>
      <c r="G5056" s="54"/>
      <c r="H5056" s="54"/>
      <c r="I5056" s="54"/>
      <c r="J5056" s="54"/>
      <c r="K5056" s="54"/>
      <c r="L5056" s="54"/>
      <c r="M5056" s="54"/>
      <c r="N5056" s="54"/>
      <c r="O5056" s="54"/>
      <c r="P5056" s="54"/>
      <c r="Q5056" s="54"/>
      <c r="R5056" s="54"/>
      <c r="S5056" s="54"/>
      <c r="T5056" s="54"/>
      <c r="U5056" s="54"/>
      <c r="V5056" s="54"/>
      <c r="W5056" s="54"/>
      <c r="X5056" s="54"/>
      <c r="Y5056" s="54"/>
      <c r="Z5056" s="54"/>
      <c r="AA5056" s="54"/>
      <c r="AB5056" s="54"/>
      <c r="AC5056" s="54"/>
      <c r="AD5056" s="54"/>
      <c r="AE5056" s="54"/>
      <c r="AF5056" s="54"/>
      <c r="AG5056" s="54"/>
      <c r="AH5056" s="54"/>
      <c r="AI5056" s="54"/>
      <c r="AJ5056" s="54"/>
      <c r="AK5056" s="54"/>
      <c r="AL5056" s="54"/>
      <c r="AM5056" s="54"/>
      <c r="AN5056" s="54"/>
      <c r="AO5056" s="54"/>
      <c r="AP5056" s="54"/>
      <c r="AQ5056" s="54"/>
      <c r="AR5056" s="54"/>
      <c r="AS5056" s="54"/>
      <c r="AT5056" s="54"/>
      <c r="AU5056" s="54"/>
      <c r="AV5056" s="54"/>
      <c r="AW5056" s="54"/>
      <c r="AX5056" s="54"/>
    </row>
    <row r="5057" spans="4:50" ht="35.25" hidden="1" customHeight="1">
      <c r="D5057" s="51" t="s">
        <v>47</v>
      </c>
      <c r="E5057" s="51"/>
      <c r="F5057" s="51"/>
      <c r="G5057" s="51"/>
      <c r="H5057" s="51"/>
      <c r="I5057" s="51"/>
      <c r="J5057" s="51"/>
      <c r="K5057" s="51"/>
      <c r="L5057" s="51"/>
      <c r="M5057" s="51"/>
      <c r="N5057" s="51"/>
      <c r="O5057" s="51"/>
      <c r="P5057" s="51"/>
      <c r="Q5057" s="51"/>
      <c r="R5057" s="51"/>
      <c r="S5057" s="51"/>
      <c r="T5057" s="51"/>
      <c r="U5057" s="51"/>
      <c r="V5057" s="51"/>
      <c r="W5057" s="51"/>
      <c r="X5057" s="51"/>
      <c r="Y5057" s="51"/>
      <c r="Z5057" s="51"/>
      <c r="AA5057" s="51"/>
      <c r="AB5057" s="51"/>
      <c r="AC5057" s="51"/>
      <c r="AD5057" s="51"/>
      <c r="AE5057" s="51"/>
      <c r="AF5057" s="51"/>
      <c r="AG5057" s="51"/>
      <c r="AH5057" s="51"/>
      <c r="AI5057" s="51"/>
      <c r="AJ5057" s="51"/>
      <c r="AK5057" s="51"/>
      <c r="AL5057" s="51"/>
      <c r="AM5057" s="51"/>
      <c r="AN5057" s="51"/>
      <c r="AO5057" s="51"/>
      <c r="AP5057" s="51"/>
      <c r="AQ5057" s="51"/>
      <c r="AR5057" s="51"/>
      <c r="AS5057" s="51"/>
      <c r="AT5057" s="51"/>
      <c r="AU5057" s="51"/>
      <c r="AV5057" s="51"/>
      <c r="AW5057" s="51"/>
      <c r="AX5057" s="51"/>
    </row>
    <row r="5058" spans="4:50" ht="5.25" hidden="1" customHeight="1">
      <c r="D5058" s="6"/>
      <c r="E5058" s="6"/>
      <c r="F5058" s="6"/>
      <c r="G5058" s="6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</row>
    <row r="5059" spans="4:50" ht="20.100000000000001" hidden="1" customHeight="1">
      <c r="D5059" s="49" t="s">
        <v>48</v>
      </c>
      <c r="E5059" s="49"/>
      <c r="F5059" s="49"/>
      <c r="G5059" s="49"/>
      <c r="H5059" s="49"/>
      <c r="I5059" s="49"/>
      <c r="J5059" s="49"/>
      <c r="K5059" s="49"/>
      <c r="L5059" s="49"/>
      <c r="M5059" s="49"/>
      <c r="N5059" s="53"/>
      <c r="O5059" s="45">
        <v>301</v>
      </c>
      <c r="P5059" s="46"/>
      <c r="Q5059" s="46"/>
      <c r="R5059" s="46"/>
      <c r="S5059" s="46"/>
      <c r="T5059" s="46"/>
      <c r="U5059" s="46"/>
      <c r="V5059" s="47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U5059" s="1"/>
      <c r="AV5059" s="1"/>
      <c r="AW5059" s="1"/>
      <c r="AX5059" s="1"/>
    </row>
    <row r="5060" spans="4:50" ht="7.5" hidden="1" customHeight="1"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  <c r="AV5060" s="1"/>
      <c r="AW5060" s="1"/>
      <c r="AX5060" s="1"/>
    </row>
    <row r="5061" spans="4:50" ht="20.100000000000001" hidden="1" customHeight="1">
      <c r="D5061" s="1"/>
      <c r="E5061" s="1"/>
      <c r="F5061" s="1"/>
      <c r="G5061" s="1"/>
      <c r="H5061" s="1"/>
      <c r="I5061" s="1"/>
      <c r="J5061" s="1"/>
      <c r="K5061" s="1"/>
      <c r="L5061" s="1"/>
      <c r="M5061" s="1" t="s">
        <v>49</v>
      </c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45" t="e">
        <f>VLOOKUP(O5059,'Class-8 WorkSheet'!B5004:J5248,4,FALSE)</f>
        <v>#N/A</v>
      </c>
      <c r="AF5061" s="46"/>
      <c r="AG5061" s="46"/>
      <c r="AH5061" s="46"/>
      <c r="AI5061" s="46"/>
      <c r="AJ5061" s="46"/>
      <c r="AK5061" s="46"/>
      <c r="AL5061" s="46"/>
      <c r="AM5061" s="46"/>
      <c r="AN5061" s="46"/>
      <c r="AO5061" s="46"/>
      <c r="AP5061" s="46"/>
      <c r="AQ5061" s="46"/>
      <c r="AR5061" s="46"/>
      <c r="AS5061" s="46"/>
      <c r="AT5061" s="46"/>
      <c r="AU5061" s="46"/>
      <c r="AV5061" s="46"/>
      <c r="AW5061" s="46"/>
      <c r="AX5061" s="47"/>
    </row>
    <row r="5062" spans="4:50" ht="6.75" hidden="1" customHeight="1"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U5062" s="1"/>
      <c r="AV5062" s="1"/>
      <c r="AW5062" s="1"/>
      <c r="AX5062" s="1"/>
    </row>
    <row r="5063" spans="4:50" ht="20.100000000000001" hidden="1" customHeight="1">
      <c r="D5063" s="1" t="s">
        <v>53</v>
      </c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45" t="e">
        <f>VLOOKUP(O5059,'Class-8 WorkSheet'!B5004:J5065,6,FALSE)</f>
        <v>#N/A</v>
      </c>
      <c r="Y5063" s="46"/>
      <c r="Z5063" s="46"/>
      <c r="AA5063" s="46"/>
      <c r="AB5063" s="46"/>
      <c r="AC5063" s="46"/>
      <c r="AD5063" s="46"/>
      <c r="AE5063" s="46"/>
      <c r="AF5063" s="46"/>
      <c r="AG5063" s="46"/>
      <c r="AH5063" s="46"/>
      <c r="AI5063" s="46"/>
      <c r="AJ5063" s="46"/>
      <c r="AK5063" s="46"/>
      <c r="AL5063" s="46"/>
      <c r="AM5063" s="46"/>
      <c r="AN5063" s="47"/>
      <c r="AO5063" s="1"/>
      <c r="AP5063" s="1" t="s">
        <v>57</v>
      </c>
      <c r="AQ5063" s="1"/>
      <c r="AR5063" s="1"/>
      <c r="AS5063" s="1"/>
      <c r="AT5063" s="1"/>
      <c r="AU5063" s="1"/>
      <c r="AV5063" s="1"/>
      <c r="AW5063" s="1"/>
      <c r="AX5063" s="1"/>
    </row>
    <row r="5064" spans="4:50" ht="5.25" hidden="1" customHeight="1"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U5064" s="1"/>
      <c r="AV5064" s="1"/>
      <c r="AW5064" s="1"/>
      <c r="AX5064" s="1"/>
    </row>
    <row r="5065" spans="4:50" ht="20.100000000000001" hidden="1" customHeight="1">
      <c r="D5065" s="1" t="s">
        <v>54</v>
      </c>
      <c r="E5065" s="1"/>
      <c r="F5065" s="1"/>
      <c r="G5065" s="45" t="e">
        <f>VLOOKUP(O5059,'Class-8 WorkSheet'!B5004:J5065,5,FALSE)</f>
        <v>#N/A</v>
      </c>
      <c r="H5065" s="46"/>
      <c r="I5065" s="46"/>
      <c r="J5065" s="46"/>
      <c r="K5065" s="46"/>
      <c r="L5065" s="46"/>
      <c r="M5065" s="46"/>
      <c r="N5065" s="46"/>
      <c r="O5065" s="46"/>
      <c r="P5065" s="46"/>
      <c r="Q5065" s="46"/>
      <c r="R5065" s="46"/>
      <c r="S5065" s="46"/>
      <c r="T5065" s="46"/>
      <c r="U5065" s="46"/>
      <c r="V5065" s="46"/>
      <c r="W5065" s="46"/>
      <c r="X5065" s="46"/>
      <c r="Y5065" s="46"/>
      <c r="Z5065" s="47"/>
      <c r="AA5065" s="1" t="s">
        <v>58</v>
      </c>
      <c r="AB5065" s="1"/>
      <c r="AC5065" s="1"/>
      <c r="AD5065" s="1"/>
      <c r="AE5065" s="1"/>
      <c r="AF5065" s="1"/>
      <c r="AG5065" s="1"/>
      <c r="AH5065" s="1"/>
      <c r="AI5065" s="1"/>
      <c r="AJ5065" s="1"/>
      <c r="AK5065" s="1" t="s">
        <v>55</v>
      </c>
      <c r="AL5065" s="1"/>
      <c r="AM5065" s="1"/>
      <c r="AN5065" s="1"/>
      <c r="AO5065" s="1"/>
      <c r="AP5065" s="1"/>
      <c r="AQ5065" s="55" t="e">
        <f>VLOOKUP(O5059,'Class-8 WorkSheet'!B5004:J5065,9,FALSE)</f>
        <v>#N/A</v>
      </c>
      <c r="AR5065" s="56"/>
      <c r="AS5065" s="56"/>
      <c r="AT5065" s="56"/>
      <c r="AU5065" s="56"/>
      <c r="AV5065" s="56"/>
      <c r="AW5065" s="56"/>
      <c r="AX5065" s="57"/>
    </row>
    <row r="5066" spans="4:50" ht="6" hidden="1" customHeight="1"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U5066" s="1"/>
      <c r="AV5066" s="1"/>
      <c r="AW5066" s="1"/>
      <c r="AX5066" s="1"/>
    </row>
    <row r="5067" spans="4:50" ht="20.100000000000001" hidden="1" customHeight="1">
      <c r="D5067" s="1" t="s">
        <v>50</v>
      </c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45">
        <f>'Class-8 WorkSheet'!D5001</f>
        <v>0</v>
      </c>
      <c r="P5067" s="46"/>
      <c r="Q5067" s="46"/>
      <c r="R5067" s="46"/>
      <c r="S5067" s="46"/>
      <c r="T5067" s="46"/>
      <c r="U5067" s="46"/>
      <c r="V5067" s="46"/>
      <c r="W5067" s="46"/>
      <c r="X5067" s="46"/>
      <c r="Y5067" s="46"/>
      <c r="Z5067" s="46"/>
      <c r="AA5067" s="46"/>
      <c r="AB5067" s="46"/>
      <c r="AC5067" s="46"/>
      <c r="AD5067" s="46"/>
      <c r="AE5067" s="46"/>
      <c r="AF5067" s="46"/>
      <c r="AG5067" s="46"/>
      <c r="AH5067" s="46"/>
      <c r="AI5067" s="47"/>
      <c r="AJ5067" s="1" t="s">
        <v>56</v>
      </c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U5067" s="1"/>
      <c r="AV5067" s="45" t="e">
        <f>VLOOKUP(O5059,'Class-8 WorkSheet'!B5004:J5248,3,FALSE)</f>
        <v>#N/A</v>
      </c>
      <c r="AW5067" s="46"/>
      <c r="AX5067" s="47"/>
    </row>
    <row r="5068" spans="4:50" ht="6" hidden="1" customHeight="1"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U5068" s="1"/>
      <c r="AV5068" s="1"/>
      <c r="AW5068" s="1"/>
      <c r="AX5068" s="1"/>
    </row>
    <row r="5069" spans="4:50" ht="20.100000000000001" hidden="1" customHeight="1">
      <c r="D5069" s="1" t="s">
        <v>52</v>
      </c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U5069" s="1"/>
      <c r="AV5069" s="1"/>
      <c r="AW5069" s="1"/>
      <c r="AX5069" s="1"/>
    </row>
    <row r="5070" spans="4:50" ht="6" hidden="1" customHeight="1"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U5070" s="1"/>
      <c r="AV5070" s="1"/>
      <c r="AW5070" s="1"/>
      <c r="AX5070" s="1"/>
    </row>
    <row r="5071" spans="4:50" ht="20.100000000000001" hidden="1" customHeight="1">
      <c r="D5071" s="1"/>
      <c r="E5071" s="1"/>
      <c r="F5071" s="1"/>
      <c r="G5071" s="1"/>
      <c r="H5071" s="1"/>
      <c r="I5071" s="1"/>
      <c r="J5071" s="1" t="s">
        <v>62</v>
      </c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45" t="e">
        <f>VLOOKUP(O5059,'Class-8 WorkSheet'!B5004:J5248,2,FALSE)</f>
        <v>#N/A</v>
      </c>
      <c r="V5071" s="46"/>
      <c r="W5071" s="47"/>
      <c r="X5071" s="1" t="s">
        <v>59</v>
      </c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U5071" s="1"/>
      <c r="AV5071" s="1"/>
      <c r="AW5071" s="1"/>
      <c r="AX5071" s="1"/>
    </row>
    <row r="5072" spans="4:50" ht="5.25" hidden="1" customHeight="1"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3"/>
      <c r="V5072" s="3"/>
      <c r="W5072" s="3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U5072" s="1"/>
      <c r="AV5072" s="1"/>
      <c r="AW5072" s="1"/>
      <c r="AX5072" s="1"/>
    </row>
    <row r="5073" spans="4:50" ht="20.100000000000001" hidden="1" customHeight="1">
      <c r="D5073" s="1" t="s">
        <v>51</v>
      </c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U5073" s="1"/>
      <c r="AV5073" s="1"/>
      <c r="AW5073" s="1"/>
      <c r="AX5073" s="1"/>
    </row>
    <row r="5074" spans="4:50" ht="17.25" hidden="1" customHeight="1"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U5074" s="1"/>
      <c r="AV5074" s="1"/>
      <c r="AW5074" s="1"/>
      <c r="AX5074" s="1"/>
    </row>
    <row r="5075" spans="4:50" ht="20.100000000000001" hidden="1" customHeight="1">
      <c r="D5075" s="1" t="s">
        <v>60</v>
      </c>
      <c r="E5075" s="1"/>
      <c r="F5075" s="1"/>
      <c r="G5075" s="1"/>
      <c r="H5075" s="1"/>
      <c r="I5075" s="49"/>
      <c r="J5075" s="49"/>
      <c r="K5075" s="49"/>
      <c r="L5075" s="49"/>
      <c r="M5075" s="49"/>
      <c r="N5075" s="49"/>
      <c r="O5075" s="49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50" t="s">
        <v>61</v>
      </c>
      <c r="AH5075" s="50"/>
      <c r="AI5075" s="50"/>
      <c r="AJ5075" s="50"/>
      <c r="AK5075" s="50"/>
      <c r="AL5075" s="50"/>
      <c r="AM5075" s="50"/>
      <c r="AN5075" s="50"/>
      <c r="AO5075" s="50"/>
      <c r="AP5075" s="50"/>
      <c r="AQ5075" s="50"/>
      <c r="AR5075" s="50"/>
      <c r="AS5075" s="50"/>
      <c r="AT5075" s="50"/>
      <c r="AU5075" s="1"/>
      <c r="AV5075" s="1"/>
      <c r="AW5075" s="1"/>
      <c r="AX5075" s="1"/>
    </row>
    <row r="5076" spans="4:50" hidden="1"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50"/>
      <c r="AH5076" s="50"/>
      <c r="AI5076" s="50"/>
      <c r="AJ5076" s="50"/>
      <c r="AK5076" s="50"/>
      <c r="AL5076" s="50"/>
      <c r="AM5076" s="50"/>
      <c r="AN5076" s="50"/>
      <c r="AO5076" s="50"/>
      <c r="AP5076" s="50"/>
      <c r="AQ5076" s="50"/>
      <c r="AR5076" s="50"/>
      <c r="AS5076" s="50"/>
      <c r="AT5076" s="50"/>
      <c r="AU5076" s="1"/>
      <c r="AV5076" s="1"/>
      <c r="AW5076" s="1"/>
      <c r="AX5076" s="1"/>
    </row>
    <row r="5077" spans="4:50" hidden="1"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  <c r="AV5077" s="1"/>
      <c r="AW5077" s="1"/>
      <c r="AX5077" s="1"/>
    </row>
    <row r="5078" spans="4:50" hidden="1"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U5078" s="1"/>
      <c r="AV5078" s="1"/>
      <c r="AW5078" s="1"/>
      <c r="AX5078" s="1"/>
    </row>
    <row r="5079" spans="4:50" hidden="1"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U5079" s="1"/>
      <c r="AV5079" s="1"/>
      <c r="AW5079" s="1"/>
      <c r="AX5079" s="1"/>
    </row>
    <row r="5080" spans="4:50" hidden="1"/>
    <row r="5081" spans="4:50" hidden="1"/>
    <row r="5082" spans="4:50" hidden="1"/>
    <row r="5083" spans="4:50" hidden="1"/>
    <row r="5084" spans="4:50" hidden="1"/>
    <row r="5085" spans="4:50" hidden="1"/>
    <row r="5086" spans="4:50" hidden="1"/>
    <row r="5087" spans="4:50" hidden="1"/>
    <row r="5088" spans="4:50" hidden="1"/>
    <row r="5089" spans="2:50" hidden="1"/>
    <row r="5090" spans="2:50" hidden="1"/>
    <row r="5091" spans="2:50" hidden="1"/>
    <row r="5092" spans="2:50" hidden="1"/>
    <row r="5093" spans="2:50" hidden="1"/>
    <row r="5094" spans="2:50" hidden="1"/>
    <row r="5095" spans="2:50" hidden="1"/>
    <row r="5096" spans="2:50" hidden="1"/>
    <row r="5097" spans="2:50" hidden="1"/>
    <row r="5098" spans="2:50" hidden="1"/>
    <row r="5099" spans="2:50" hidden="1"/>
    <row r="5100" spans="2:50" hidden="1"/>
    <row r="5101" spans="2:50" ht="27" hidden="1" customHeight="1">
      <c r="D5101" s="51" t="s">
        <v>69</v>
      </c>
      <c r="E5101" s="51"/>
      <c r="F5101" s="51"/>
      <c r="G5101" s="51"/>
      <c r="H5101" s="51"/>
      <c r="I5101" s="51"/>
      <c r="J5101" s="51"/>
      <c r="K5101" s="51"/>
      <c r="L5101" s="51"/>
      <c r="M5101" s="51"/>
      <c r="N5101" s="51"/>
      <c r="O5101" s="51"/>
      <c r="P5101" s="51"/>
      <c r="Q5101" s="51"/>
      <c r="R5101" s="51"/>
      <c r="S5101" s="51"/>
      <c r="T5101" s="51"/>
      <c r="U5101" s="51"/>
      <c r="V5101" s="51"/>
      <c r="W5101" s="51"/>
      <c r="X5101" s="51"/>
      <c r="Y5101" s="51"/>
      <c r="Z5101" s="51"/>
      <c r="AA5101" s="51"/>
      <c r="AB5101" s="51"/>
      <c r="AC5101" s="51"/>
      <c r="AD5101" s="51"/>
      <c r="AE5101" s="51"/>
      <c r="AF5101" s="51"/>
      <c r="AG5101" s="51"/>
      <c r="AH5101" s="51"/>
      <c r="AI5101" s="51"/>
      <c r="AJ5101" s="51"/>
      <c r="AK5101" s="51"/>
      <c r="AL5101" s="51"/>
      <c r="AM5101" s="51"/>
      <c r="AN5101" s="51"/>
      <c r="AO5101" s="51"/>
      <c r="AP5101" s="51"/>
      <c r="AQ5101" s="51"/>
      <c r="AR5101" s="51"/>
      <c r="AS5101" s="51"/>
      <c r="AT5101" s="51"/>
      <c r="AU5101" s="51"/>
      <c r="AV5101" s="51"/>
      <c r="AW5101" s="51"/>
      <c r="AX5101" s="51"/>
    </row>
    <row r="5102" spans="2:50" ht="12.75" hidden="1" customHeight="1">
      <c r="D5102" s="49">
        <f>'Class-8 WorkSheet'!A5100</f>
        <v>0</v>
      </c>
      <c r="E5102" s="49"/>
      <c r="F5102" s="49"/>
      <c r="G5102" s="49"/>
      <c r="H5102" s="49"/>
      <c r="I5102" s="49"/>
      <c r="J5102" s="49"/>
      <c r="K5102" s="49"/>
      <c r="L5102" s="49"/>
      <c r="M5102" s="49"/>
      <c r="N5102" s="49"/>
      <c r="O5102" s="49"/>
      <c r="P5102" s="49"/>
      <c r="Q5102" s="49"/>
      <c r="R5102" s="49"/>
      <c r="S5102" s="49"/>
      <c r="T5102" s="49"/>
      <c r="U5102" s="49"/>
      <c r="V5102" s="49"/>
      <c r="W5102" s="49"/>
      <c r="X5102" s="49"/>
      <c r="Y5102" s="49"/>
      <c r="Z5102" s="49"/>
      <c r="AA5102" s="49"/>
      <c r="AB5102" s="49"/>
      <c r="AC5102" s="49"/>
      <c r="AD5102" s="49"/>
      <c r="AE5102" s="49"/>
      <c r="AF5102" s="49"/>
      <c r="AG5102" s="49"/>
      <c r="AH5102" s="49"/>
      <c r="AI5102" s="49"/>
      <c r="AJ5102" s="49"/>
      <c r="AK5102" s="49"/>
      <c r="AL5102" s="49"/>
      <c r="AM5102" s="49"/>
      <c r="AN5102" s="49"/>
      <c r="AO5102" s="49"/>
      <c r="AP5102" s="49"/>
      <c r="AQ5102" s="49"/>
      <c r="AR5102" s="49"/>
      <c r="AS5102" s="49"/>
      <c r="AT5102" s="49"/>
      <c r="AU5102" s="49"/>
      <c r="AV5102" s="49"/>
      <c r="AW5102" s="49"/>
      <c r="AX5102" s="49"/>
    </row>
    <row r="5103" spans="2:50" ht="5.25" hidden="1" customHeight="1">
      <c r="D5103" s="5"/>
      <c r="E5103" s="5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</row>
    <row r="5104" spans="2:50" ht="31.5" hidden="1" customHeight="1">
      <c r="B5104" s="2"/>
      <c r="C5104" s="2"/>
      <c r="D5104" s="52" t="s">
        <v>45</v>
      </c>
      <c r="E5104" s="52"/>
      <c r="F5104" s="52"/>
      <c r="G5104" s="52"/>
      <c r="H5104" s="52"/>
      <c r="I5104" s="52"/>
      <c r="J5104" s="52"/>
      <c r="K5104" s="52"/>
      <c r="L5104" s="52"/>
      <c r="M5104" s="52"/>
      <c r="N5104" s="52"/>
      <c r="O5104" s="52"/>
      <c r="P5104" s="52"/>
      <c r="Q5104" s="52"/>
      <c r="R5104" s="52"/>
      <c r="S5104" s="52"/>
      <c r="T5104" s="52"/>
      <c r="U5104" s="52"/>
      <c r="V5104" s="52"/>
      <c r="W5104" s="52"/>
      <c r="X5104" s="52"/>
      <c r="Y5104" s="52"/>
      <c r="Z5104" s="52"/>
      <c r="AA5104" s="52"/>
      <c r="AB5104" s="52"/>
      <c r="AC5104" s="52"/>
      <c r="AD5104" s="52"/>
      <c r="AE5104" s="52"/>
      <c r="AF5104" s="52"/>
      <c r="AG5104" s="52"/>
      <c r="AH5104" s="52"/>
      <c r="AI5104" s="52"/>
      <c r="AJ5104" s="52"/>
      <c r="AK5104" s="52"/>
      <c r="AL5104" s="52"/>
      <c r="AM5104" s="52"/>
      <c r="AN5104" s="52"/>
      <c r="AO5104" s="52"/>
      <c r="AP5104" s="52"/>
      <c r="AQ5104" s="52"/>
      <c r="AR5104" s="52"/>
      <c r="AS5104" s="52"/>
      <c r="AT5104" s="52"/>
      <c r="AU5104" s="52"/>
      <c r="AV5104" s="52"/>
      <c r="AW5104" s="52"/>
      <c r="AX5104" s="52"/>
    </row>
    <row r="5105" spans="4:50" ht="21" hidden="1">
      <c r="D5105" s="54" t="s">
        <v>46</v>
      </c>
      <c r="E5105" s="54"/>
      <c r="F5105" s="54"/>
      <c r="G5105" s="54"/>
      <c r="H5105" s="54"/>
      <c r="I5105" s="54"/>
      <c r="J5105" s="54"/>
      <c r="K5105" s="54"/>
      <c r="L5105" s="54"/>
      <c r="M5105" s="54"/>
      <c r="N5105" s="54"/>
      <c r="O5105" s="54"/>
      <c r="P5105" s="54"/>
      <c r="Q5105" s="54"/>
      <c r="R5105" s="54"/>
      <c r="S5105" s="54"/>
      <c r="T5105" s="54"/>
      <c r="U5105" s="54"/>
      <c r="V5105" s="54"/>
      <c r="W5105" s="54"/>
      <c r="X5105" s="54"/>
      <c r="Y5105" s="54"/>
      <c r="Z5105" s="54"/>
      <c r="AA5105" s="54"/>
      <c r="AB5105" s="54"/>
      <c r="AC5105" s="54"/>
      <c r="AD5105" s="54"/>
      <c r="AE5105" s="54"/>
      <c r="AF5105" s="54"/>
      <c r="AG5105" s="54"/>
      <c r="AH5105" s="54"/>
      <c r="AI5105" s="54"/>
      <c r="AJ5105" s="54"/>
      <c r="AK5105" s="54"/>
      <c r="AL5105" s="54"/>
      <c r="AM5105" s="54"/>
      <c r="AN5105" s="54"/>
      <c r="AO5105" s="54"/>
      <c r="AP5105" s="54"/>
      <c r="AQ5105" s="54"/>
      <c r="AR5105" s="54"/>
      <c r="AS5105" s="54"/>
      <c r="AT5105" s="54"/>
      <c r="AU5105" s="54"/>
      <c r="AV5105" s="54"/>
      <c r="AW5105" s="54"/>
      <c r="AX5105" s="54"/>
    </row>
    <row r="5106" spans="4:50" ht="35.25" hidden="1" customHeight="1">
      <c r="D5106" s="51" t="s">
        <v>47</v>
      </c>
      <c r="E5106" s="51"/>
      <c r="F5106" s="51"/>
      <c r="G5106" s="51"/>
      <c r="H5106" s="51"/>
      <c r="I5106" s="51"/>
      <c r="J5106" s="51"/>
      <c r="K5106" s="51"/>
      <c r="L5106" s="51"/>
      <c r="M5106" s="51"/>
      <c r="N5106" s="51"/>
      <c r="O5106" s="51"/>
      <c r="P5106" s="51"/>
      <c r="Q5106" s="51"/>
      <c r="R5106" s="51"/>
      <c r="S5106" s="51"/>
      <c r="T5106" s="51"/>
      <c r="U5106" s="51"/>
      <c r="V5106" s="51"/>
      <c r="W5106" s="51"/>
      <c r="X5106" s="51"/>
      <c r="Y5106" s="51"/>
      <c r="Z5106" s="51"/>
      <c r="AA5106" s="51"/>
      <c r="AB5106" s="51"/>
      <c r="AC5106" s="51"/>
      <c r="AD5106" s="51"/>
      <c r="AE5106" s="51"/>
      <c r="AF5106" s="51"/>
      <c r="AG5106" s="51"/>
      <c r="AH5106" s="51"/>
      <c r="AI5106" s="51"/>
      <c r="AJ5106" s="51"/>
      <c r="AK5106" s="51"/>
      <c r="AL5106" s="51"/>
      <c r="AM5106" s="51"/>
      <c r="AN5106" s="51"/>
      <c r="AO5106" s="51"/>
      <c r="AP5106" s="51"/>
      <c r="AQ5106" s="51"/>
      <c r="AR5106" s="51"/>
      <c r="AS5106" s="51"/>
      <c r="AT5106" s="51"/>
      <c r="AU5106" s="51"/>
      <c r="AV5106" s="51"/>
      <c r="AW5106" s="51"/>
      <c r="AX5106" s="51"/>
    </row>
    <row r="5107" spans="4:50" ht="5.25" hidden="1" customHeight="1">
      <c r="D5107" s="6"/>
      <c r="E5107" s="6"/>
      <c r="F5107" s="6"/>
      <c r="G5107" s="6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</row>
    <row r="5108" spans="4:50" ht="20.100000000000001" hidden="1" customHeight="1">
      <c r="D5108" s="49" t="s">
        <v>48</v>
      </c>
      <c r="E5108" s="49"/>
      <c r="F5108" s="49"/>
      <c r="G5108" s="49"/>
      <c r="H5108" s="49"/>
      <c r="I5108" s="49"/>
      <c r="J5108" s="49"/>
      <c r="K5108" s="49"/>
      <c r="L5108" s="49"/>
      <c r="M5108" s="49"/>
      <c r="N5108" s="53"/>
      <c r="O5108" s="45">
        <v>301</v>
      </c>
      <c r="P5108" s="46"/>
      <c r="Q5108" s="46"/>
      <c r="R5108" s="46"/>
      <c r="S5108" s="46"/>
      <c r="T5108" s="46"/>
      <c r="U5108" s="46"/>
      <c r="V5108" s="47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  <c r="AX5108" s="1"/>
    </row>
    <row r="5109" spans="4:50" ht="7.5" hidden="1" customHeight="1"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U5109" s="1"/>
      <c r="AV5109" s="1"/>
      <c r="AW5109" s="1"/>
      <c r="AX5109" s="1"/>
    </row>
    <row r="5110" spans="4:50" ht="20.100000000000001" hidden="1" customHeight="1">
      <c r="D5110" s="1"/>
      <c r="E5110" s="1"/>
      <c r="F5110" s="1"/>
      <c r="G5110" s="1"/>
      <c r="H5110" s="1"/>
      <c r="I5110" s="1"/>
      <c r="J5110" s="1"/>
      <c r="K5110" s="1"/>
      <c r="L5110" s="1"/>
      <c r="M5110" s="1" t="s">
        <v>49</v>
      </c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45" t="e">
        <f>VLOOKUP(O5108,'Class-8 WorkSheet'!B5102:J5297,4,FALSE)</f>
        <v>#N/A</v>
      </c>
      <c r="AF5110" s="46"/>
      <c r="AG5110" s="46"/>
      <c r="AH5110" s="46"/>
      <c r="AI5110" s="46"/>
      <c r="AJ5110" s="46"/>
      <c r="AK5110" s="46"/>
      <c r="AL5110" s="46"/>
      <c r="AM5110" s="46"/>
      <c r="AN5110" s="46"/>
      <c r="AO5110" s="46"/>
      <c r="AP5110" s="46"/>
      <c r="AQ5110" s="46"/>
      <c r="AR5110" s="46"/>
      <c r="AS5110" s="46"/>
      <c r="AT5110" s="46"/>
      <c r="AU5110" s="46"/>
      <c r="AV5110" s="46"/>
      <c r="AW5110" s="46"/>
      <c r="AX5110" s="47"/>
    </row>
    <row r="5111" spans="4:50" ht="6.75" hidden="1" customHeight="1"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U5111" s="1"/>
      <c r="AV5111" s="1"/>
      <c r="AW5111" s="1"/>
      <c r="AX5111" s="1"/>
    </row>
    <row r="5112" spans="4:50" ht="20.100000000000001" hidden="1" customHeight="1">
      <c r="D5112" s="1" t="s">
        <v>53</v>
      </c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45" t="e">
        <f>VLOOKUP(O5108,'Class-8 WorkSheet'!B5102:J5114,6,FALSE)</f>
        <v>#N/A</v>
      </c>
      <c r="Y5112" s="46"/>
      <c r="Z5112" s="46"/>
      <c r="AA5112" s="46"/>
      <c r="AB5112" s="46"/>
      <c r="AC5112" s="46"/>
      <c r="AD5112" s="46"/>
      <c r="AE5112" s="46"/>
      <c r="AF5112" s="46"/>
      <c r="AG5112" s="46"/>
      <c r="AH5112" s="46"/>
      <c r="AI5112" s="46"/>
      <c r="AJ5112" s="46"/>
      <c r="AK5112" s="46"/>
      <c r="AL5112" s="46"/>
      <c r="AM5112" s="46"/>
      <c r="AN5112" s="47"/>
      <c r="AO5112" s="1"/>
      <c r="AP5112" s="1" t="s">
        <v>57</v>
      </c>
      <c r="AQ5112" s="1"/>
      <c r="AR5112" s="1"/>
      <c r="AS5112" s="1"/>
      <c r="AT5112" s="1"/>
      <c r="AU5112" s="1"/>
      <c r="AV5112" s="1"/>
      <c r="AW5112" s="1"/>
      <c r="AX5112" s="1"/>
    </row>
    <row r="5113" spans="4:50" ht="5.25" hidden="1" customHeight="1"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U5113" s="1"/>
      <c r="AV5113" s="1"/>
      <c r="AW5113" s="1"/>
      <c r="AX5113" s="1"/>
    </row>
    <row r="5114" spans="4:50" ht="20.100000000000001" hidden="1" customHeight="1">
      <c r="D5114" s="1" t="s">
        <v>54</v>
      </c>
      <c r="E5114" s="1"/>
      <c r="F5114" s="1"/>
      <c r="G5114" s="45" t="e">
        <f>VLOOKUP(O5108,'Class-8 WorkSheet'!B5102:J5114,5,FALSE)</f>
        <v>#N/A</v>
      </c>
      <c r="H5114" s="46"/>
      <c r="I5114" s="46"/>
      <c r="J5114" s="46"/>
      <c r="K5114" s="46"/>
      <c r="L5114" s="46"/>
      <c r="M5114" s="46"/>
      <c r="N5114" s="46"/>
      <c r="O5114" s="46"/>
      <c r="P5114" s="46"/>
      <c r="Q5114" s="46"/>
      <c r="R5114" s="46"/>
      <c r="S5114" s="46"/>
      <c r="T5114" s="46"/>
      <c r="U5114" s="46"/>
      <c r="V5114" s="46"/>
      <c r="W5114" s="46"/>
      <c r="X5114" s="46"/>
      <c r="Y5114" s="46"/>
      <c r="Z5114" s="47"/>
      <c r="AA5114" s="1" t="s">
        <v>58</v>
      </c>
      <c r="AB5114" s="1"/>
      <c r="AC5114" s="1"/>
      <c r="AD5114" s="1"/>
      <c r="AE5114" s="1"/>
      <c r="AF5114" s="1"/>
      <c r="AG5114" s="1"/>
      <c r="AH5114" s="1"/>
      <c r="AI5114" s="1"/>
      <c r="AJ5114" s="1"/>
      <c r="AK5114" s="1" t="s">
        <v>55</v>
      </c>
      <c r="AL5114" s="1"/>
      <c r="AM5114" s="1"/>
      <c r="AN5114" s="1"/>
      <c r="AO5114" s="1"/>
      <c r="AP5114" s="1"/>
      <c r="AQ5114" s="55" t="e">
        <f>VLOOKUP(O5108,'Class-8 WorkSheet'!B5102:J5114,9,FALSE)</f>
        <v>#N/A</v>
      </c>
      <c r="AR5114" s="56"/>
      <c r="AS5114" s="56"/>
      <c r="AT5114" s="56"/>
      <c r="AU5114" s="56"/>
      <c r="AV5114" s="56"/>
      <c r="AW5114" s="56"/>
      <c r="AX5114" s="57"/>
    </row>
    <row r="5115" spans="4:50" ht="6" hidden="1" customHeight="1"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U5115" s="1"/>
      <c r="AV5115" s="1"/>
      <c r="AW5115" s="1"/>
      <c r="AX5115" s="1"/>
    </row>
    <row r="5116" spans="4:50" ht="20.100000000000001" hidden="1" customHeight="1">
      <c r="D5116" s="1" t="s">
        <v>50</v>
      </c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45">
        <f>'Class-8 WorkSheet'!D5099</f>
        <v>0</v>
      </c>
      <c r="P5116" s="46"/>
      <c r="Q5116" s="46"/>
      <c r="R5116" s="46"/>
      <c r="S5116" s="46"/>
      <c r="T5116" s="46"/>
      <c r="U5116" s="46"/>
      <c r="V5116" s="46"/>
      <c r="W5116" s="46"/>
      <c r="X5116" s="46"/>
      <c r="Y5116" s="46"/>
      <c r="Z5116" s="46"/>
      <c r="AA5116" s="46"/>
      <c r="AB5116" s="46"/>
      <c r="AC5116" s="46"/>
      <c r="AD5116" s="46"/>
      <c r="AE5116" s="46"/>
      <c r="AF5116" s="46"/>
      <c r="AG5116" s="46"/>
      <c r="AH5116" s="46"/>
      <c r="AI5116" s="47"/>
      <c r="AJ5116" s="1" t="s">
        <v>56</v>
      </c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U5116" s="1"/>
      <c r="AV5116" s="45" t="e">
        <f>VLOOKUP(O5108,'Class-8 WorkSheet'!B5102:J5297,3,FALSE)</f>
        <v>#N/A</v>
      </c>
      <c r="AW5116" s="46"/>
      <c r="AX5116" s="47"/>
    </row>
    <row r="5117" spans="4:50" ht="6" hidden="1" customHeight="1"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U5117" s="1"/>
      <c r="AV5117" s="1"/>
      <c r="AW5117" s="1"/>
      <c r="AX5117" s="1"/>
    </row>
    <row r="5118" spans="4:50" ht="20.100000000000001" hidden="1" customHeight="1">
      <c r="D5118" s="1" t="s">
        <v>52</v>
      </c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  <c r="AV5118" s="1"/>
      <c r="AW5118" s="1"/>
      <c r="AX5118" s="1"/>
    </row>
    <row r="5119" spans="4:50" ht="6" hidden="1" customHeight="1"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U5119" s="1"/>
      <c r="AV5119" s="1"/>
      <c r="AW5119" s="1"/>
      <c r="AX5119" s="1"/>
    </row>
    <row r="5120" spans="4:50" ht="20.100000000000001" hidden="1" customHeight="1">
      <c r="D5120" s="1"/>
      <c r="E5120" s="1"/>
      <c r="F5120" s="1"/>
      <c r="G5120" s="1"/>
      <c r="H5120" s="1"/>
      <c r="I5120" s="1"/>
      <c r="J5120" s="1" t="s">
        <v>62</v>
      </c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45" t="e">
        <f>VLOOKUP(O5108,'Class-8 WorkSheet'!B5102:J5297,2,FALSE)</f>
        <v>#N/A</v>
      </c>
      <c r="V5120" s="46"/>
      <c r="W5120" s="47"/>
      <c r="X5120" s="1" t="s">
        <v>59</v>
      </c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U5120" s="1"/>
      <c r="AV5120" s="1"/>
      <c r="AW5120" s="1"/>
      <c r="AX5120" s="1"/>
    </row>
    <row r="5121" spans="4:50" ht="5.25" hidden="1" customHeight="1"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3"/>
      <c r="V5121" s="3"/>
      <c r="W5121" s="3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U5121" s="1"/>
      <c r="AV5121" s="1"/>
      <c r="AW5121" s="1"/>
      <c r="AX5121" s="1"/>
    </row>
    <row r="5122" spans="4:50" ht="20.100000000000001" hidden="1" customHeight="1">
      <c r="D5122" s="1" t="s">
        <v>51</v>
      </c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U5122" s="1"/>
      <c r="AV5122" s="1"/>
      <c r="AW5122" s="1"/>
      <c r="AX5122" s="1"/>
    </row>
    <row r="5123" spans="4:50" ht="17.25" hidden="1" customHeight="1"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U5123" s="1"/>
      <c r="AV5123" s="1"/>
      <c r="AW5123" s="1"/>
      <c r="AX5123" s="1"/>
    </row>
    <row r="5124" spans="4:50" ht="20.100000000000001" hidden="1" customHeight="1">
      <c r="D5124" s="1" t="s">
        <v>60</v>
      </c>
      <c r="E5124" s="1"/>
      <c r="F5124" s="1"/>
      <c r="G5124" s="1"/>
      <c r="H5124" s="1"/>
      <c r="I5124" s="49"/>
      <c r="J5124" s="49"/>
      <c r="K5124" s="49"/>
      <c r="L5124" s="49"/>
      <c r="M5124" s="49"/>
      <c r="N5124" s="49"/>
      <c r="O5124" s="49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50" t="s">
        <v>61</v>
      </c>
      <c r="AH5124" s="50"/>
      <c r="AI5124" s="50"/>
      <c r="AJ5124" s="50"/>
      <c r="AK5124" s="50"/>
      <c r="AL5124" s="50"/>
      <c r="AM5124" s="50"/>
      <c r="AN5124" s="50"/>
      <c r="AO5124" s="50"/>
      <c r="AP5124" s="50"/>
      <c r="AQ5124" s="50"/>
      <c r="AR5124" s="50"/>
      <c r="AS5124" s="50"/>
      <c r="AT5124" s="50"/>
      <c r="AU5124" s="1"/>
      <c r="AV5124" s="1"/>
      <c r="AW5124" s="1"/>
      <c r="AX5124" s="1"/>
    </row>
    <row r="5125" spans="4:50" hidden="1"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50"/>
      <c r="AH5125" s="50"/>
      <c r="AI5125" s="50"/>
      <c r="AJ5125" s="50"/>
      <c r="AK5125" s="50"/>
      <c r="AL5125" s="50"/>
      <c r="AM5125" s="50"/>
      <c r="AN5125" s="50"/>
      <c r="AO5125" s="50"/>
      <c r="AP5125" s="50"/>
      <c r="AQ5125" s="50"/>
      <c r="AR5125" s="50"/>
      <c r="AS5125" s="50"/>
      <c r="AT5125" s="50"/>
      <c r="AU5125" s="1"/>
      <c r="AV5125" s="1"/>
      <c r="AW5125" s="1"/>
      <c r="AX5125" s="1"/>
    </row>
    <row r="5126" spans="4:50" hidden="1"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U5126" s="1"/>
      <c r="AV5126" s="1"/>
      <c r="AW5126" s="1"/>
      <c r="AX5126" s="1"/>
    </row>
    <row r="5127" spans="4:50" hidden="1"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U5127" s="1"/>
      <c r="AV5127" s="1"/>
      <c r="AW5127" s="1"/>
      <c r="AX5127" s="1"/>
    </row>
    <row r="5128" spans="4:50" hidden="1"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U5128" s="1"/>
      <c r="AV5128" s="1"/>
      <c r="AW5128" s="1"/>
      <c r="AX5128" s="1"/>
    </row>
    <row r="5129" spans="4:50" hidden="1"/>
    <row r="5130" spans="4:50" hidden="1"/>
    <row r="5131" spans="4:50" hidden="1"/>
    <row r="5132" spans="4:50" hidden="1"/>
    <row r="5133" spans="4:50" hidden="1"/>
    <row r="5134" spans="4:50" hidden="1"/>
    <row r="5135" spans="4:50" hidden="1"/>
    <row r="5136" spans="4:50" hidden="1"/>
    <row r="5137" spans="4:50" hidden="1"/>
    <row r="5138" spans="4:50" hidden="1"/>
    <row r="5139" spans="4:50" hidden="1"/>
    <row r="5140" spans="4:50" hidden="1"/>
    <row r="5141" spans="4:50" hidden="1"/>
    <row r="5142" spans="4:50" hidden="1"/>
    <row r="5143" spans="4:50" hidden="1"/>
    <row r="5144" spans="4:50" hidden="1"/>
    <row r="5145" spans="4:50" hidden="1"/>
    <row r="5146" spans="4:50" hidden="1"/>
    <row r="5147" spans="4:50" hidden="1"/>
    <row r="5148" spans="4:50" hidden="1"/>
    <row r="5149" spans="4:50" hidden="1"/>
    <row r="5150" spans="4:50" ht="27" hidden="1" customHeight="1">
      <c r="D5150" s="51" t="s">
        <v>69</v>
      </c>
      <c r="E5150" s="51"/>
      <c r="F5150" s="51"/>
      <c r="G5150" s="51"/>
      <c r="H5150" s="51"/>
      <c r="I5150" s="51"/>
      <c r="J5150" s="51"/>
      <c r="K5150" s="51"/>
      <c r="L5150" s="51"/>
      <c r="M5150" s="51"/>
      <c r="N5150" s="51"/>
      <c r="O5150" s="51"/>
      <c r="P5150" s="51"/>
      <c r="Q5150" s="51"/>
      <c r="R5150" s="51"/>
      <c r="S5150" s="51"/>
      <c r="T5150" s="51"/>
      <c r="U5150" s="51"/>
      <c r="V5150" s="51"/>
      <c r="W5150" s="51"/>
      <c r="X5150" s="51"/>
      <c r="Y5150" s="51"/>
      <c r="Z5150" s="51"/>
      <c r="AA5150" s="51"/>
      <c r="AB5150" s="51"/>
      <c r="AC5150" s="51"/>
      <c r="AD5150" s="51"/>
      <c r="AE5150" s="51"/>
      <c r="AF5150" s="51"/>
      <c r="AG5150" s="51"/>
      <c r="AH5150" s="51"/>
      <c r="AI5150" s="51"/>
      <c r="AJ5150" s="51"/>
      <c r="AK5150" s="51"/>
      <c r="AL5150" s="51"/>
      <c r="AM5150" s="51"/>
      <c r="AN5150" s="51"/>
      <c r="AO5150" s="51"/>
      <c r="AP5150" s="51"/>
      <c r="AQ5150" s="51"/>
      <c r="AR5150" s="51"/>
      <c r="AS5150" s="51"/>
      <c r="AT5150" s="51"/>
      <c r="AU5150" s="51"/>
      <c r="AV5150" s="51"/>
      <c r="AW5150" s="51"/>
      <c r="AX5150" s="51"/>
    </row>
    <row r="5151" spans="4:50" ht="12.75" hidden="1" customHeight="1">
      <c r="D5151" s="49">
        <f>'Class-8 WorkSheet'!A5149</f>
        <v>0</v>
      </c>
      <c r="E5151" s="49"/>
      <c r="F5151" s="49"/>
      <c r="G5151" s="49"/>
      <c r="H5151" s="49"/>
      <c r="I5151" s="49"/>
      <c r="J5151" s="49"/>
      <c r="K5151" s="49"/>
      <c r="L5151" s="49"/>
      <c r="M5151" s="49"/>
      <c r="N5151" s="49"/>
      <c r="O5151" s="49"/>
      <c r="P5151" s="49"/>
      <c r="Q5151" s="49"/>
      <c r="R5151" s="49"/>
      <c r="S5151" s="49"/>
      <c r="T5151" s="49"/>
      <c r="U5151" s="49"/>
      <c r="V5151" s="49"/>
      <c r="W5151" s="49"/>
      <c r="X5151" s="49"/>
      <c r="Y5151" s="49"/>
      <c r="Z5151" s="49"/>
      <c r="AA5151" s="49"/>
      <c r="AB5151" s="49"/>
      <c r="AC5151" s="49"/>
      <c r="AD5151" s="49"/>
      <c r="AE5151" s="49"/>
      <c r="AF5151" s="49"/>
      <c r="AG5151" s="49"/>
      <c r="AH5151" s="49"/>
      <c r="AI5151" s="49"/>
      <c r="AJ5151" s="49"/>
      <c r="AK5151" s="49"/>
      <c r="AL5151" s="49"/>
      <c r="AM5151" s="49"/>
      <c r="AN5151" s="49"/>
      <c r="AO5151" s="49"/>
      <c r="AP5151" s="49"/>
      <c r="AQ5151" s="49"/>
      <c r="AR5151" s="49"/>
      <c r="AS5151" s="49"/>
      <c r="AT5151" s="49"/>
      <c r="AU5151" s="49"/>
      <c r="AV5151" s="49"/>
      <c r="AW5151" s="49"/>
      <c r="AX5151" s="49"/>
    </row>
    <row r="5152" spans="4:50" ht="5.25" hidden="1" customHeight="1"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</row>
    <row r="5153" spans="2:50" ht="31.5" hidden="1" customHeight="1">
      <c r="B5153" s="2"/>
      <c r="C5153" s="2"/>
      <c r="D5153" s="52" t="s">
        <v>45</v>
      </c>
      <c r="E5153" s="52"/>
      <c r="F5153" s="52"/>
      <c r="G5153" s="52"/>
      <c r="H5153" s="52"/>
      <c r="I5153" s="52"/>
      <c r="J5153" s="52"/>
      <c r="K5153" s="52"/>
      <c r="L5153" s="52"/>
      <c r="M5153" s="52"/>
      <c r="N5153" s="52"/>
      <c r="O5153" s="52"/>
      <c r="P5153" s="52"/>
      <c r="Q5153" s="52"/>
      <c r="R5153" s="52"/>
      <c r="S5153" s="52"/>
      <c r="T5153" s="52"/>
      <c r="U5153" s="52"/>
      <c r="V5153" s="52"/>
      <c r="W5153" s="52"/>
      <c r="X5153" s="52"/>
      <c r="Y5153" s="52"/>
      <c r="Z5153" s="52"/>
      <c r="AA5153" s="52"/>
      <c r="AB5153" s="52"/>
      <c r="AC5153" s="52"/>
      <c r="AD5153" s="52"/>
      <c r="AE5153" s="52"/>
      <c r="AF5153" s="52"/>
      <c r="AG5153" s="52"/>
      <c r="AH5153" s="52"/>
      <c r="AI5153" s="52"/>
      <c r="AJ5153" s="52"/>
      <c r="AK5153" s="52"/>
      <c r="AL5153" s="52"/>
      <c r="AM5153" s="52"/>
      <c r="AN5153" s="52"/>
      <c r="AO5153" s="52"/>
      <c r="AP5153" s="52"/>
      <c r="AQ5153" s="52"/>
      <c r="AR5153" s="52"/>
      <c r="AS5153" s="52"/>
      <c r="AT5153" s="52"/>
      <c r="AU5153" s="52"/>
      <c r="AV5153" s="52"/>
      <c r="AW5153" s="52"/>
      <c r="AX5153" s="52"/>
    </row>
    <row r="5154" spans="2:50" ht="21" hidden="1">
      <c r="D5154" s="54" t="s">
        <v>46</v>
      </c>
      <c r="E5154" s="54"/>
      <c r="F5154" s="54"/>
      <c r="G5154" s="54"/>
      <c r="H5154" s="54"/>
      <c r="I5154" s="54"/>
      <c r="J5154" s="54"/>
      <c r="K5154" s="54"/>
      <c r="L5154" s="54"/>
      <c r="M5154" s="54"/>
      <c r="N5154" s="54"/>
      <c r="O5154" s="54"/>
      <c r="P5154" s="54"/>
      <c r="Q5154" s="54"/>
      <c r="R5154" s="54"/>
      <c r="S5154" s="54"/>
      <c r="T5154" s="54"/>
      <c r="U5154" s="54"/>
      <c r="V5154" s="54"/>
      <c r="W5154" s="54"/>
      <c r="X5154" s="54"/>
      <c r="Y5154" s="54"/>
      <c r="Z5154" s="54"/>
      <c r="AA5154" s="54"/>
      <c r="AB5154" s="54"/>
      <c r="AC5154" s="54"/>
      <c r="AD5154" s="54"/>
      <c r="AE5154" s="54"/>
      <c r="AF5154" s="54"/>
      <c r="AG5154" s="54"/>
      <c r="AH5154" s="54"/>
      <c r="AI5154" s="54"/>
      <c r="AJ5154" s="54"/>
      <c r="AK5154" s="54"/>
      <c r="AL5154" s="54"/>
      <c r="AM5154" s="54"/>
      <c r="AN5154" s="54"/>
      <c r="AO5154" s="54"/>
      <c r="AP5154" s="54"/>
      <c r="AQ5154" s="54"/>
      <c r="AR5154" s="54"/>
      <c r="AS5154" s="54"/>
      <c r="AT5154" s="54"/>
      <c r="AU5154" s="54"/>
      <c r="AV5154" s="54"/>
      <c r="AW5154" s="54"/>
      <c r="AX5154" s="54"/>
    </row>
    <row r="5155" spans="2:50" ht="35.25" hidden="1" customHeight="1">
      <c r="D5155" s="51" t="s">
        <v>47</v>
      </c>
      <c r="E5155" s="51"/>
      <c r="F5155" s="51"/>
      <c r="G5155" s="51"/>
      <c r="H5155" s="51"/>
      <c r="I5155" s="51"/>
      <c r="J5155" s="51"/>
      <c r="K5155" s="51"/>
      <c r="L5155" s="51"/>
      <c r="M5155" s="51"/>
      <c r="N5155" s="51"/>
      <c r="O5155" s="51"/>
      <c r="P5155" s="51"/>
      <c r="Q5155" s="51"/>
      <c r="R5155" s="51"/>
      <c r="S5155" s="51"/>
      <c r="T5155" s="51"/>
      <c r="U5155" s="51"/>
      <c r="V5155" s="51"/>
      <c r="W5155" s="51"/>
      <c r="X5155" s="51"/>
      <c r="Y5155" s="51"/>
      <c r="Z5155" s="51"/>
      <c r="AA5155" s="51"/>
      <c r="AB5155" s="51"/>
      <c r="AC5155" s="51"/>
      <c r="AD5155" s="51"/>
      <c r="AE5155" s="51"/>
      <c r="AF5155" s="51"/>
      <c r="AG5155" s="51"/>
      <c r="AH5155" s="51"/>
      <c r="AI5155" s="51"/>
      <c r="AJ5155" s="51"/>
      <c r="AK5155" s="51"/>
      <c r="AL5155" s="51"/>
      <c r="AM5155" s="51"/>
      <c r="AN5155" s="51"/>
      <c r="AO5155" s="51"/>
      <c r="AP5155" s="51"/>
      <c r="AQ5155" s="51"/>
      <c r="AR5155" s="51"/>
      <c r="AS5155" s="51"/>
      <c r="AT5155" s="51"/>
      <c r="AU5155" s="51"/>
      <c r="AV5155" s="51"/>
      <c r="AW5155" s="51"/>
      <c r="AX5155" s="51"/>
    </row>
    <row r="5156" spans="2:50" ht="5.25" hidden="1" customHeight="1">
      <c r="D5156" s="6"/>
      <c r="E5156" s="6"/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</row>
    <row r="5157" spans="2:50" ht="20.100000000000001" hidden="1" customHeight="1">
      <c r="D5157" s="49" t="s">
        <v>48</v>
      </c>
      <c r="E5157" s="49"/>
      <c r="F5157" s="49"/>
      <c r="G5157" s="49"/>
      <c r="H5157" s="49"/>
      <c r="I5157" s="49"/>
      <c r="J5157" s="49"/>
      <c r="K5157" s="49"/>
      <c r="L5157" s="49"/>
      <c r="M5157" s="49"/>
      <c r="N5157" s="53"/>
      <c r="O5157" s="45">
        <v>301</v>
      </c>
      <c r="P5157" s="46"/>
      <c r="Q5157" s="46"/>
      <c r="R5157" s="46"/>
      <c r="S5157" s="46"/>
      <c r="T5157" s="46"/>
      <c r="U5157" s="46"/>
      <c r="V5157" s="47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U5157" s="1"/>
      <c r="AV5157" s="1"/>
      <c r="AW5157" s="1"/>
      <c r="AX5157" s="1"/>
    </row>
    <row r="5158" spans="2:50" ht="7.5" hidden="1" customHeight="1"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U5158" s="1"/>
      <c r="AV5158" s="1"/>
      <c r="AW5158" s="1"/>
      <c r="AX5158" s="1"/>
    </row>
    <row r="5159" spans="2:50" ht="20.100000000000001" hidden="1" customHeight="1">
      <c r="D5159" s="1"/>
      <c r="E5159" s="1"/>
      <c r="F5159" s="1"/>
      <c r="G5159" s="1"/>
      <c r="H5159" s="1"/>
      <c r="I5159" s="1"/>
      <c r="J5159" s="1"/>
      <c r="K5159" s="1"/>
      <c r="L5159" s="1"/>
      <c r="M5159" s="1" t="s">
        <v>49</v>
      </c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45" t="e">
        <f>VLOOKUP(O5157,'Class-8 WorkSheet'!B5151:J5346,4,FALSE)</f>
        <v>#N/A</v>
      </c>
      <c r="AF5159" s="46"/>
      <c r="AG5159" s="46"/>
      <c r="AH5159" s="46"/>
      <c r="AI5159" s="46"/>
      <c r="AJ5159" s="46"/>
      <c r="AK5159" s="46"/>
      <c r="AL5159" s="46"/>
      <c r="AM5159" s="46"/>
      <c r="AN5159" s="46"/>
      <c r="AO5159" s="46"/>
      <c r="AP5159" s="46"/>
      <c r="AQ5159" s="46"/>
      <c r="AR5159" s="46"/>
      <c r="AS5159" s="46"/>
      <c r="AT5159" s="46"/>
      <c r="AU5159" s="46"/>
      <c r="AV5159" s="46"/>
      <c r="AW5159" s="46"/>
      <c r="AX5159" s="47"/>
    </row>
    <row r="5160" spans="2:50" ht="6.75" hidden="1" customHeight="1"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U5160" s="1"/>
      <c r="AV5160" s="1"/>
      <c r="AW5160" s="1"/>
      <c r="AX5160" s="1"/>
    </row>
    <row r="5161" spans="2:50" ht="20.100000000000001" hidden="1" customHeight="1">
      <c r="D5161" s="1" t="s">
        <v>53</v>
      </c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45" t="e">
        <f>VLOOKUP(O5157,'Class-8 WorkSheet'!B5151:J5163,6,FALSE)</f>
        <v>#N/A</v>
      </c>
      <c r="Y5161" s="46"/>
      <c r="Z5161" s="46"/>
      <c r="AA5161" s="46"/>
      <c r="AB5161" s="46"/>
      <c r="AC5161" s="46"/>
      <c r="AD5161" s="46"/>
      <c r="AE5161" s="46"/>
      <c r="AF5161" s="46"/>
      <c r="AG5161" s="46"/>
      <c r="AH5161" s="46"/>
      <c r="AI5161" s="46"/>
      <c r="AJ5161" s="46"/>
      <c r="AK5161" s="46"/>
      <c r="AL5161" s="46"/>
      <c r="AM5161" s="46"/>
      <c r="AN5161" s="47"/>
      <c r="AO5161" s="1"/>
      <c r="AP5161" s="1" t="s">
        <v>57</v>
      </c>
      <c r="AQ5161" s="1"/>
      <c r="AR5161" s="1"/>
      <c r="AS5161" s="1"/>
      <c r="AT5161" s="1"/>
      <c r="AU5161" s="1"/>
      <c r="AV5161" s="1"/>
      <c r="AW5161" s="1"/>
      <c r="AX5161" s="1"/>
    </row>
    <row r="5162" spans="2:50" ht="5.25" hidden="1" customHeight="1"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U5162" s="1"/>
      <c r="AV5162" s="1"/>
      <c r="AW5162" s="1"/>
      <c r="AX5162" s="1"/>
    </row>
    <row r="5163" spans="2:50" ht="20.100000000000001" hidden="1" customHeight="1">
      <c r="D5163" s="1" t="s">
        <v>54</v>
      </c>
      <c r="E5163" s="1"/>
      <c r="F5163" s="1"/>
      <c r="G5163" s="45" t="e">
        <f>VLOOKUP(O5157,'Class-8 WorkSheet'!B5151:J5163,5,FALSE)</f>
        <v>#N/A</v>
      </c>
      <c r="H5163" s="46"/>
      <c r="I5163" s="46"/>
      <c r="J5163" s="46"/>
      <c r="K5163" s="46"/>
      <c r="L5163" s="46"/>
      <c r="M5163" s="46"/>
      <c r="N5163" s="46"/>
      <c r="O5163" s="46"/>
      <c r="P5163" s="46"/>
      <c r="Q5163" s="46"/>
      <c r="R5163" s="46"/>
      <c r="S5163" s="46"/>
      <c r="T5163" s="46"/>
      <c r="U5163" s="46"/>
      <c r="V5163" s="46"/>
      <c r="W5163" s="46"/>
      <c r="X5163" s="46"/>
      <c r="Y5163" s="46"/>
      <c r="Z5163" s="47"/>
      <c r="AA5163" s="1" t="s">
        <v>58</v>
      </c>
      <c r="AB5163" s="1"/>
      <c r="AC5163" s="1"/>
      <c r="AD5163" s="1"/>
      <c r="AE5163" s="1"/>
      <c r="AF5163" s="1"/>
      <c r="AG5163" s="1"/>
      <c r="AH5163" s="1"/>
      <c r="AI5163" s="1"/>
      <c r="AJ5163" s="1"/>
      <c r="AK5163" s="1" t="s">
        <v>55</v>
      </c>
      <c r="AL5163" s="1"/>
      <c r="AM5163" s="1"/>
      <c r="AN5163" s="1"/>
      <c r="AO5163" s="1"/>
      <c r="AP5163" s="1"/>
      <c r="AQ5163" s="55" t="e">
        <f>VLOOKUP(O5157,'Class-8 WorkSheet'!B5151:J5163,9,FALSE)</f>
        <v>#N/A</v>
      </c>
      <c r="AR5163" s="56"/>
      <c r="AS5163" s="56"/>
      <c r="AT5163" s="56"/>
      <c r="AU5163" s="56"/>
      <c r="AV5163" s="56"/>
      <c r="AW5163" s="56"/>
      <c r="AX5163" s="57"/>
    </row>
    <row r="5164" spans="2:50" ht="6" hidden="1" customHeight="1"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U5164" s="1"/>
      <c r="AV5164" s="1"/>
      <c r="AW5164" s="1"/>
      <c r="AX5164" s="1"/>
    </row>
    <row r="5165" spans="2:50" ht="20.100000000000001" hidden="1" customHeight="1">
      <c r="D5165" s="1" t="s">
        <v>50</v>
      </c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45">
        <f>'Class-8 WorkSheet'!D5148</f>
        <v>0</v>
      </c>
      <c r="P5165" s="46"/>
      <c r="Q5165" s="46"/>
      <c r="R5165" s="46"/>
      <c r="S5165" s="46"/>
      <c r="T5165" s="46"/>
      <c r="U5165" s="46"/>
      <c r="V5165" s="46"/>
      <c r="W5165" s="46"/>
      <c r="X5165" s="46"/>
      <c r="Y5165" s="46"/>
      <c r="Z5165" s="46"/>
      <c r="AA5165" s="46"/>
      <c r="AB5165" s="46"/>
      <c r="AC5165" s="46"/>
      <c r="AD5165" s="46"/>
      <c r="AE5165" s="46"/>
      <c r="AF5165" s="46"/>
      <c r="AG5165" s="46"/>
      <c r="AH5165" s="46"/>
      <c r="AI5165" s="47"/>
      <c r="AJ5165" s="1" t="s">
        <v>56</v>
      </c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U5165" s="1"/>
      <c r="AV5165" s="45" t="e">
        <f>VLOOKUP(O5157,'Class-8 WorkSheet'!B5151:J5346,3,FALSE)</f>
        <v>#N/A</v>
      </c>
      <c r="AW5165" s="46"/>
      <c r="AX5165" s="47"/>
    </row>
    <row r="5166" spans="2:50" ht="6" hidden="1" customHeight="1"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U5166" s="1"/>
      <c r="AV5166" s="1"/>
      <c r="AW5166" s="1"/>
      <c r="AX5166" s="1"/>
    </row>
    <row r="5167" spans="2:50" ht="20.100000000000001" hidden="1" customHeight="1">
      <c r="D5167" s="1" t="s">
        <v>52</v>
      </c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U5167" s="1"/>
      <c r="AV5167" s="1"/>
      <c r="AW5167" s="1"/>
      <c r="AX5167" s="1"/>
    </row>
    <row r="5168" spans="2:50" ht="6" hidden="1" customHeight="1"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U5168" s="1"/>
      <c r="AV5168" s="1"/>
      <c r="AW5168" s="1"/>
      <c r="AX5168" s="1"/>
    </row>
    <row r="5169" spans="4:50" ht="20.100000000000001" hidden="1" customHeight="1">
      <c r="D5169" s="1"/>
      <c r="E5169" s="1"/>
      <c r="F5169" s="1"/>
      <c r="G5169" s="1"/>
      <c r="H5169" s="1"/>
      <c r="I5169" s="1"/>
      <c r="J5169" s="1" t="s">
        <v>62</v>
      </c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45" t="e">
        <f>VLOOKUP(O5157,'Class-8 WorkSheet'!B5151:J5346,2,FALSE)</f>
        <v>#N/A</v>
      </c>
      <c r="V5169" s="46"/>
      <c r="W5169" s="47"/>
      <c r="X5169" s="1" t="s">
        <v>59</v>
      </c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U5169" s="1"/>
      <c r="AV5169" s="1"/>
      <c r="AW5169" s="1"/>
      <c r="AX5169" s="1"/>
    </row>
    <row r="5170" spans="4:50" ht="5.25" hidden="1" customHeight="1"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3"/>
      <c r="V5170" s="3"/>
      <c r="W5170" s="3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U5170" s="1"/>
      <c r="AV5170" s="1"/>
      <c r="AW5170" s="1"/>
      <c r="AX5170" s="1"/>
    </row>
    <row r="5171" spans="4:50" ht="20.100000000000001" hidden="1" customHeight="1">
      <c r="D5171" s="1" t="s">
        <v>51</v>
      </c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/>
      <c r="AR5171" s="1"/>
      <c r="AS5171" s="1"/>
      <c r="AT5171" s="1"/>
      <c r="AU5171" s="1"/>
      <c r="AV5171" s="1"/>
      <c r="AW5171" s="1"/>
      <c r="AX5171" s="1"/>
    </row>
    <row r="5172" spans="4:50" ht="17.25" hidden="1" customHeight="1"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U5172" s="1"/>
      <c r="AV5172" s="1"/>
      <c r="AW5172" s="1"/>
      <c r="AX5172" s="1"/>
    </row>
    <row r="5173" spans="4:50" ht="20.100000000000001" hidden="1" customHeight="1">
      <c r="D5173" s="1" t="s">
        <v>60</v>
      </c>
      <c r="E5173" s="1"/>
      <c r="F5173" s="1"/>
      <c r="G5173" s="1"/>
      <c r="H5173" s="1"/>
      <c r="I5173" s="49"/>
      <c r="J5173" s="49"/>
      <c r="K5173" s="49"/>
      <c r="L5173" s="49"/>
      <c r="M5173" s="49"/>
      <c r="N5173" s="49"/>
      <c r="O5173" s="49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50" t="s">
        <v>61</v>
      </c>
      <c r="AH5173" s="50"/>
      <c r="AI5173" s="50"/>
      <c r="AJ5173" s="50"/>
      <c r="AK5173" s="50"/>
      <c r="AL5173" s="50"/>
      <c r="AM5173" s="50"/>
      <c r="AN5173" s="50"/>
      <c r="AO5173" s="50"/>
      <c r="AP5173" s="50"/>
      <c r="AQ5173" s="50"/>
      <c r="AR5173" s="50"/>
      <c r="AS5173" s="50"/>
      <c r="AT5173" s="50"/>
      <c r="AU5173" s="1"/>
      <c r="AV5173" s="1"/>
      <c r="AW5173" s="1"/>
      <c r="AX5173" s="1"/>
    </row>
    <row r="5174" spans="4:50" hidden="1"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50"/>
      <c r="AH5174" s="50"/>
      <c r="AI5174" s="50"/>
      <c r="AJ5174" s="50"/>
      <c r="AK5174" s="50"/>
      <c r="AL5174" s="50"/>
      <c r="AM5174" s="50"/>
      <c r="AN5174" s="50"/>
      <c r="AO5174" s="50"/>
      <c r="AP5174" s="50"/>
      <c r="AQ5174" s="50"/>
      <c r="AR5174" s="50"/>
      <c r="AS5174" s="50"/>
      <c r="AT5174" s="50"/>
      <c r="AU5174" s="1"/>
      <c r="AV5174" s="1"/>
      <c r="AW5174" s="1"/>
      <c r="AX5174" s="1"/>
    </row>
    <row r="5175" spans="4:50" hidden="1"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U5175" s="1"/>
      <c r="AV5175" s="1"/>
      <c r="AW5175" s="1"/>
      <c r="AX5175" s="1"/>
    </row>
    <row r="5176" spans="4:50" hidden="1"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U5176" s="1"/>
      <c r="AV5176" s="1"/>
      <c r="AW5176" s="1"/>
      <c r="AX5176" s="1"/>
    </row>
    <row r="5177" spans="4:50" hidden="1"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U5177" s="1"/>
      <c r="AV5177" s="1"/>
      <c r="AW5177" s="1"/>
      <c r="AX5177" s="1"/>
    </row>
    <row r="5178" spans="4:50" hidden="1"/>
    <row r="5179" spans="4:50" hidden="1"/>
    <row r="5180" spans="4:50" hidden="1"/>
    <row r="5181" spans="4:50" hidden="1"/>
    <row r="5182" spans="4:50" hidden="1"/>
    <row r="5183" spans="4:50" hidden="1"/>
    <row r="5184" spans="4:50" hidden="1"/>
    <row r="5185" spans="4:50" hidden="1"/>
    <row r="5186" spans="4:50" hidden="1"/>
    <row r="5187" spans="4:50" hidden="1"/>
    <row r="5188" spans="4:50" hidden="1"/>
    <row r="5189" spans="4:50" hidden="1"/>
    <row r="5190" spans="4:50" hidden="1"/>
    <row r="5191" spans="4:50" hidden="1"/>
    <row r="5192" spans="4:50" hidden="1"/>
    <row r="5193" spans="4:50" hidden="1"/>
    <row r="5194" spans="4:50" hidden="1"/>
    <row r="5195" spans="4:50" hidden="1"/>
    <row r="5196" spans="4:50" hidden="1"/>
    <row r="5197" spans="4:50" hidden="1"/>
    <row r="5198" spans="4:50" hidden="1"/>
    <row r="5199" spans="4:50" ht="27" hidden="1" customHeight="1">
      <c r="D5199" s="51" t="s">
        <v>69</v>
      </c>
      <c r="E5199" s="51"/>
      <c r="F5199" s="51"/>
      <c r="G5199" s="51"/>
      <c r="H5199" s="51"/>
      <c r="I5199" s="51"/>
      <c r="J5199" s="51"/>
      <c r="K5199" s="51"/>
      <c r="L5199" s="51"/>
      <c r="M5199" s="51"/>
      <c r="N5199" s="51"/>
      <c r="O5199" s="51"/>
      <c r="P5199" s="51"/>
      <c r="Q5199" s="51"/>
      <c r="R5199" s="51"/>
      <c r="S5199" s="51"/>
      <c r="T5199" s="51"/>
      <c r="U5199" s="51"/>
      <c r="V5199" s="51"/>
      <c r="W5199" s="51"/>
      <c r="X5199" s="51"/>
      <c r="Y5199" s="51"/>
      <c r="Z5199" s="51"/>
      <c r="AA5199" s="51"/>
      <c r="AB5199" s="51"/>
      <c r="AC5199" s="51"/>
      <c r="AD5199" s="51"/>
      <c r="AE5199" s="51"/>
      <c r="AF5199" s="51"/>
      <c r="AG5199" s="51"/>
      <c r="AH5199" s="51"/>
      <c r="AI5199" s="51"/>
      <c r="AJ5199" s="51"/>
      <c r="AK5199" s="51"/>
      <c r="AL5199" s="51"/>
      <c r="AM5199" s="51"/>
      <c r="AN5199" s="51"/>
      <c r="AO5199" s="51"/>
      <c r="AP5199" s="51"/>
      <c r="AQ5199" s="51"/>
      <c r="AR5199" s="51"/>
      <c r="AS5199" s="51"/>
      <c r="AT5199" s="51"/>
      <c r="AU5199" s="51"/>
      <c r="AV5199" s="51"/>
      <c r="AW5199" s="51"/>
      <c r="AX5199" s="51"/>
    </row>
    <row r="5200" spans="4:50" ht="12.75" hidden="1" customHeight="1">
      <c r="D5200" s="49">
        <f>'Class-8 WorkSheet'!A5149</f>
        <v>0</v>
      </c>
      <c r="E5200" s="49"/>
      <c r="F5200" s="49"/>
      <c r="G5200" s="49"/>
      <c r="H5200" s="49"/>
      <c r="I5200" s="49"/>
      <c r="J5200" s="49"/>
      <c r="K5200" s="49"/>
      <c r="L5200" s="49"/>
      <c r="M5200" s="49"/>
      <c r="N5200" s="49"/>
      <c r="O5200" s="49"/>
      <c r="P5200" s="49"/>
      <c r="Q5200" s="49"/>
      <c r="R5200" s="49"/>
      <c r="S5200" s="49"/>
      <c r="T5200" s="49"/>
      <c r="U5200" s="49"/>
      <c r="V5200" s="49"/>
      <c r="W5200" s="49"/>
      <c r="X5200" s="49"/>
      <c r="Y5200" s="49"/>
      <c r="Z5200" s="49"/>
      <c r="AA5200" s="49"/>
      <c r="AB5200" s="49"/>
      <c r="AC5200" s="49"/>
      <c r="AD5200" s="49"/>
      <c r="AE5200" s="49"/>
      <c r="AF5200" s="49"/>
      <c r="AG5200" s="49"/>
      <c r="AH5200" s="49"/>
      <c r="AI5200" s="49"/>
      <c r="AJ5200" s="49"/>
      <c r="AK5200" s="49"/>
      <c r="AL5200" s="49"/>
      <c r="AM5200" s="49"/>
      <c r="AN5200" s="49"/>
      <c r="AO5200" s="49"/>
      <c r="AP5200" s="49"/>
      <c r="AQ5200" s="49"/>
      <c r="AR5200" s="49"/>
      <c r="AS5200" s="49"/>
      <c r="AT5200" s="49"/>
      <c r="AU5200" s="49"/>
      <c r="AV5200" s="49"/>
      <c r="AW5200" s="49"/>
      <c r="AX5200" s="49"/>
    </row>
    <row r="5201" spans="2:50" ht="5.25" hidden="1" customHeight="1"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</row>
    <row r="5202" spans="2:50" ht="31.5" hidden="1" customHeight="1">
      <c r="B5202" s="2"/>
      <c r="C5202" s="2"/>
      <c r="D5202" s="52" t="s">
        <v>45</v>
      </c>
      <c r="E5202" s="52"/>
      <c r="F5202" s="52"/>
      <c r="G5202" s="52"/>
      <c r="H5202" s="52"/>
      <c r="I5202" s="52"/>
      <c r="J5202" s="52"/>
      <c r="K5202" s="52"/>
      <c r="L5202" s="52"/>
      <c r="M5202" s="52"/>
      <c r="N5202" s="52"/>
      <c r="O5202" s="52"/>
      <c r="P5202" s="52"/>
      <c r="Q5202" s="52"/>
      <c r="R5202" s="52"/>
      <c r="S5202" s="52"/>
      <c r="T5202" s="52"/>
      <c r="U5202" s="52"/>
      <c r="V5202" s="52"/>
      <c r="W5202" s="52"/>
      <c r="X5202" s="52"/>
      <c r="Y5202" s="52"/>
      <c r="Z5202" s="52"/>
      <c r="AA5202" s="52"/>
      <c r="AB5202" s="52"/>
      <c r="AC5202" s="52"/>
      <c r="AD5202" s="52"/>
      <c r="AE5202" s="52"/>
      <c r="AF5202" s="52"/>
      <c r="AG5202" s="52"/>
      <c r="AH5202" s="52"/>
      <c r="AI5202" s="52"/>
      <c r="AJ5202" s="52"/>
      <c r="AK5202" s="52"/>
      <c r="AL5202" s="52"/>
      <c r="AM5202" s="52"/>
      <c r="AN5202" s="52"/>
      <c r="AO5202" s="52"/>
      <c r="AP5202" s="52"/>
      <c r="AQ5202" s="52"/>
      <c r="AR5202" s="52"/>
      <c r="AS5202" s="52"/>
      <c r="AT5202" s="52"/>
      <c r="AU5202" s="52"/>
      <c r="AV5202" s="52"/>
      <c r="AW5202" s="52"/>
      <c r="AX5202" s="52"/>
    </row>
    <row r="5203" spans="2:50" ht="21" hidden="1">
      <c r="D5203" s="54" t="s">
        <v>46</v>
      </c>
      <c r="E5203" s="54"/>
      <c r="F5203" s="54"/>
      <c r="G5203" s="54"/>
      <c r="H5203" s="54"/>
      <c r="I5203" s="54"/>
      <c r="J5203" s="54"/>
      <c r="K5203" s="54"/>
      <c r="L5203" s="54"/>
      <c r="M5203" s="54"/>
      <c r="N5203" s="54"/>
      <c r="O5203" s="54"/>
      <c r="P5203" s="54"/>
      <c r="Q5203" s="54"/>
      <c r="R5203" s="54"/>
      <c r="S5203" s="54"/>
      <c r="T5203" s="54"/>
      <c r="U5203" s="54"/>
      <c r="V5203" s="54"/>
      <c r="W5203" s="54"/>
      <c r="X5203" s="54"/>
      <c r="Y5203" s="54"/>
      <c r="Z5203" s="54"/>
      <c r="AA5203" s="54"/>
      <c r="AB5203" s="54"/>
      <c r="AC5203" s="54"/>
      <c r="AD5203" s="54"/>
      <c r="AE5203" s="54"/>
      <c r="AF5203" s="54"/>
      <c r="AG5203" s="54"/>
      <c r="AH5203" s="54"/>
      <c r="AI5203" s="54"/>
      <c r="AJ5203" s="54"/>
      <c r="AK5203" s="54"/>
      <c r="AL5203" s="54"/>
      <c r="AM5203" s="54"/>
      <c r="AN5203" s="54"/>
      <c r="AO5203" s="54"/>
      <c r="AP5203" s="54"/>
      <c r="AQ5203" s="54"/>
      <c r="AR5203" s="54"/>
      <c r="AS5203" s="54"/>
      <c r="AT5203" s="54"/>
      <c r="AU5203" s="54"/>
      <c r="AV5203" s="54"/>
      <c r="AW5203" s="54"/>
      <c r="AX5203" s="54"/>
    </row>
    <row r="5204" spans="2:50" ht="35.25" hidden="1" customHeight="1">
      <c r="D5204" s="51" t="s">
        <v>47</v>
      </c>
      <c r="E5204" s="51"/>
      <c r="F5204" s="51"/>
      <c r="G5204" s="51"/>
      <c r="H5204" s="51"/>
      <c r="I5204" s="51"/>
      <c r="J5204" s="51"/>
      <c r="K5204" s="51"/>
      <c r="L5204" s="51"/>
      <c r="M5204" s="51"/>
      <c r="N5204" s="51"/>
      <c r="O5204" s="51"/>
      <c r="P5204" s="51"/>
      <c r="Q5204" s="51"/>
      <c r="R5204" s="51"/>
      <c r="S5204" s="51"/>
      <c r="T5204" s="51"/>
      <c r="U5204" s="51"/>
      <c r="V5204" s="51"/>
      <c r="W5204" s="51"/>
      <c r="X5204" s="51"/>
      <c r="Y5204" s="51"/>
      <c r="Z5204" s="51"/>
      <c r="AA5204" s="51"/>
      <c r="AB5204" s="51"/>
      <c r="AC5204" s="51"/>
      <c r="AD5204" s="51"/>
      <c r="AE5204" s="51"/>
      <c r="AF5204" s="51"/>
      <c r="AG5204" s="51"/>
      <c r="AH5204" s="51"/>
      <c r="AI5204" s="51"/>
      <c r="AJ5204" s="51"/>
      <c r="AK5204" s="51"/>
      <c r="AL5204" s="51"/>
      <c r="AM5204" s="51"/>
      <c r="AN5204" s="51"/>
      <c r="AO5204" s="51"/>
      <c r="AP5204" s="51"/>
      <c r="AQ5204" s="51"/>
      <c r="AR5204" s="51"/>
      <c r="AS5204" s="51"/>
      <c r="AT5204" s="51"/>
      <c r="AU5204" s="51"/>
      <c r="AV5204" s="51"/>
      <c r="AW5204" s="51"/>
      <c r="AX5204" s="51"/>
    </row>
    <row r="5205" spans="2:50" ht="5.25" hidden="1" customHeight="1">
      <c r="D5205" s="6"/>
      <c r="E5205" s="6"/>
      <c r="F5205" s="6"/>
      <c r="G5205" s="6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</row>
    <row r="5206" spans="2:50" ht="20.100000000000001" hidden="1" customHeight="1">
      <c r="D5206" s="49" t="s">
        <v>48</v>
      </c>
      <c r="E5206" s="49"/>
      <c r="F5206" s="49"/>
      <c r="G5206" s="49"/>
      <c r="H5206" s="49"/>
      <c r="I5206" s="49"/>
      <c r="J5206" s="49"/>
      <c r="K5206" s="49"/>
      <c r="L5206" s="49"/>
      <c r="M5206" s="49"/>
      <c r="N5206" s="53"/>
      <c r="O5206" s="45">
        <v>301</v>
      </c>
      <c r="P5206" s="46"/>
      <c r="Q5206" s="46"/>
      <c r="R5206" s="46"/>
      <c r="S5206" s="46"/>
      <c r="T5206" s="46"/>
      <c r="U5206" s="46"/>
      <c r="V5206" s="47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U5206" s="1"/>
      <c r="AV5206" s="1"/>
      <c r="AW5206" s="1"/>
      <c r="AX5206" s="1"/>
    </row>
    <row r="5207" spans="2:50" ht="7.5" hidden="1" customHeight="1"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  <c r="AO5207" s="1"/>
      <c r="AP5207" s="1"/>
      <c r="AQ5207" s="1"/>
      <c r="AR5207" s="1"/>
      <c r="AS5207" s="1"/>
      <c r="AT5207" s="1"/>
      <c r="AU5207" s="1"/>
      <c r="AV5207" s="1"/>
      <c r="AW5207" s="1"/>
      <c r="AX5207" s="1"/>
    </row>
    <row r="5208" spans="2:50" ht="20.100000000000001" hidden="1" customHeight="1">
      <c r="D5208" s="1"/>
      <c r="E5208" s="1"/>
      <c r="F5208" s="1"/>
      <c r="G5208" s="1"/>
      <c r="H5208" s="1"/>
      <c r="I5208" s="1"/>
      <c r="J5208" s="1"/>
      <c r="K5208" s="1"/>
      <c r="L5208" s="1"/>
      <c r="M5208" s="1" t="s">
        <v>49</v>
      </c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45" t="e">
        <f>VLOOKUP(O5206,'Class-8 WorkSheet'!B5151:J5395,4,FALSE)</f>
        <v>#N/A</v>
      </c>
      <c r="AF5208" s="46"/>
      <c r="AG5208" s="46"/>
      <c r="AH5208" s="46"/>
      <c r="AI5208" s="46"/>
      <c r="AJ5208" s="46"/>
      <c r="AK5208" s="46"/>
      <c r="AL5208" s="46"/>
      <c r="AM5208" s="46"/>
      <c r="AN5208" s="46"/>
      <c r="AO5208" s="46"/>
      <c r="AP5208" s="46"/>
      <c r="AQ5208" s="46"/>
      <c r="AR5208" s="46"/>
      <c r="AS5208" s="46"/>
      <c r="AT5208" s="46"/>
      <c r="AU5208" s="46"/>
      <c r="AV5208" s="46"/>
      <c r="AW5208" s="46"/>
      <c r="AX5208" s="47"/>
    </row>
    <row r="5209" spans="2:50" ht="6.75" hidden="1" customHeight="1"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U5209" s="1"/>
      <c r="AV5209" s="1"/>
      <c r="AW5209" s="1"/>
      <c r="AX5209" s="1"/>
    </row>
    <row r="5210" spans="2:50" ht="20.100000000000001" hidden="1" customHeight="1">
      <c r="D5210" s="1" t="s">
        <v>53</v>
      </c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45" t="e">
        <f>VLOOKUP(O5206,'Class-8 WorkSheet'!B5151:J5212,6,FALSE)</f>
        <v>#N/A</v>
      </c>
      <c r="Y5210" s="46"/>
      <c r="Z5210" s="46"/>
      <c r="AA5210" s="46"/>
      <c r="AB5210" s="46"/>
      <c r="AC5210" s="46"/>
      <c r="AD5210" s="46"/>
      <c r="AE5210" s="46"/>
      <c r="AF5210" s="46"/>
      <c r="AG5210" s="46"/>
      <c r="AH5210" s="46"/>
      <c r="AI5210" s="46"/>
      <c r="AJ5210" s="46"/>
      <c r="AK5210" s="46"/>
      <c r="AL5210" s="46"/>
      <c r="AM5210" s="46"/>
      <c r="AN5210" s="47"/>
      <c r="AO5210" s="1"/>
      <c r="AP5210" s="1" t="s">
        <v>57</v>
      </c>
      <c r="AQ5210" s="1"/>
      <c r="AR5210" s="1"/>
      <c r="AS5210" s="1"/>
      <c r="AT5210" s="1"/>
      <c r="AU5210" s="1"/>
      <c r="AV5210" s="1"/>
      <c r="AW5210" s="1"/>
      <c r="AX5210" s="1"/>
    </row>
    <row r="5211" spans="2:50" ht="5.25" hidden="1" customHeight="1"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U5211" s="1"/>
      <c r="AV5211" s="1"/>
      <c r="AW5211" s="1"/>
      <c r="AX5211" s="1"/>
    </row>
    <row r="5212" spans="2:50" ht="20.100000000000001" hidden="1" customHeight="1">
      <c r="D5212" s="1" t="s">
        <v>54</v>
      </c>
      <c r="E5212" s="1"/>
      <c r="F5212" s="1"/>
      <c r="G5212" s="45" t="e">
        <f>VLOOKUP(O5206,'Class-8 WorkSheet'!B5151:J5212,5,FALSE)</f>
        <v>#N/A</v>
      </c>
      <c r="H5212" s="46"/>
      <c r="I5212" s="46"/>
      <c r="J5212" s="46"/>
      <c r="K5212" s="46"/>
      <c r="L5212" s="46"/>
      <c r="M5212" s="46"/>
      <c r="N5212" s="46"/>
      <c r="O5212" s="46"/>
      <c r="P5212" s="46"/>
      <c r="Q5212" s="46"/>
      <c r="R5212" s="46"/>
      <c r="S5212" s="46"/>
      <c r="T5212" s="46"/>
      <c r="U5212" s="46"/>
      <c r="V5212" s="46"/>
      <c r="W5212" s="46"/>
      <c r="X5212" s="46"/>
      <c r="Y5212" s="46"/>
      <c r="Z5212" s="47"/>
      <c r="AA5212" s="1" t="s">
        <v>58</v>
      </c>
      <c r="AB5212" s="1"/>
      <c r="AC5212" s="1"/>
      <c r="AD5212" s="1"/>
      <c r="AE5212" s="1"/>
      <c r="AF5212" s="1"/>
      <c r="AG5212" s="1"/>
      <c r="AH5212" s="1"/>
      <c r="AI5212" s="1"/>
      <c r="AJ5212" s="1"/>
      <c r="AK5212" s="1" t="s">
        <v>55</v>
      </c>
      <c r="AL5212" s="1"/>
      <c r="AM5212" s="1"/>
      <c r="AN5212" s="1"/>
      <c r="AO5212" s="1"/>
      <c r="AP5212" s="1"/>
      <c r="AQ5212" s="55" t="e">
        <f>VLOOKUP(O5206,'Class-8 WorkSheet'!B5151:J5212,9,FALSE)</f>
        <v>#N/A</v>
      </c>
      <c r="AR5212" s="56"/>
      <c r="AS5212" s="56"/>
      <c r="AT5212" s="56"/>
      <c r="AU5212" s="56"/>
      <c r="AV5212" s="56"/>
      <c r="AW5212" s="56"/>
      <c r="AX5212" s="57"/>
    </row>
    <row r="5213" spans="2:50" ht="6" hidden="1" customHeight="1"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U5213" s="1"/>
      <c r="AV5213" s="1"/>
      <c r="AW5213" s="1"/>
      <c r="AX5213" s="1"/>
    </row>
    <row r="5214" spans="2:50" ht="20.100000000000001" hidden="1" customHeight="1">
      <c r="D5214" s="1" t="s">
        <v>50</v>
      </c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45">
        <f>'Class-8 WorkSheet'!D5148</f>
        <v>0</v>
      </c>
      <c r="P5214" s="46"/>
      <c r="Q5214" s="46"/>
      <c r="R5214" s="46"/>
      <c r="S5214" s="46"/>
      <c r="T5214" s="46"/>
      <c r="U5214" s="46"/>
      <c r="V5214" s="46"/>
      <c r="W5214" s="46"/>
      <c r="X5214" s="46"/>
      <c r="Y5214" s="46"/>
      <c r="Z5214" s="46"/>
      <c r="AA5214" s="46"/>
      <c r="AB5214" s="46"/>
      <c r="AC5214" s="46"/>
      <c r="AD5214" s="46"/>
      <c r="AE5214" s="46"/>
      <c r="AF5214" s="46"/>
      <c r="AG5214" s="46"/>
      <c r="AH5214" s="46"/>
      <c r="AI5214" s="47"/>
      <c r="AJ5214" s="1" t="s">
        <v>56</v>
      </c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U5214" s="1"/>
      <c r="AV5214" s="45" t="e">
        <f>VLOOKUP(O5206,'Class-8 WorkSheet'!B5151:J5395,3,FALSE)</f>
        <v>#N/A</v>
      </c>
      <c r="AW5214" s="46"/>
      <c r="AX5214" s="47"/>
    </row>
    <row r="5215" spans="2:50" ht="6" hidden="1" customHeight="1"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U5215" s="1"/>
      <c r="AV5215" s="1"/>
      <c r="AW5215" s="1"/>
      <c r="AX5215" s="1"/>
    </row>
    <row r="5216" spans="2:50" ht="20.100000000000001" hidden="1" customHeight="1">
      <c r="D5216" s="1" t="s">
        <v>52</v>
      </c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U5216" s="1"/>
      <c r="AV5216" s="1"/>
      <c r="AW5216" s="1"/>
      <c r="AX5216" s="1"/>
    </row>
    <row r="5217" spans="4:50" ht="6" hidden="1" customHeight="1"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U5217" s="1"/>
      <c r="AV5217" s="1"/>
      <c r="AW5217" s="1"/>
      <c r="AX5217" s="1"/>
    </row>
    <row r="5218" spans="4:50" ht="20.100000000000001" hidden="1" customHeight="1">
      <c r="D5218" s="1"/>
      <c r="E5218" s="1"/>
      <c r="F5218" s="1"/>
      <c r="G5218" s="1"/>
      <c r="H5218" s="1"/>
      <c r="I5218" s="1"/>
      <c r="J5218" s="1" t="s">
        <v>62</v>
      </c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45" t="e">
        <f>VLOOKUP(O5206,'Class-8 WorkSheet'!B5151:J5395,2,FALSE)</f>
        <v>#N/A</v>
      </c>
      <c r="V5218" s="46"/>
      <c r="W5218" s="47"/>
      <c r="X5218" s="1" t="s">
        <v>59</v>
      </c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U5218" s="1"/>
      <c r="AV5218" s="1"/>
      <c r="AW5218" s="1"/>
      <c r="AX5218" s="1"/>
    </row>
    <row r="5219" spans="4:50" ht="5.25" hidden="1" customHeight="1"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3"/>
      <c r="V5219" s="3"/>
      <c r="W5219" s="3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U5219" s="1"/>
      <c r="AV5219" s="1"/>
      <c r="AW5219" s="1"/>
      <c r="AX5219" s="1"/>
    </row>
    <row r="5220" spans="4:50" ht="20.100000000000001" hidden="1" customHeight="1">
      <c r="D5220" s="1" t="s">
        <v>51</v>
      </c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U5220" s="1"/>
      <c r="AV5220" s="1"/>
      <c r="AW5220" s="1"/>
      <c r="AX5220" s="1"/>
    </row>
    <row r="5221" spans="4:50" ht="17.25" hidden="1" customHeight="1"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U5221" s="1"/>
      <c r="AV5221" s="1"/>
      <c r="AW5221" s="1"/>
      <c r="AX5221" s="1"/>
    </row>
    <row r="5222" spans="4:50" ht="20.100000000000001" hidden="1" customHeight="1">
      <c r="D5222" s="1" t="s">
        <v>60</v>
      </c>
      <c r="E5222" s="1"/>
      <c r="F5222" s="1"/>
      <c r="G5222" s="1"/>
      <c r="H5222" s="1"/>
      <c r="I5222" s="49"/>
      <c r="J5222" s="49"/>
      <c r="K5222" s="49"/>
      <c r="L5222" s="49"/>
      <c r="M5222" s="49"/>
      <c r="N5222" s="49"/>
      <c r="O5222" s="49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50" t="s">
        <v>61</v>
      </c>
      <c r="AH5222" s="50"/>
      <c r="AI5222" s="50"/>
      <c r="AJ5222" s="50"/>
      <c r="AK5222" s="50"/>
      <c r="AL5222" s="50"/>
      <c r="AM5222" s="50"/>
      <c r="AN5222" s="50"/>
      <c r="AO5222" s="50"/>
      <c r="AP5222" s="50"/>
      <c r="AQ5222" s="50"/>
      <c r="AR5222" s="50"/>
      <c r="AS5222" s="50"/>
      <c r="AT5222" s="50"/>
      <c r="AU5222" s="1"/>
      <c r="AV5222" s="1"/>
      <c r="AW5222" s="1"/>
      <c r="AX5222" s="1"/>
    </row>
    <row r="5223" spans="4:50" hidden="1"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50"/>
      <c r="AH5223" s="50"/>
      <c r="AI5223" s="50"/>
      <c r="AJ5223" s="50"/>
      <c r="AK5223" s="50"/>
      <c r="AL5223" s="50"/>
      <c r="AM5223" s="50"/>
      <c r="AN5223" s="50"/>
      <c r="AO5223" s="50"/>
      <c r="AP5223" s="50"/>
      <c r="AQ5223" s="50"/>
      <c r="AR5223" s="50"/>
      <c r="AS5223" s="50"/>
      <c r="AT5223" s="50"/>
      <c r="AU5223" s="1"/>
      <c r="AV5223" s="1"/>
      <c r="AW5223" s="1"/>
      <c r="AX5223" s="1"/>
    </row>
    <row r="5224" spans="4:50" hidden="1"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U5224" s="1"/>
      <c r="AV5224" s="1"/>
      <c r="AW5224" s="1"/>
      <c r="AX5224" s="1"/>
    </row>
    <row r="5225" spans="4:50" hidden="1"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U5225" s="1"/>
      <c r="AV5225" s="1"/>
      <c r="AW5225" s="1"/>
      <c r="AX5225" s="1"/>
    </row>
    <row r="5226" spans="4:50" hidden="1"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U5226" s="1"/>
      <c r="AV5226" s="1"/>
      <c r="AW5226" s="1"/>
      <c r="AX5226" s="1"/>
    </row>
    <row r="5227" spans="4:50" hidden="1"/>
    <row r="5228" spans="4:50" hidden="1"/>
    <row r="5229" spans="4:50" hidden="1"/>
    <row r="5230" spans="4:50" hidden="1"/>
    <row r="5231" spans="4:50" hidden="1"/>
    <row r="5232" spans="4:50" hidden="1"/>
    <row r="5233" spans="4:50" hidden="1"/>
    <row r="5234" spans="4:50" hidden="1"/>
    <row r="5235" spans="4:50" hidden="1"/>
    <row r="5236" spans="4:50" hidden="1"/>
    <row r="5237" spans="4:50" hidden="1"/>
    <row r="5238" spans="4:50" hidden="1"/>
    <row r="5239" spans="4:50" hidden="1"/>
    <row r="5240" spans="4:50" hidden="1"/>
    <row r="5241" spans="4:50" hidden="1"/>
    <row r="5242" spans="4:50" hidden="1"/>
    <row r="5243" spans="4:50" hidden="1"/>
    <row r="5244" spans="4:50" hidden="1"/>
    <row r="5245" spans="4:50" hidden="1"/>
    <row r="5246" spans="4:50" hidden="1"/>
    <row r="5247" spans="4:50" hidden="1"/>
    <row r="5248" spans="4:50" ht="27" hidden="1" customHeight="1">
      <c r="D5248" s="51" t="s">
        <v>69</v>
      </c>
      <c r="E5248" s="51"/>
      <c r="F5248" s="51"/>
      <c r="G5248" s="51"/>
      <c r="H5248" s="51"/>
      <c r="I5248" s="51"/>
      <c r="J5248" s="51"/>
      <c r="K5248" s="51"/>
      <c r="L5248" s="51"/>
      <c r="M5248" s="51"/>
      <c r="N5248" s="51"/>
      <c r="O5248" s="51"/>
      <c r="P5248" s="51"/>
      <c r="Q5248" s="51"/>
      <c r="R5248" s="51"/>
      <c r="S5248" s="51"/>
      <c r="T5248" s="51"/>
      <c r="U5248" s="51"/>
      <c r="V5248" s="51"/>
      <c r="W5248" s="51"/>
      <c r="X5248" s="51"/>
      <c r="Y5248" s="51"/>
      <c r="Z5248" s="51"/>
      <c r="AA5248" s="51"/>
      <c r="AB5248" s="51"/>
      <c r="AC5248" s="51"/>
      <c r="AD5248" s="51"/>
      <c r="AE5248" s="51"/>
      <c r="AF5248" s="51"/>
      <c r="AG5248" s="51"/>
      <c r="AH5248" s="51"/>
      <c r="AI5248" s="51"/>
      <c r="AJ5248" s="51"/>
      <c r="AK5248" s="51"/>
      <c r="AL5248" s="51"/>
      <c r="AM5248" s="51"/>
      <c r="AN5248" s="51"/>
      <c r="AO5248" s="51"/>
      <c r="AP5248" s="51"/>
      <c r="AQ5248" s="51"/>
      <c r="AR5248" s="51"/>
      <c r="AS5248" s="51"/>
      <c r="AT5248" s="51"/>
      <c r="AU5248" s="51"/>
      <c r="AV5248" s="51"/>
      <c r="AW5248" s="51"/>
      <c r="AX5248" s="51"/>
    </row>
    <row r="5249" spans="2:50" ht="12.75" hidden="1" customHeight="1">
      <c r="D5249" s="49">
        <f>'Class-8 WorkSheet'!A5247</f>
        <v>0</v>
      </c>
      <c r="E5249" s="49"/>
      <c r="F5249" s="49"/>
      <c r="G5249" s="49"/>
      <c r="H5249" s="49"/>
      <c r="I5249" s="49"/>
      <c r="J5249" s="49"/>
      <c r="K5249" s="49"/>
      <c r="L5249" s="49"/>
      <c r="M5249" s="49"/>
      <c r="N5249" s="49"/>
      <c r="O5249" s="49"/>
      <c r="P5249" s="49"/>
      <c r="Q5249" s="49"/>
      <c r="R5249" s="49"/>
      <c r="S5249" s="49"/>
      <c r="T5249" s="49"/>
      <c r="U5249" s="49"/>
      <c r="V5249" s="49"/>
      <c r="W5249" s="49"/>
      <c r="X5249" s="49"/>
      <c r="Y5249" s="49"/>
      <c r="Z5249" s="49"/>
      <c r="AA5249" s="49"/>
      <c r="AB5249" s="49"/>
      <c r="AC5249" s="49"/>
      <c r="AD5249" s="49"/>
      <c r="AE5249" s="49"/>
      <c r="AF5249" s="49"/>
      <c r="AG5249" s="49"/>
      <c r="AH5249" s="49"/>
      <c r="AI5249" s="49"/>
      <c r="AJ5249" s="49"/>
      <c r="AK5249" s="49"/>
      <c r="AL5249" s="49"/>
      <c r="AM5249" s="49"/>
      <c r="AN5249" s="49"/>
      <c r="AO5249" s="49"/>
      <c r="AP5249" s="49"/>
      <c r="AQ5249" s="49"/>
      <c r="AR5249" s="49"/>
      <c r="AS5249" s="49"/>
      <c r="AT5249" s="49"/>
      <c r="AU5249" s="49"/>
      <c r="AV5249" s="49"/>
      <c r="AW5249" s="49"/>
      <c r="AX5249" s="49"/>
    </row>
    <row r="5250" spans="2:50" ht="5.25" hidden="1" customHeight="1">
      <c r="D5250" s="5"/>
      <c r="E5250" s="5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</row>
    <row r="5251" spans="2:50" ht="31.5" hidden="1" customHeight="1">
      <c r="B5251" s="2"/>
      <c r="C5251" s="2"/>
      <c r="D5251" s="52" t="s">
        <v>45</v>
      </c>
      <c r="E5251" s="52"/>
      <c r="F5251" s="52"/>
      <c r="G5251" s="52"/>
      <c r="H5251" s="52"/>
      <c r="I5251" s="52"/>
      <c r="J5251" s="52"/>
      <c r="K5251" s="52"/>
      <c r="L5251" s="52"/>
      <c r="M5251" s="52"/>
      <c r="N5251" s="52"/>
      <c r="O5251" s="52"/>
      <c r="P5251" s="52"/>
      <c r="Q5251" s="52"/>
      <c r="R5251" s="52"/>
      <c r="S5251" s="52"/>
      <c r="T5251" s="52"/>
      <c r="U5251" s="52"/>
      <c r="V5251" s="52"/>
      <c r="W5251" s="52"/>
      <c r="X5251" s="52"/>
      <c r="Y5251" s="52"/>
      <c r="Z5251" s="52"/>
      <c r="AA5251" s="52"/>
      <c r="AB5251" s="52"/>
      <c r="AC5251" s="52"/>
      <c r="AD5251" s="52"/>
      <c r="AE5251" s="52"/>
      <c r="AF5251" s="52"/>
      <c r="AG5251" s="52"/>
      <c r="AH5251" s="52"/>
      <c r="AI5251" s="52"/>
      <c r="AJ5251" s="52"/>
      <c r="AK5251" s="52"/>
      <c r="AL5251" s="52"/>
      <c r="AM5251" s="52"/>
      <c r="AN5251" s="52"/>
      <c r="AO5251" s="52"/>
      <c r="AP5251" s="52"/>
      <c r="AQ5251" s="52"/>
      <c r="AR5251" s="52"/>
      <c r="AS5251" s="52"/>
      <c r="AT5251" s="52"/>
      <c r="AU5251" s="52"/>
      <c r="AV5251" s="52"/>
      <c r="AW5251" s="52"/>
      <c r="AX5251" s="52"/>
    </row>
    <row r="5252" spans="2:50" ht="21" hidden="1">
      <c r="D5252" s="54" t="s">
        <v>46</v>
      </c>
      <c r="E5252" s="54"/>
      <c r="F5252" s="54"/>
      <c r="G5252" s="54"/>
      <c r="H5252" s="54"/>
      <c r="I5252" s="54"/>
      <c r="J5252" s="54"/>
      <c r="K5252" s="54"/>
      <c r="L5252" s="54"/>
      <c r="M5252" s="54"/>
      <c r="N5252" s="54"/>
      <c r="O5252" s="54"/>
      <c r="P5252" s="54"/>
      <c r="Q5252" s="54"/>
      <c r="R5252" s="54"/>
      <c r="S5252" s="54"/>
      <c r="T5252" s="54"/>
      <c r="U5252" s="54"/>
      <c r="V5252" s="54"/>
      <c r="W5252" s="54"/>
      <c r="X5252" s="54"/>
      <c r="Y5252" s="54"/>
      <c r="Z5252" s="54"/>
      <c r="AA5252" s="54"/>
      <c r="AB5252" s="54"/>
      <c r="AC5252" s="54"/>
      <c r="AD5252" s="54"/>
      <c r="AE5252" s="54"/>
      <c r="AF5252" s="54"/>
      <c r="AG5252" s="54"/>
      <c r="AH5252" s="54"/>
      <c r="AI5252" s="54"/>
      <c r="AJ5252" s="54"/>
      <c r="AK5252" s="54"/>
      <c r="AL5252" s="54"/>
      <c r="AM5252" s="54"/>
      <c r="AN5252" s="54"/>
      <c r="AO5252" s="54"/>
      <c r="AP5252" s="54"/>
      <c r="AQ5252" s="54"/>
      <c r="AR5252" s="54"/>
      <c r="AS5252" s="54"/>
      <c r="AT5252" s="54"/>
      <c r="AU5252" s="54"/>
      <c r="AV5252" s="54"/>
      <c r="AW5252" s="54"/>
      <c r="AX5252" s="54"/>
    </row>
    <row r="5253" spans="2:50" ht="35.25" hidden="1" customHeight="1">
      <c r="D5253" s="51" t="s">
        <v>47</v>
      </c>
      <c r="E5253" s="51"/>
      <c r="F5253" s="51"/>
      <c r="G5253" s="51"/>
      <c r="H5253" s="51"/>
      <c r="I5253" s="51"/>
      <c r="J5253" s="51"/>
      <c r="K5253" s="51"/>
      <c r="L5253" s="51"/>
      <c r="M5253" s="51"/>
      <c r="N5253" s="51"/>
      <c r="O5253" s="51"/>
      <c r="P5253" s="51"/>
      <c r="Q5253" s="51"/>
      <c r="R5253" s="51"/>
      <c r="S5253" s="51"/>
      <c r="T5253" s="51"/>
      <c r="U5253" s="51"/>
      <c r="V5253" s="51"/>
      <c r="W5253" s="51"/>
      <c r="X5253" s="51"/>
      <c r="Y5253" s="51"/>
      <c r="Z5253" s="51"/>
      <c r="AA5253" s="51"/>
      <c r="AB5253" s="51"/>
      <c r="AC5253" s="51"/>
      <c r="AD5253" s="51"/>
      <c r="AE5253" s="51"/>
      <c r="AF5253" s="51"/>
      <c r="AG5253" s="51"/>
      <c r="AH5253" s="51"/>
      <c r="AI5253" s="51"/>
      <c r="AJ5253" s="51"/>
      <c r="AK5253" s="51"/>
      <c r="AL5253" s="51"/>
      <c r="AM5253" s="51"/>
      <c r="AN5253" s="51"/>
      <c r="AO5253" s="51"/>
      <c r="AP5253" s="51"/>
      <c r="AQ5253" s="51"/>
      <c r="AR5253" s="51"/>
      <c r="AS5253" s="51"/>
      <c r="AT5253" s="51"/>
      <c r="AU5253" s="51"/>
      <c r="AV5253" s="51"/>
      <c r="AW5253" s="51"/>
      <c r="AX5253" s="51"/>
    </row>
    <row r="5254" spans="2:50" ht="5.25" hidden="1" customHeight="1">
      <c r="D5254" s="6"/>
      <c r="E5254" s="6"/>
      <c r="F5254" s="6"/>
      <c r="G5254" s="6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</row>
    <row r="5255" spans="2:50" ht="20.100000000000001" hidden="1" customHeight="1">
      <c r="D5255" s="49" t="s">
        <v>48</v>
      </c>
      <c r="E5255" s="49"/>
      <c r="F5255" s="49"/>
      <c r="G5255" s="49"/>
      <c r="H5255" s="49"/>
      <c r="I5255" s="49"/>
      <c r="J5255" s="49"/>
      <c r="K5255" s="49"/>
      <c r="L5255" s="49"/>
      <c r="M5255" s="49"/>
      <c r="N5255" s="53"/>
      <c r="O5255" s="45">
        <v>301</v>
      </c>
      <c r="P5255" s="46"/>
      <c r="Q5255" s="46"/>
      <c r="R5255" s="46"/>
      <c r="S5255" s="46"/>
      <c r="T5255" s="46"/>
      <c r="U5255" s="46"/>
      <c r="V5255" s="47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U5255" s="1"/>
      <c r="AV5255" s="1"/>
      <c r="AW5255" s="1"/>
      <c r="AX5255" s="1"/>
    </row>
    <row r="5256" spans="2:50" ht="7.5" hidden="1" customHeight="1"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U5256" s="1"/>
      <c r="AV5256" s="1"/>
      <c r="AW5256" s="1"/>
      <c r="AX5256" s="1"/>
    </row>
    <row r="5257" spans="2:50" ht="20.100000000000001" hidden="1" customHeight="1">
      <c r="D5257" s="1"/>
      <c r="E5257" s="1"/>
      <c r="F5257" s="1"/>
      <c r="G5257" s="1"/>
      <c r="H5257" s="1"/>
      <c r="I5257" s="1"/>
      <c r="J5257" s="1"/>
      <c r="K5257" s="1"/>
      <c r="L5257" s="1"/>
      <c r="M5257" s="1" t="s">
        <v>49</v>
      </c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45" t="e">
        <f>VLOOKUP(O5255,'Class-8 WorkSheet'!B5249:J5444,4,FALSE)</f>
        <v>#N/A</v>
      </c>
      <c r="AF5257" s="46"/>
      <c r="AG5257" s="46"/>
      <c r="AH5257" s="46"/>
      <c r="AI5257" s="46"/>
      <c r="AJ5257" s="46"/>
      <c r="AK5257" s="46"/>
      <c r="AL5257" s="46"/>
      <c r="AM5257" s="46"/>
      <c r="AN5257" s="46"/>
      <c r="AO5257" s="46"/>
      <c r="AP5257" s="46"/>
      <c r="AQ5257" s="46"/>
      <c r="AR5257" s="46"/>
      <c r="AS5257" s="46"/>
      <c r="AT5257" s="46"/>
      <c r="AU5257" s="46"/>
      <c r="AV5257" s="46"/>
      <c r="AW5257" s="46"/>
      <c r="AX5257" s="47"/>
    </row>
    <row r="5258" spans="2:50" ht="6.75" hidden="1" customHeight="1"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U5258" s="1"/>
      <c r="AV5258" s="1"/>
      <c r="AW5258" s="1"/>
      <c r="AX5258" s="1"/>
    </row>
    <row r="5259" spans="2:50" ht="20.100000000000001" hidden="1" customHeight="1">
      <c r="D5259" s="1" t="s">
        <v>53</v>
      </c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45" t="e">
        <f>VLOOKUP(O5255,'Class-8 WorkSheet'!B5249:J5261,6,FALSE)</f>
        <v>#N/A</v>
      </c>
      <c r="Y5259" s="46"/>
      <c r="Z5259" s="46"/>
      <c r="AA5259" s="46"/>
      <c r="AB5259" s="46"/>
      <c r="AC5259" s="46"/>
      <c r="AD5259" s="46"/>
      <c r="AE5259" s="46"/>
      <c r="AF5259" s="46"/>
      <c r="AG5259" s="46"/>
      <c r="AH5259" s="46"/>
      <c r="AI5259" s="46"/>
      <c r="AJ5259" s="46"/>
      <c r="AK5259" s="46"/>
      <c r="AL5259" s="46"/>
      <c r="AM5259" s="46"/>
      <c r="AN5259" s="47"/>
      <c r="AO5259" s="1"/>
      <c r="AP5259" s="1" t="s">
        <v>57</v>
      </c>
      <c r="AQ5259" s="1"/>
      <c r="AR5259" s="1"/>
      <c r="AS5259" s="1"/>
      <c r="AT5259" s="1"/>
      <c r="AU5259" s="1"/>
      <c r="AV5259" s="1"/>
      <c r="AW5259" s="1"/>
      <c r="AX5259" s="1"/>
    </row>
    <row r="5260" spans="2:50" ht="5.25" hidden="1" customHeight="1"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U5260" s="1"/>
      <c r="AV5260" s="1"/>
      <c r="AW5260" s="1"/>
      <c r="AX5260" s="1"/>
    </row>
    <row r="5261" spans="2:50" ht="20.100000000000001" hidden="1" customHeight="1">
      <c r="D5261" s="1" t="s">
        <v>54</v>
      </c>
      <c r="E5261" s="1"/>
      <c r="F5261" s="1"/>
      <c r="G5261" s="45" t="e">
        <f>VLOOKUP(O5255,'Class-8 WorkSheet'!B5249:J5261,5,FALSE)</f>
        <v>#N/A</v>
      </c>
      <c r="H5261" s="46"/>
      <c r="I5261" s="46"/>
      <c r="J5261" s="46"/>
      <c r="K5261" s="46"/>
      <c r="L5261" s="46"/>
      <c r="M5261" s="46"/>
      <c r="N5261" s="46"/>
      <c r="O5261" s="46"/>
      <c r="P5261" s="46"/>
      <c r="Q5261" s="46"/>
      <c r="R5261" s="46"/>
      <c r="S5261" s="46"/>
      <c r="T5261" s="46"/>
      <c r="U5261" s="46"/>
      <c r="V5261" s="46"/>
      <c r="W5261" s="46"/>
      <c r="X5261" s="46"/>
      <c r="Y5261" s="46"/>
      <c r="Z5261" s="47"/>
      <c r="AA5261" s="1" t="s">
        <v>58</v>
      </c>
      <c r="AB5261" s="1"/>
      <c r="AC5261" s="1"/>
      <c r="AD5261" s="1"/>
      <c r="AE5261" s="1"/>
      <c r="AF5261" s="1"/>
      <c r="AG5261" s="1"/>
      <c r="AH5261" s="1"/>
      <c r="AI5261" s="1"/>
      <c r="AJ5261" s="1"/>
      <c r="AK5261" s="1" t="s">
        <v>55</v>
      </c>
      <c r="AL5261" s="1"/>
      <c r="AM5261" s="1"/>
      <c r="AN5261" s="1"/>
      <c r="AO5261" s="1"/>
      <c r="AP5261" s="1"/>
      <c r="AQ5261" s="55" t="e">
        <f>VLOOKUP(O5255,'Class-8 WorkSheet'!B5249:J5261,9,FALSE)</f>
        <v>#N/A</v>
      </c>
      <c r="AR5261" s="56"/>
      <c r="AS5261" s="56"/>
      <c r="AT5261" s="56"/>
      <c r="AU5261" s="56"/>
      <c r="AV5261" s="56"/>
      <c r="AW5261" s="56"/>
      <c r="AX5261" s="57"/>
    </row>
    <row r="5262" spans="2:50" ht="6" hidden="1" customHeight="1"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U5262" s="1"/>
      <c r="AV5262" s="1"/>
      <c r="AW5262" s="1"/>
      <c r="AX5262" s="1"/>
    </row>
    <row r="5263" spans="2:50" ht="20.100000000000001" hidden="1" customHeight="1">
      <c r="D5263" s="1" t="s">
        <v>50</v>
      </c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45">
        <f>'Class-8 WorkSheet'!D5246</f>
        <v>0</v>
      </c>
      <c r="P5263" s="46"/>
      <c r="Q5263" s="46"/>
      <c r="R5263" s="46"/>
      <c r="S5263" s="46"/>
      <c r="T5263" s="46"/>
      <c r="U5263" s="46"/>
      <c r="V5263" s="46"/>
      <c r="W5263" s="46"/>
      <c r="X5263" s="46"/>
      <c r="Y5263" s="46"/>
      <c r="Z5263" s="46"/>
      <c r="AA5263" s="46"/>
      <c r="AB5263" s="46"/>
      <c r="AC5263" s="46"/>
      <c r="AD5263" s="46"/>
      <c r="AE5263" s="46"/>
      <c r="AF5263" s="46"/>
      <c r="AG5263" s="46"/>
      <c r="AH5263" s="46"/>
      <c r="AI5263" s="47"/>
      <c r="AJ5263" s="1" t="s">
        <v>56</v>
      </c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U5263" s="1"/>
      <c r="AV5263" s="45" t="e">
        <f>VLOOKUP(O5255,'Class-8 WorkSheet'!B5249:J5444,3,FALSE)</f>
        <v>#N/A</v>
      </c>
      <c r="AW5263" s="46"/>
      <c r="AX5263" s="47"/>
    </row>
    <row r="5264" spans="2:50" ht="6" hidden="1" customHeight="1"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U5264" s="1"/>
      <c r="AV5264" s="1"/>
      <c r="AW5264" s="1"/>
      <c r="AX5264" s="1"/>
    </row>
    <row r="5265" spans="4:50" ht="20.100000000000001" hidden="1" customHeight="1">
      <c r="D5265" s="1" t="s">
        <v>52</v>
      </c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U5265" s="1"/>
      <c r="AV5265" s="1"/>
      <c r="AW5265" s="1"/>
      <c r="AX5265" s="1"/>
    </row>
    <row r="5266" spans="4:50" ht="6" hidden="1" customHeight="1"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U5266" s="1"/>
      <c r="AV5266" s="1"/>
      <c r="AW5266" s="1"/>
      <c r="AX5266" s="1"/>
    </row>
    <row r="5267" spans="4:50" ht="20.100000000000001" hidden="1" customHeight="1">
      <c r="D5267" s="1"/>
      <c r="E5267" s="1"/>
      <c r="F5267" s="1"/>
      <c r="G5267" s="1"/>
      <c r="H5267" s="1"/>
      <c r="I5267" s="1"/>
      <c r="J5267" s="1" t="s">
        <v>62</v>
      </c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45" t="e">
        <f>VLOOKUP(O5255,'Class-8 WorkSheet'!B5249:J5444,2,FALSE)</f>
        <v>#N/A</v>
      </c>
      <c r="V5267" s="46"/>
      <c r="W5267" s="47"/>
      <c r="X5267" s="1" t="s">
        <v>59</v>
      </c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U5267" s="1"/>
      <c r="AV5267" s="1"/>
      <c r="AW5267" s="1"/>
      <c r="AX5267" s="1"/>
    </row>
    <row r="5268" spans="4:50" ht="5.25" hidden="1" customHeight="1"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3"/>
      <c r="V5268" s="3"/>
      <c r="W5268" s="3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U5268" s="1"/>
      <c r="AV5268" s="1"/>
      <c r="AW5268" s="1"/>
      <c r="AX5268" s="1"/>
    </row>
    <row r="5269" spans="4:50" ht="20.100000000000001" hidden="1" customHeight="1">
      <c r="D5269" s="1" t="s">
        <v>51</v>
      </c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U5269" s="1"/>
      <c r="AV5269" s="1"/>
      <c r="AW5269" s="1"/>
      <c r="AX5269" s="1"/>
    </row>
    <row r="5270" spans="4:50" ht="17.25" hidden="1" customHeight="1"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U5270" s="1"/>
      <c r="AV5270" s="1"/>
      <c r="AW5270" s="1"/>
      <c r="AX5270" s="1"/>
    </row>
    <row r="5271" spans="4:50" ht="20.100000000000001" hidden="1" customHeight="1">
      <c r="D5271" s="1" t="s">
        <v>60</v>
      </c>
      <c r="E5271" s="1"/>
      <c r="F5271" s="1"/>
      <c r="G5271" s="1"/>
      <c r="H5271" s="1"/>
      <c r="I5271" s="49"/>
      <c r="J5271" s="49"/>
      <c r="K5271" s="49"/>
      <c r="L5271" s="49"/>
      <c r="M5271" s="49"/>
      <c r="N5271" s="49"/>
      <c r="O5271" s="49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50" t="s">
        <v>61</v>
      </c>
      <c r="AH5271" s="50"/>
      <c r="AI5271" s="50"/>
      <c r="AJ5271" s="50"/>
      <c r="AK5271" s="50"/>
      <c r="AL5271" s="50"/>
      <c r="AM5271" s="50"/>
      <c r="AN5271" s="50"/>
      <c r="AO5271" s="50"/>
      <c r="AP5271" s="50"/>
      <c r="AQ5271" s="50"/>
      <c r="AR5271" s="50"/>
      <c r="AS5271" s="50"/>
      <c r="AT5271" s="50"/>
      <c r="AU5271" s="1"/>
      <c r="AV5271" s="1"/>
      <c r="AW5271" s="1"/>
      <c r="AX5271" s="1"/>
    </row>
    <row r="5272" spans="4:50" hidden="1"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50"/>
      <c r="AH5272" s="50"/>
      <c r="AI5272" s="50"/>
      <c r="AJ5272" s="50"/>
      <c r="AK5272" s="50"/>
      <c r="AL5272" s="50"/>
      <c r="AM5272" s="50"/>
      <c r="AN5272" s="50"/>
      <c r="AO5272" s="50"/>
      <c r="AP5272" s="50"/>
      <c r="AQ5272" s="50"/>
      <c r="AR5272" s="50"/>
      <c r="AS5272" s="50"/>
      <c r="AT5272" s="50"/>
      <c r="AU5272" s="1"/>
      <c r="AV5272" s="1"/>
      <c r="AW5272" s="1"/>
      <c r="AX5272" s="1"/>
    </row>
    <row r="5273" spans="4:50" hidden="1"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1"/>
      <c r="AO5273" s="1"/>
      <c r="AP5273" s="1"/>
      <c r="AQ5273" s="1"/>
      <c r="AR5273" s="1"/>
      <c r="AS5273" s="1"/>
      <c r="AT5273" s="1"/>
      <c r="AU5273" s="1"/>
      <c r="AV5273" s="1"/>
      <c r="AW5273" s="1"/>
      <c r="AX5273" s="1"/>
    </row>
    <row r="5274" spans="4:50" hidden="1"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U5274" s="1"/>
      <c r="AV5274" s="1"/>
      <c r="AW5274" s="1"/>
      <c r="AX5274" s="1"/>
    </row>
    <row r="5275" spans="4:50" hidden="1"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U5275" s="1"/>
      <c r="AV5275" s="1"/>
      <c r="AW5275" s="1"/>
      <c r="AX5275" s="1"/>
    </row>
    <row r="5276" spans="4:50" hidden="1"/>
    <row r="5277" spans="4:50" hidden="1"/>
    <row r="5278" spans="4:50" hidden="1"/>
    <row r="5279" spans="4:50" hidden="1"/>
    <row r="5280" spans="4:5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spans="2:50" ht="27" hidden="1" customHeight="1">
      <c r="D5297" s="51" t="s">
        <v>69</v>
      </c>
      <c r="E5297" s="51"/>
      <c r="F5297" s="51"/>
      <c r="G5297" s="51"/>
      <c r="H5297" s="51"/>
      <c r="I5297" s="51"/>
      <c r="J5297" s="51"/>
      <c r="K5297" s="51"/>
      <c r="L5297" s="51"/>
      <c r="M5297" s="51"/>
      <c r="N5297" s="51"/>
      <c r="O5297" s="51"/>
      <c r="P5297" s="51"/>
      <c r="Q5297" s="51"/>
      <c r="R5297" s="51"/>
      <c r="S5297" s="51"/>
      <c r="T5297" s="51"/>
      <c r="U5297" s="51"/>
      <c r="V5297" s="51"/>
      <c r="W5297" s="51"/>
      <c r="X5297" s="51"/>
      <c r="Y5297" s="51"/>
      <c r="Z5297" s="51"/>
      <c r="AA5297" s="51"/>
      <c r="AB5297" s="51"/>
      <c r="AC5297" s="51"/>
      <c r="AD5297" s="51"/>
      <c r="AE5297" s="51"/>
      <c r="AF5297" s="51"/>
      <c r="AG5297" s="51"/>
      <c r="AH5297" s="51"/>
      <c r="AI5297" s="51"/>
      <c r="AJ5297" s="51"/>
      <c r="AK5297" s="51"/>
      <c r="AL5297" s="51"/>
      <c r="AM5297" s="51"/>
      <c r="AN5297" s="51"/>
      <c r="AO5297" s="51"/>
      <c r="AP5297" s="51"/>
      <c r="AQ5297" s="51"/>
      <c r="AR5297" s="51"/>
      <c r="AS5297" s="51"/>
      <c r="AT5297" s="51"/>
      <c r="AU5297" s="51"/>
      <c r="AV5297" s="51"/>
      <c r="AW5297" s="51"/>
      <c r="AX5297" s="51"/>
    </row>
    <row r="5298" spans="2:50" ht="12.75" hidden="1" customHeight="1">
      <c r="D5298" s="49">
        <f>'Class-8 WorkSheet'!A5247</f>
        <v>0</v>
      </c>
      <c r="E5298" s="49"/>
      <c r="F5298" s="49"/>
      <c r="G5298" s="49"/>
      <c r="H5298" s="49"/>
      <c r="I5298" s="49"/>
      <c r="J5298" s="49"/>
      <c r="K5298" s="49"/>
      <c r="L5298" s="49"/>
      <c r="M5298" s="49"/>
      <c r="N5298" s="49"/>
      <c r="O5298" s="49"/>
      <c r="P5298" s="49"/>
      <c r="Q5298" s="49"/>
      <c r="R5298" s="49"/>
      <c r="S5298" s="49"/>
      <c r="T5298" s="49"/>
      <c r="U5298" s="49"/>
      <c r="V5298" s="49"/>
      <c r="W5298" s="49"/>
      <c r="X5298" s="49"/>
      <c r="Y5298" s="49"/>
      <c r="Z5298" s="49"/>
      <c r="AA5298" s="49"/>
      <c r="AB5298" s="49"/>
      <c r="AC5298" s="49"/>
      <c r="AD5298" s="49"/>
      <c r="AE5298" s="49"/>
      <c r="AF5298" s="49"/>
      <c r="AG5298" s="49"/>
      <c r="AH5298" s="49"/>
      <c r="AI5298" s="49"/>
      <c r="AJ5298" s="49"/>
      <c r="AK5298" s="49"/>
      <c r="AL5298" s="49"/>
      <c r="AM5298" s="49"/>
      <c r="AN5298" s="49"/>
      <c r="AO5298" s="49"/>
      <c r="AP5298" s="49"/>
      <c r="AQ5298" s="49"/>
      <c r="AR5298" s="49"/>
      <c r="AS5298" s="49"/>
      <c r="AT5298" s="49"/>
      <c r="AU5298" s="49"/>
      <c r="AV5298" s="49"/>
      <c r="AW5298" s="49"/>
      <c r="AX5298" s="49"/>
    </row>
    <row r="5299" spans="2:50" ht="5.25" hidden="1" customHeight="1"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</row>
    <row r="5300" spans="2:50" ht="31.5" hidden="1" customHeight="1">
      <c r="B5300" s="2"/>
      <c r="C5300" s="2"/>
      <c r="D5300" s="52" t="s">
        <v>45</v>
      </c>
      <c r="E5300" s="52"/>
      <c r="F5300" s="52"/>
      <c r="G5300" s="52"/>
      <c r="H5300" s="52"/>
      <c r="I5300" s="52"/>
      <c r="J5300" s="52"/>
      <c r="K5300" s="52"/>
      <c r="L5300" s="52"/>
      <c r="M5300" s="52"/>
      <c r="N5300" s="52"/>
      <c r="O5300" s="52"/>
      <c r="P5300" s="52"/>
      <c r="Q5300" s="52"/>
      <c r="R5300" s="52"/>
      <c r="S5300" s="52"/>
      <c r="T5300" s="52"/>
      <c r="U5300" s="52"/>
      <c r="V5300" s="52"/>
      <c r="W5300" s="52"/>
      <c r="X5300" s="52"/>
      <c r="Y5300" s="52"/>
      <c r="Z5300" s="52"/>
      <c r="AA5300" s="52"/>
      <c r="AB5300" s="52"/>
      <c r="AC5300" s="52"/>
      <c r="AD5300" s="52"/>
      <c r="AE5300" s="52"/>
      <c r="AF5300" s="52"/>
      <c r="AG5300" s="52"/>
      <c r="AH5300" s="52"/>
      <c r="AI5300" s="52"/>
      <c r="AJ5300" s="52"/>
      <c r="AK5300" s="52"/>
      <c r="AL5300" s="52"/>
      <c r="AM5300" s="52"/>
      <c r="AN5300" s="52"/>
      <c r="AO5300" s="52"/>
      <c r="AP5300" s="52"/>
      <c r="AQ5300" s="52"/>
      <c r="AR5300" s="52"/>
      <c r="AS5300" s="52"/>
      <c r="AT5300" s="52"/>
      <c r="AU5300" s="52"/>
      <c r="AV5300" s="52"/>
      <c r="AW5300" s="52"/>
      <c r="AX5300" s="52"/>
    </row>
    <row r="5301" spans="2:50" ht="21" hidden="1">
      <c r="D5301" s="54" t="s">
        <v>46</v>
      </c>
      <c r="E5301" s="54"/>
      <c r="F5301" s="54"/>
      <c r="G5301" s="54"/>
      <c r="H5301" s="54"/>
      <c r="I5301" s="54"/>
      <c r="J5301" s="54"/>
      <c r="K5301" s="54"/>
      <c r="L5301" s="54"/>
      <c r="M5301" s="54"/>
      <c r="N5301" s="54"/>
      <c r="O5301" s="54"/>
      <c r="P5301" s="54"/>
      <c r="Q5301" s="54"/>
      <c r="R5301" s="54"/>
      <c r="S5301" s="54"/>
      <c r="T5301" s="54"/>
      <c r="U5301" s="54"/>
      <c r="V5301" s="54"/>
      <c r="W5301" s="54"/>
      <c r="X5301" s="54"/>
      <c r="Y5301" s="54"/>
      <c r="Z5301" s="54"/>
      <c r="AA5301" s="54"/>
      <c r="AB5301" s="54"/>
      <c r="AC5301" s="54"/>
      <c r="AD5301" s="54"/>
      <c r="AE5301" s="54"/>
      <c r="AF5301" s="54"/>
      <c r="AG5301" s="54"/>
      <c r="AH5301" s="54"/>
      <c r="AI5301" s="54"/>
      <c r="AJ5301" s="54"/>
      <c r="AK5301" s="54"/>
      <c r="AL5301" s="54"/>
      <c r="AM5301" s="54"/>
      <c r="AN5301" s="54"/>
      <c r="AO5301" s="54"/>
      <c r="AP5301" s="54"/>
      <c r="AQ5301" s="54"/>
      <c r="AR5301" s="54"/>
      <c r="AS5301" s="54"/>
      <c r="AT5301" s="54"/>
      <c r="AU5301" s="54"/>
      <c r="AV5301" s="54"/>
      <c r="AW5301" s="54"/>
      <c r="AX5301" s="54"/>
    </row>
    <row r="5302" spans="2:50" ht="35.25" hidden="1" customHeight="1">
      <c r="D5302" s="51" t="s">
        <v>47</v>
      </c>
      <c r="E5302" s="51"/>
      <c r="F5302" s="51"/>
      <c r="G5302" s="51"/>
      <c r="H5302" s="51"/>
      <c r="I5302" s="51"/>
      <c r="J5302" s="51"/>
      <c r="K5302" s="51"/>
      <c r="L5302" s="51"/>
      <c r="M5302" s="51"/>
      <c r="N5302" s="51"/>
      <c r="O5302" s="51"/>
      <c r="P5302" s="51"/>
      <c r="Q5302" s="51"/>
      <c r="R5302" s="51"/>
      <c r="S5302" s="51"/>
      <c r="T5302" s="51"/>
      <c r="U5302" s="51"/>
      <c r="V5302" s="51"/>
      <c r="W5302" s="51"/>
      <c r="X5302" s="51"/>
      <c r="Y5302" s="51"/>
      <c r="Z5302" s="51"/>
      <c r="AA5302" s="51"/>
      <c r="AB5302" s="51"/>
      <c r="AC5302" s="51"/>
      <c r="AD5302" s="51"/>
      <c r="AE5302" s="51"/>
      <c r="AF5302" s="51"/>
      <c r="AG5302" s="51"/>
      <c r="AH5302" s="51"/>
      <c r="AI5302" s="51"/>
      <c r="AJ5302" s="51"/>
      <c r="AK5302" s="51"/>
      <c r="AL5302" s="51"/>
      <c r="AM5302" s="51"/>
      <c r="AN5302" s="51"/>
      <c r="AO5302" s="51"/>
      <c r="AP5302" s="51"/>
      <c r="AQ5302" s="51"/>
      <c r="AR5302" s="51"/>
      <c r="AS5302" s="51"/>
      <c r="AT5302" s="51"/>
      <c r="AU5302" s="51"/>
      <c r="AV5302" s="51"/>
      <c r="AW5302" s="51"/>
      <c r="AX5302" s="51"/>
    </row>
    <row r="5303" spans="2:50" ht="5.25" hidden="1" customHeight="1">
      <c r="D5303" s="6"/>
      <c r="E5303" s="6"/>
      <c r="F5303" s="6"/>
      <c r="G5303" s="6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</row>
    <row r="5304" spans="2:50" ht="20.100000000000001" hidden="1" customHeight="1">
      <c r="D5304" s="49" t="s">
        <v>48</v>
      </c>
      <c r="E5304" s="49"/>
      <c r="F5304" s="49"/>
      <c r="G5304" s="49"/>
      <c r="H5304" s="49"/>
      <c r="I5304" s="49"/>
      <c r="J5304" s="49"/>
      <c r="K5304" s="49"/>
      <c r="L5304" s="49"/>
      <c r="M5304" s="49"/>
      <c r="N5304" s="53"/>
      <c r="O5304" s="45">
        <v>301</v>
      </c>
      <c r="P5304" s="46"/>
      <c r="Q5304" s="46"/>
      <c r="R5304" s="46"/>
      <c r="S5304" s="46"/>
      <c r="T5304" s="46"/>
      <c r="U5304" s="46"/>
      <c r="V5304" s="47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1"/>
      <c r="AO5304" s="1"/>
      <c r="AP5304" s="1"/>
      <c r="AQ5304" s="1"/>
      <c r="AR5304" s="1"/>
      <c r="AS5304" s="1"/>
      <c r="AT5304" s="1"/>
      <c r="AU5304" s="1"/>
      <c r="AV5304" s="1"/>
      <c r="AW5304" s="1"/>
      <c r="AX5304" s="1"/>
    </row>
    <row r="5305" spans="2:50" ht="7.5" hidden="1" customHeight="1"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U5305" s="1"/>
      <c r="AV5305" s="1"/>
      <c r="AW5305" s="1"/>
      <c r="AX5305" s="1"/>
    </row>
    <row r="5306" spans="2:50" ht="20.100000000000001" hidden="1" customHeight="1">
      <c r="D5306" s="1"/>
      <c r="E5306" s="1"/>
      <c r="F5306" s="1"/>
      <c r="G5306" s="1"/>
      <c r="H5306" s="1"/>
      <c r="I5306" s="1"/>
      <c r="J5306" s="1"/>
      <c r="K5306" s="1"/>
      <c r="L5306" s="1"/>
      <c r="M5306" s="1" t="s">
        <v>49</v>
      </c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45" t="e">
        <f>VLOOKUP(O5304,'Class-8 WorkSheet'!B5249:J5493,4,FALSE)</f>
        <v>#N/A</v>
      </c>
      <c r="AF5306" s="46"/>
      <c r="AG5306" s="46"/>
      <c r="AH5306" s="46"/>
      <c r="AI5306" s="46"/>
      <c r="AJ5306" s="46"/>
      <c r="AK5306" s="46"/>
      <c r="AL5306" s="46"/>
      <c r="AM5306" s="46"/>
      <c r="AN5306" s="46"/>
      <c r="AO5306" s="46"/>
      <c r="AP5306" s="46"/>
      <c r="AQ5306" s="46"/>
      <c r="AR5306" s="46"/>
      <c r="AS5306" s="46"/>
      <c r="AT5306" s="46"/>
      <c r="AU5306" s="46"/>
      <c r="AV5306" s="46"/>
      <c r="AW5306" s="46"/>
      <c r="AX5306" s="47"/>
    </row>
    <row r="5307" spans="2:50" ht="6.75" hidden="1" customHeight="1"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U5307" s="1"/>
      <c r="AV5307" s="1"/>
      <c r="AW5307" s="1"/>
      <c r="AX5307" s="1"/>
    </row>
    <row r="5308" spans="2:50" ht="20.100000000000001" hidden="1" customHeight="1">
      <c r="D5308" s="1" t="s">
        <v>53</v>
      </c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45" t="e">
        <f>VLOOKUP(O5304,'Class-8 WorkSheet'!B5249:J5310,6,FALSE)</f>
        <v>#N/A</v>
      </c>
      <c r="Y5308" s="46"/>
      <c r="Z5308" s="46"/>
      <c r="AA5308" s="46"/>
      <c r="AB5308" s="46"/>
      <c r="AC5308" s="46"/>
      <c r="AD5308" s="46"/>
      <c r="AE5308" s="46"/>
      <c r="AF5308" s="46"/>
      <c r="AG5308" s="46"/>
      <c r="AH5308" s="46"/>
      <c r="AI5308" s="46"/>
      <c r="AJ5308" s="46"/>
      <c r="AK5308" s="46"/>
      <c r="AL5308" s="46"/>
      <c r="AM5308" s="46"/>
      <c r="AN5308" s="47"/>
      <c r="AO5308" s="1"/>
      <c r="AP5308" s="1" t="s">
        <v>57</v>
      </c>
      <c r="AQ5308" s="1"/>
      <c r="AR5308" s="1"/>
      <c r="AS5308" s="1"/>
      <c r="AT5308" s="1"/>
      <c r="AU5308" s="1"/>
      <c r="AV5308" s="1"/>
      <c r="AW5308" s="1"/>
      <c r="AX5308" s="1"/>
    </row>
    <row r="5309" spans="2:50" ht="5.25" hidden="1" customHeight="1"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1"/>
      <c r="AO5309" s="1"/>
      <c r="AP5309" s="1"/>
      <c r="AQ5309" s="1"/>
      <c r="AR5309" s="1"/>
      <c r="AS5309" s="1"/>
      <c r="AT5309" s="1"/>
      <c r="AU5309" s="1"/>
      <c r="AV5309" s="1"/>
      <c r="AW5309" s="1"/>
      <c r="AX5309" s="1"/>
    </row>
    <row r="5310" spans="2:50" ht="20.100000000000001" hidden="1" customHeight="1">
      <c r="D5310" s="1" t="s">
        <v>54</v>
      </c>
      <c r="E5310" s="1"/>
      <c r="F5310" s="1"/>
      <c r="G5310" s="45" t="e">
        <f>VLOOKUP(O5304,'Class-8 WorkSheet'!B5249:J5310,5,FALSE)</f>
        <v>#N/A</v>
      </c>
      <c r="H5310" s="46"/>
      <c r="I5310" s="46"/>
      <c r="J5310" s="46"/>
      <c r="K5310" s="46"/>
      <c r="L5310" s="46"/>
      <c r="M5310" s="46"/>
      <c r="N5310" s="46"/>
      <c r="O5310" s="46"/>
      <c r="P5310" s="46"/>
      <c r="Q5310" s="46"/>
      <c r="R5310" s="46"/>
      <c r="S5310" s="46"/>
      <c r="T5310" s="46"/>
      <c r="U5310" s="46"/>
      <c r="V5310" s="46"/>
      <c r="W5310" s="46"/>
      <c r="X5310" s="46"/>
      <c r="Y5310" s="46"/>
      <c r="Z5310" s="47"/>
      <c r="AA5310" s="1" t="s">
        <v>58</v>
      </c>
      <c r="AB5310" s="1"/>
      <c r="AC5310" s="1"/>
      <c r="AD5310" s="1"/>
      <c r="AE5310" s="1"/>
      <c r="AF5310" s="1"/>
      <c r="AG5310" s="1"/>
      <c r="AH5310" s="1"/>
      <c r="AI5310" s="1"/>
      <c r="AJ5310" s="1"/>
      <c r="AK5310" s="1" t="s">
        <v>55</v>
      </c>
      <c r="AL5310" s="1"/>
      <c r="AM5310" s="1"/>
      <c r="AN5310" s="1"/>
      <c r="AO5310" s="1"/>
      <c r="AP5310" s="1"/>
      <c r="AQ5310" s="55" t="e">
        <f>VLOOKUP(O5304,'Class-8 WorkSheet'!B5249:J5310,9,FALSE)</f>
        <v>#N/A</v>
      </c>
      <c r="AR5310" s="56"/>
      <c r="AS5310" s="56"/>
      <c r="AT5310" s="56"/>
      <c r="AU5310" s="56"/>
      <c r="AV5310" s="56"/>
      <c r="AW5310" s="56"/>
      <c r="AX5310" s="57"/>
    </row>
    <row r="5311" spans="2:50" ht="6" hidden="1" customHeight="1"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U5311" s="1"/>
      <c r="AV5311" s="1"/>
      <c r="AW5311" s="1"/>
      <c r="AX5311" s="1"/>
    </row>
    <row r="5312" spans="2:50" ht="20.100000000000001" hidden="1" customHeight="1">
      <c r="D5312" s="1" t="s">
        <v>50</v>
      </c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45">
        <f>'Class-8 WorkSheet'!D5246</f>
        <v>0</v>
      </c>
      <c r="P5312" s="46"/>
      <c r="Q5312" s="46"/>
      <c r="R5312" s="46"/>
      <c r="S5312" s="46"/>
      <c r="T5312" s="46"/>
      <c r="U5312" s="46"/>
      <c r="V5312" s="46"/>
      <c r="W5312" s="46"/>
      <c r="X5312" s="46"/>
      <c r="Y5312" s="46"/>
      <c r="Z5312" s="46"/>
      <c r="AA5312" s="46"/>
      <c r="AB5312" s="46"/>
      <c r="AC5312" s="46"/>
      <c r="AD5312" s="46"/>
      <c r="AE5312" s="46"/>
      <c r="AF5312" s="46"/>
      <c r="AG5312" s="46"/>
      <c r="AH5312" s="46"/>
      <c r="AI5312" s="47"/>
      <c r="AJ5312" s="1" t="s">
        <v>56</v>
      </c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U5312" s="1"/>
      <c r="AV5312" s="45" t="e">
        <f>VLOOKUP(O5304,'Class-8 WorkSheet'!B5249:J5493,3,FALSE)</f>
        <v>#N/A</v>
      </c>
      <c r="AW5312" s="46"/>
      <c r="AX5312" s="47"/>
    </row>
    <row r="5313" spans="4:50" ht="6" hidden="1" customHeight="1"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U5313" s="1"/>
      <c r="AV5313" s="1"/>
      <c r="AW5313" s="1"/>
      <c r="AX5313" s="1"/>
    </row>
    <row r="5314" spans="4:50" ht="20.100000000000001" hidden="1" customHeight="1">
      <c r="D5314" s="1" t="s">
        <v>52</v>
      </c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U5314" s="1"/>
      <c r="AV5314" s="1"/>
      <c r="AW5314" s="1"/>
      <c r="AX5314" s="1"/>
    </row>
    <row r="5315" spans="4:50" ht="6" hidden="1" customHeight="1"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U5315" s="1"/>
      <c r="AV5315" s="1"/>
      <c r="AW5315" s="1"/>
      <c r="AX5315" s="1"/>
    </row>
    <row r="5316" spans="4:50" ht="20.100000000000001" hidden="1" customHeight="1">
      <c r="D5316" s="1"/>
      <c r="E5316" s="1"/>
      <c r="F5316" s="1"/>
      <c r="G5316" s="1"/>
      <c r="H5316" s="1"/>
      <c r="I5316" s="1"/>
      <c r="J5316" s="1" t="s">
        <v>62</v>
      </c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45" t="e">
        <f>VLOOKUP(O5304,'Class-8 WorkSheet'!B5249:J5493,2,FALSE)</f>
        <v>#N/A</v>
      </c>
      <c r="V5316" s="46"/>
      <c r="W5316" s="47"/>
      <c r="X5316" s="1" t="s">
        <v>59</v>
      </c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  <c r="AN5316" s="1"/>
      <c r="AO5316" s="1"/>
      <c r="AP5316" s="1"/>
      <c r="AQ5316" s="1"/>
      <c r="AR5316" s="1"/>
      <c r="AS5316" s="1"/>
      <c r="AT5316" s="1"/>
      <c r="AU5316" s="1"/>
      <c r="AV5316" s="1"/>
      <c r="AW5316" s="1"/>
      <c r="AX5316" s="1"/>
    </row>
    <row r="5317" spans="4:50" ht="5.25" hidden="1" customHeight="1"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3"/>
      <c r="V5317" s="3"/>
      <c r="W5317" s="3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U5317" s="1"/>
      <c r="AV5317" s="1"/>
      <c r="AW5317" s="1"/>
      <c r="AX5317" s="1"/>
    </row>
    <row r="5318" spans="4:50" ht="20.100000000000001" hidden="1" customHeight="1">
      <c r="D5318" s="1" t="s">
        <v>51</v>
      </c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U5318" s="1"/>
      <c r="AV5318" s="1"/>
      <c r="AW5318" s="1"/>
      <c r="AX5318" s="1"/>
    </row>
    <row r="5319" spans="4:50" ht="17.25" hidden="1" customHeight="1"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U5319" s="1"/>
      <c r="AV5319" s="1"/>
      <c r="AW5319" s="1"/>
      <c r="AX5319" s="1"/>
    </row>
    <row r="5320" spans="4:50" ht="20.100000000000001" hidden="1" customHeight="1">
      <c r="D5320" s="1" t="s">
        <v>60</v>
      </c>
      <c r="E5320" s="1"/>
      <c r="F5320" s="1"/>
      <c r="G5320" s="1"/>
      <c r="H5320" s="1"/>
      <c r="I5320" s="49"/>
      <c r="J5320" s="49"/>
      <c r="K5320" s="49"/>
      <c r="L5320" s="49"/>
      <c r="M5320" s="49"/>
      <c r="N5320" s="49"/>
      <c r="O5320" s="49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50" t="s">
        <v>61</v>
      </c>
      <c r="AH5320" s="50"/>
      <c r="AI5320" s="50"/>
      <c r="AJ5320" s="50"/>
      <c r="AK5320" s="50"/>
      <c r="AL5320" s="50"/>
      <c r="AM5320" s="50"/>
      <c r="AN5320" s="50"/>
      <c r="AO5320" s="50"/>
      <c r="AP5320" s="50"/>
      <c r="AQ5320" s="50"/>
      <c r="AR5320" s="50"/>
      <c r="AS5320" s="50"/>
      <c r="AT5320" s="50"/>
      <c r="AU5320" s="1"/>
      <c r="AV5320" s="1"/>
      <c r="AW5320" s="1"/>
      <c r="AX5320" s="1"/>
    </row>
    <row r="5321" spans="4:50" hidden="1"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50"/>
      <c r="AH5321" s="50"/>
      <c r="AI5321" s="50"/>
      <c r="AJ5321" s="50"/>
      <c r="AK5321" s="50"/>
      <c r="AL5321" s="50"/>
      <c r="AM5321" s="50"/>
      <c r="AN5321" s="50"/>
      <c r="AO5321" s="50"/>
      <c r="AP5321" s="50"/>
      <c r="AQ5321" s="50"/>
      <c r="AR5321" s="50"/>
      <c r="AS5321" s="50"/>
      <c r="AT5321" s="50"/>
      <c r="AU5321" s="1"/>
      <c r="AV5321" s="1"/>
      <c r="AW5321" s="1"/>
      <c r="AX5321" s="1"/>
    </row>
    <row r="5322" spans="4:50" hidden="1"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U5322" s="1"/>
      <c r="AV5322" s="1"/>
      <c r="AW5322" s="1"/>
      <c r="AX5322" s="1"/>
    </row>
    <row r="5323" spans="4:50" hidden="1"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U5323" s="1"/>
      <c r="AV5323" s="1"/>
      <c r="AW5323" s="1"/>
      <c r="AX5323" s="1"/>
    </row>
    <row r="5324" spans="4:50" hidden="1"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U5324" s="1"/>
      <c r="AV5324" s="1"/>
      <c r="AW5324" s="1"/>
      <c r="AX5324" s="1"/>
    </row>
    <row r="5325" spans="4:50" hidden="1"/>
    <row r="5326" spans="4:50" hidden="1"/>
    <row r="5327" spans="4:50" hidden="1"/>
    <row r="5328" spans="4:50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spans="2:50" hidden="1"/>
    <row r="5346" spans="2:50" ht="27" hidden="1" customHeight="1">
      <c r="D5346" s="51" t="s">
        <v>69</v>
      </c>
      <c r="E5346" s="51"/>
      <c r="F5346" s="51"/>
      <c r="G5346" s="51"/>
      <c r="H5346" s="51"/>
      <c r="I5346" s="51"/>
      <c r="J5346" s="51"/>
      <c r="K5346" s="51"/>
      <c r="L5346" s="51"/>
      <c r="M5346" s="51"/>
      <c r="N5346" s="51"/>
      <c r="O5346" s="51"/>
      <c r="P5346" s="51"/>
      <c r="Q5346" s="51"/>
      <c r="R5346" s="51"/>
      <c r="S5346" s="51"/>
      <c r="T5346" s="51"/>
      <c r="U5346" s="51"/>
      <c r="V5346" s="51"/>
      <c r="W5346" s="51"/>
      <c r="X5346" s="51"/>
      <c r="Y5346" s="51"/>
      <c r="Z5346" s="51"/>
      <c r="AA5346" s="51"/>
      <c r="AB5346" s="51"/>
      <c r="AC5346" s="51"/>
      <c r="AD5346" s="51"/>
      <c r="AE5346" s="51"/>
      <c r="AF5346" s="51"/>
      <c r="AG5346" s="51"/>
      <c r="AH5346" s="51"/>
      <c r="AI5346" s="51"/>
      <c r="AJ5346" s="51"/>
      <c r="AK5346" s="51"/>
      <c r="AL5346" s="51"/>
      <c r="AM5346" s="51"/>
      <c r="AN5346" s="51"/>
      <c r="AO5346" s="51"/>
      <c r="AP5346" s="51"/>
      <c r="AQ5346" s="51"/>
      <c r="AR5346" s="51"/>
      <c r="AS5346" s="51"/>
      <c r="AT5346" s="51"/>
      <c r="AU5346" s="51"/>
      <c r="AV5346" s="51"/>
      <c r="AW5346" s="51"/>
      <c r="AX5346" s="51"/>
    </row>
    <row r="5347" spans="2:50" ht="12.75" hidden="1" customHeight="1">
      <c r="D5347" s="49">
        <f>'Class-8 WorkSheet'!A5345</f>
        <v>0</v>
      </c>
      <c r="E5347" s="49"/>
      <c r="F5347" s="49"/>
      <c r="G5347" s="49"/>
      <c r="H5347" s="49"/>
      <c r="I5347" s="49"/>
      <c r="J5347" s="49"/>
      <c r="K5347" s="49"/>
      <c r="L5347" s="49"/>
      <c r="M5347" s="49"/>
      <c r="N5347" s="49"/>
      <c r="O5347" s="49"/>
      <c r="P5347" s="49"/>
      <c r="Q5347" s="49"/>
      <c r="R5347" s="49"/>
      <c r="S5347" s="49"/>
      <c r="T5347" s="49"/>
      <c r="U5347" s="49"/>
      <c r="V5347" s="49"/>
      <c r="W5347" s="49"/>
      <c r="X5347" s="49"/>
      <c r="Y5347" s="49"/>
      <c r="Z5347" s="49"/>
      <c r="AA5347" s="49"/>
      <c r="AB5347" s="49"/>
      <c r="AC5347" s="49"/>
      <c r="AD5347" s="49"/>
      <c r="AE5347" s="49"/>
      <c r="AF5347" s="49"/>
      <c r="AG5347" s="49"/>
      <c r="AH5347" s="49"/>
      <c r="AI5347" s="49"/>
      <c r="AJ5347" s="49"/>
      <c r="AK5347" s="49"/>
      <c r="AL5347" s="49"/>
      <c r="AM5347" s="49"/>
      <c r="AN5347" s="49"/>
      <c r="AO5347" s="49"/>
      <c r="AP5347" s="49"/>
      <c r="AQ5347" s="49"/>
      <c r="AR5347" s="49"/>
      <c r="AS5347" s="49"/>
      <c r="AT5347" s="49"/>
      <c r="AU5347" s="49"/>
      <c r="AV5347" s="49"/>
      <c r="AW5347" s="49"/>
      <c r="AX5347" s="49"/>
    </row>
    <row r="5348" spans="2:50" ht="5.25" hidden="1" customHeight="1">
      <c r="D5348" s="5"/>
      <c r="E5348" s="5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</row>
    <row r="5349" spans="2:50" ht="31.5" hidden="1" customHeight="1">
      <c r="B5349" s="2"/>
      <c r="C5349" s="2"/>
      <c r="D5349" s="52" t="s">
        <v>45</v>
      </c>
      <c r="E5349" s="52"/>
      <c r="F5349" s="52"/>
      <c r="G5349" s="52"/>
      <c r="H5349" s="52"/>
      <c r="I5349" s="52"/>
      <c r="J5349" s="52"/>
      <c r="K5349" s="52"/>
      <c r="L5349" s="52"/>
      <c r="M5349" s="52"/>
      <c r="N5349" s="52"/>
      <c r="O5349" s="52"/>
      <c r="P5349" s="52"/>
      <c r="Q5349" s="52"/>
      <c r="R5349" s="52"/>
      <c r="S5349" s="52"/>
      <c r="T5349" s="52"/>
      <c r="U5349" s="52"/>
      <c r="V5349" s="52"/>
      <c r="W5349" s="52"/>
      <c r="X5349" s="52"/>
      <c r="Y5349" s="52"/>
      <c r="Z5349" s="52"/>
      <c r="AA5349" s="52"/>
      <c r="AB5349" s="52"/>
      <c r="AC5349" s="52"/>
      <c r="AD5349" s="52"/>
      <c r="AE5349" s="52"/>
      <c r="AF5349" s="52"/>
      <c r="AG5349" s="52"/>
      <c r="AH5349" s="52"/>
      <c r="AI5349" s="52"/>
      <c r="AJ5349" s="52"/>
      <c r="AK5349" s="52"/>
      <c r="AL5349" s="52"/>
      <c r="AM5349" s="52"/>
      <c r="AN5349" s="52"/>
      <c r="AO5349" s="52"/>
      <c r="AP5349" s="52"/>
      <c r="AQ5349" s="52"/>
      <c r="AR5349" s="52"/>
      <c r="AS5349" s="52"/>
      <c r="AT5349" s="52"/>
      <c r="AU5349" s="52"/>
      <c r="AV5349" s="52"/>
      <c r="AW5349" s="52"/>
      <c r="AX5349" s="52"/>
    </row>
    <row r="5350" spans="2:50" ht="21" hidden="1">
      <c r="D5350" s="54" t="s">
        <v>46</v>
      </c>
      <c r="E5350" s="54"/>
      <c r="F5350" s="54"/>
      <c r="G5350" s="54"/>
      <c r="H5350" s="54"/>
      <c r="I5350" s="54"/>
      <c r="J5350" s="54"/>
      <c r="K5350" s="54"/>
      <c r="L5350" s="54"/>
      <c r="M5350" s="54"/>
      <c r="N5350" s="54"/>
      <c r="O5350" s="54"/>
      <c r="P5350" s="54"/>
      <c r="Q5350" s="54"/>
      <c r="R5350" s="54"/>
      <c r="S5350" s="54"/>
      <c r="T5350" s="54"/>
      <c r="U5350" s="54"/>
      <c r="V5350" s="54"/>
      <c r="W5350" s="54"/>
      <c r="X5350" s="54"/>
      <c r="Y5350" s="54"/>
      <c r="Z5350" s="54"/>
      <c r="AA5350" s="54"/>
      <c r="AB5350" s="54"/>
      <c r="AC5350" s="54"/>
      <c r="AD5350" s="54"/>
      <c r="AE5350" s="54"/>
      <c r="AF5350" s="54"/>
      <c r="AG5350" s="54"/>
      <c r="AH5350" s="54"/>
      <c r="AI5350" s="54"/>
      <c r="AJ5350" s="54"/>
      <c r="AK5350" s="54"/>
      <c r="AL5350" s="54"/>
      <c r="AM5350" s="54"/>
      <c r="AN5350" s="54"/>
      <c r="AO5350" s="54"/>
      <c r="AP5350" s="54"/>
      <c r="AQ5350" s="54"/>
      <c r="AR5350" s="54"/>
      <c r="AS5350" s="54"/>
      <c r="AT5350" s="54"/>
      <c r="AU5350" s="54"/>
      <c r="AV5350" s="54"/>
      <c r="AW5350" s="54"/>
      <c r="AX5350" s="54"/>
    </row>
    <row r="5351" spans="2:50" ht="35.25" hidden="1" customHeight="1">
      <c r="D5351" s="51" t="s">
        <v>47</v>
      </c>
      <c r="E5351" s="51"/>
      <c r="F5351" s="51"/>
      <c r="G5351" s="51"/>
      <c r="H5351" s="51"/>
      <c r="I5351" s="51"/>
      <c r="J5351" s="51"/>
      <c r="K5351" s="51"/>
      <c r="L5351" s="51"/>
      <c r="M5351" s="51"/>
      <c r="N5351" s="51"/>
      <c r="O5351" s="51"/>
      <c r="P5351" s="51"/>
      <c r="Q5351" s="51"/>
      <c r="R5351" s="51"/>
      <c r="S5351" s="51"/>
      <c r="T5351" s="51"/>
      <c r="U5351" s="51"/>
      <c r="V5351" s="51"/>
      <c r="W5351" s="51"/>
      <c r="X5351" s="51"/>
      <c r="Y5351" s="51"/>
      <c r="Z5351" s="51"/>
      <c r="AA5351" s="51"/>
      <c r="AB5351" s="51"/>
      <c r="AC5351" s="51"/>
      <c r="AD5351" s="51"/>
      <c r="AE5351" s="51"/>
      <c r="AF5351" s="51"/>
      <c r="AG5351" s="51"/>
      <c r="AH5351" s="51"/>
      <c r="AI5351" s="51"/>
      <c r="AJ5351" s="51"/>
      <c r="AK5351" s="51"/>
      <c r="AL5351" s="51"/>
      <c r="AM5351" s="51"/>
      <c r="AN5351" s="51"/>
      <c r="AO5351" s="51"/>
      <c r="AP5351" s="51"/>
      <c r="AQ5351" s="51"/>
      <c r="AR5351" s="51"/>
      <c r="AS5351" s="51"/>
      <c r="AT5351" s="51"/>
      <c r="AU5351" s="51"/>
      <c r="AV5351" s="51"/>
      <c r="AW5351" s="51"/>
      <c r="AX5351" s="51"/>
    </row>
    <row r="5352" spans="2:50" ht="5.25" hidden="1" customHeight="1">
      <c r="D5352" s="6"/>
      <c r="E5352" s="6"/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</row>
    <row r="5353" spans="2:50" ht="20.100000000000001" hidden="1" customHeight="1">
      <c r="D5353" s="49" t="s">
        <v>48</v>
      </c>
      <c r="E5353" s="49"/>
      <c r="F5353" s="49"/>
      <c r="G5353" s="49"/>
      <c r="H5353" s="49"/>
      <c r="I5353" s="49"/>
      <c r="J5353" s="49"/>
      <c r="K5353" s="49"/>
      <c r="L5353" s="49"/>
      <c r="M5353" s="49"/>
      <c r="N5353" s="53"/>
      <c r="O5353" s="45">
        <v>301</v>
      </c>
      <c r="P5353" s="46"/>
      <c r="Q5353" s="46"/>
      <c r="R5353" s="46"/>
      <c r="S5353" s="46"/>
      <c r="T5353" s="46"/>
      <c r="U5353" s="46"/>
      <c r="V5353" s="47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U5353" s="1"/>
      <c r="AV5353" s="1"/>
      <c r="AW5353" s="1"/>
      <c r="AX5353" s="1"/>
    </row>
    <row r="5354" spans="2:50" ht="7.5" hidden="1" customHeight="1"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U5354" s="1"/>
      <c r="AV5354" s="1"/>
      <c r="AW5354" s="1"/>
      <c r="AX5354" s="1"/>
    </row>
    <row r="5355" spans="2:50" ht="20.100000000000001" hidden="1" customHeight="1">
      <c r="D5355" s="1"/>
      <c r="E5355" s="1"/>
      <c r="F5355" s="1"/>
      <c r="G5355" s="1"/>
      <c r="H5355" s="1"/>
      <c r="I5355" s="1"/>
      <c r="J5355" s="1"/>
      <c r="K5355" s="1"/>
      <c r="L5355" s="1"/>
      <c r="M5355" s="1" t="s">
        <v>49</v>
      </c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45" t="e">
        <f>VLOOKUP(O5353,'Class-8 WorkSheet'!B5347:J5542,4,FALSE)</f>
        <v>#N/A</v>
      </c>
      <c r="AF5355" s="46"/>
      <c r="AG5355" s="46"/>
      <c r="AH5355" s="46"/>
      <c r="AI5355" s="46"/>
      <c r="AJ5355" s="46"/>
      <c r="AK5355" s="46"/>
      <c r="AL5355" s="46"/>
      <c r="AM5355" s="46"/>
      <c r="AN5355" s="46"/>
      <c r="AO5355" s="46"/>
      <c r="AP5355" s="46"/>
      <c r="AQ5355" s="46"/>
      <c r="AR5355" s="46"/>
      <c r="AS5355" s="46"/>
      <c r="AT5355" s="46"/>
      <c r="AU5355" s="46"/>
      <c r="AV5355" s="46"/>
      <c r="AW5355" s="46"/>
      <c r="AX5355" s="47"/>
    </row>
    <row r="5356" spans="2:50" ht="6.75" hidden="1" customHeight="1"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U5356" s="1"/>
      <c r="AV5356" s="1"/>
      <c r="AW5356" s="1"/>
      <c r="AX5356" s="1"/>
    </row>
    <row r="5357" spans="2:50" ht="20.100000000000001" hidden="1" customHeight="1">
      <c r="D5357" s="1" t="s">
        <v>53</v>
      </c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45" t="e">
        <f>VLOOKUP(O5353,'Class-8 WorkSheet'!B5347:J5359,6,FALSE)</f>
        <v>#N/A</v>
      </c>
      <c r="Y5357" s="46"/>
      <c r="Z5357" s="46"/>
      <c r="AA5357" s="46"/>
      <c r="AB5357" s="46"/>
      <c r="AC5357" s="46"/>
      <c r="AD5357" s="46"/>
      <c r="AE5357" s="46"/>
      <c r="AF5357" s="46"/>
      <c r="AG5357" s="46"/>
      <c r="AH5357" s="46"/>
      <c r="AI5357" s="46"/>
      <c r="AJ5357" s="46"/>
      <c r="AK5357" s="46"/>
      <c r="AL5357" s="46"/>
      <c r="AM5357" s="46"/>
      <c r="AN5357" s="47"/>
      <c r="AO5357" s="1"/>
      <c r="AP5357" s="1" t="s">
        <v>57</v>
      </c>
      <c r="AQ5357" s="1"/>
      <c r="AR5357" s="1"/>
      <c r="AS5357" s="1"/>
      <c r="AT5357" s="1"/>
      <c r="AU5357" s="1"/>
      <c r="AV5357" s="1"/>
      <c r="AW5357" s="1"/>
      <c r="AX5357" s="1"/>
    </row>
    <row r="5358" spans="2:50" ht="5.25" hidden="1" customHeight="1"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U5358" s="1"/>
      <c r="AV5358" s="1"/>
      <c r="AW5358" s="1"/>
      <c r="AX5358" s="1"/>
    </row>
    <row r="5359" spans="2:50" ht="20.100000000000001" hidden="1" customHeight="1">
      <c r="D5359" s="1" t="s">
        <v>54</v>
      </c>
      <c r="E5359" s="1"/>
      <c r="F5359" s="1"/>
      <c r="G5359" s="45" t="e">
        <f>VLOOKUP(O5353,'Class-8 WorkSheet'!B5347:J5359,5,FALSE)</f>
        <v>#N/A</v>
      </c>
      <c r="H5359" s="46"/>
      <c r="I5359" s="46"/>
      <c r="J5359" s="46"/>
      <c r="K5359" s="46"/>
      <c r="L5359" s="46"/>
      <c r="M5359" s="46"/>
      <c r="N5359" s="46"/>
      <c r="O5359" s="46"/>
      <c r="P5359" s="46"/>
      <c r="Q5359" s="46"/>
      <c r="R5359" s="46"/>
      <c r="S5359" s="46"/>
      <c r="T5359" s="46"/>
      <c r="U5359" s="46"/>
      <c r="V5359" s="46"/>
      <c r="W5359" s="46"/>
      <c r="X5359" s="46"/>
      <c r="Y5359" s="46"/>
      <c r="Z5359" s="47"/>
      <c r="AA5359" s="1" t="s">
        <v>58</v>
      </c>
      <c r="AB5359" s="1"/>
      <c r="AC5359" s="1"/>
      <c r="AD5359" s="1"/>
      <c r="AE5359" s="1"/>
      <c r="AF5359" s="1"/>
      <c r="AG5359" s="1"/>
      <c r="AH5359" s="1"/>
      <c r="AI5359" s="1"/>
      <c r="AJ5359" s="1"/>
      <c r="AK5359" s="1" t="s">
        <v>55</v>
      </c>
      <c r="AL5359" s="1"/>
      <c r="AM5359" s="1"/>
      <c r="AN5359" s="1"/>
      <c r="AO5359" s="1"/>
      <c r="AP5359" s="1"/>
      <c r="AQ5359" s="55" t="e">
        <f>VLOOKUP(O5353,'Class-8 WorkSheet'!B5347:J5359,9,FALSE)</f>
        <v>#N/A</v>
      </c>
      <c r="AR5359" s="56"/>
      <c r="AS5359" s="56"/>
      <c r="AT5359" s="56"/>
      <c r="AU5359" s="56"/>
      <c r="AV5359" s="56"/>
      <c r="AW5359" s="56"/>
      <c r="AX5359" s="57"/>
    </row>
    <row r="5360" spans="2:50" ht="6" hidden="1" customHeight="1"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U5360" s="1"/>
      <c r="AV5360" s="1"/>
      <c r="AW5360" s="1"/>
      <c r="AX5360" s="1"/>
    </row>
    <row r="5361" spans="4:50" ht="20.100000000000001" hidden="1" customHeight="1">
      <c r="D5361" s="1" t="s">
        <v>50</v>
      </c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45">
        <f>'Class-8 WorkSheet'!D5344</f>
        <v>0</v>
      </c>
      <c r="P5361" s="46"/>
      <c r="Q5361" s="46"/>
      <c r="R5361" s="46"/>
      <c r="S5361" s="46"/>
      <c r="T5361" s="46"/>
      <c r="U5361" s="46"/>
      <c r="V5361" s="46"/>
      <c r="W5361" s="46"/>
      <c r="X5361" s="46"/>
      <c r="Y5361" s="46"/>
      <c r="Z5361" s="46"/>
      <c r="AA5361" s="46"/>
      <c r="AB5361" s="46"/>
      <c r="AC5361" s="46"/>
      <c r="AD5361" s="46"/>
      <c r="AE5361" s="46"/>
      <c r="AF5361" s="46"/>
      <c r="AG5361" s="46"/>
      <c r="AH5361" s="46"/>
      <c r="AI5361" s="47"/>
      <c r="AJ5361" s="1" t="s">
        <v>56</v>
      </c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U5361" s="1"/>
      <c r="AV5361" s="45" t="e">
        <f>VLOOKUP(O5353,'Class-8 WorkSheet'!B5347:J5542,3,FALSE)</f>
        <v>#N/A</v>
      </c>
      <c r="AW5361" s="46"/>
      <c r="AX5361" s="47"/>
    </row>
    <row r="5362" spans="4:50" ht="6" hidden="1" customHeight="1"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U5362" s="1"/>
      <c r="AV5362" s="1"/>
      <c r="AW5362" s="1"/>
      <c r="AX5362" s="1"/>
    </row>
    <row r="5363" spans="4:50" ht="20.100000000000001" hidden="1" customHeight="1">
      <c r="D5363" s="1" t="s">
        <v>52</v>
      </c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U5363" s="1"/>
      <c r="AV5363" s="1"/>
      <c r="AW5363" s="1"/>
      <c r="AX5363" s="1"/>
    </row>
    <row r="5364" spans="4:50" ht="6" hidden="1" customHeight="1"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U5364" s="1"/>
      <c r="AV5364" s="1"/>
      <c r="AW5364" s="1"/>
      <c r="AX5364" s="1"/>
    </row>
    <row r="5365" spans="4:50" ht="20.100000000000001" hidden="1" customHeight="1">
      <c r="D5365" s="1"/>
      <c r="E5365" s="1"/>
      <c r="F5365" s="1"/>
      <c r="G5365" s="1"/>
      <c r="H5365" s="1"/>
      <c r="I5365" s="1"/>
      <c r="J5365" s="1" t="s">
        <v>62</v>
      </c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45" t="e">
        <f>VLOOKUP(O5353,'Class-8 WorkSheet'!B5347:J5542,2,FALSE)</f>
        <v>#N/A</v>
      </c>
      <c r="V5365" s="46"/>
      <c r="W5365" s="47"/>
      <c r="X5365" s="1" t="s">
        <v>59</v>
      </c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U5365" s="1"/>
      <c r="AV5365" s="1"/>
      <c r="AW5365" s="1"/>
      <c r="AX5365" s="1"/>
    </row>
    <row r="5366" spans="4:50" ht="5.25" hidden="1" customHeight="1"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3"/>
      <c r="V5366" s="3"/>
      <c r="W5366" s="3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U5366" s="1"/>
      <c r="AV5366" s="1"/>
      <c r="AW5366" s="1"/>
      <c r="AX5366" s="1"/>
    </row>
    <row r="5367" spans="4:50" ht="20.100000000000001" hidden="1" customHeight="1">
      <c r="D5367" s="1" t="s">
        <v>51</v>
      </c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U5367" s="1"/>
      <c r="AV5367" s="1"/>
      <c r="AW5367" s="1"/>
      <c r="AX5367" s="1"/>
    </row>
    <row r="5368" spans="4:50" ht="17.25" hidden="1" customHeight="1"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U5368" s="1"/>
      <c r="AV5368" s="1"/>
      <c r="AW5368" s="1"/>
      <c r="AX5368" s="1"/>
    </row>
    <row r="5369" spans="4:50" ht="20.100000000000001" hidden="1" customHeight="1">
      <c r="D5369" s="1" t="s">
        <v>60</v>
      </c>
      <c r="E5369" s="1"/>
      <c r="F5369" s="1"/>
      <c r="G5369" s="1"/>
      <c r="H5369" s="1"/>
      <c r="I5369" s="49"/>
      <c r="J5369" s="49"/>
      <c r="K5369" s="49"/>
      <c r="L5369" s="49"/>
      <c r="M5369" s="49"/>
      <c r="N5369" s="49"/>
      <c r="O5369" s="49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50" t="s">
        <v>61</v>
      </c>
      <c r="AH5369" s="50"/>
      <c r="AI5369" s="50"/>
      <c r="AJ5369" s="50"/>
      <c r="AK5369" s="50"/>
      <c r="AL5369" s="50"/>
      <c r="AM5369" s="50"/>
      <c r="AN5369" s="50"/>
      <c r="AO5369" s="50"/>
      <c r="AP5369" s="50"/>
      <c r="AQ5369" s="50"/>
      <c r="AR5369" s="50"/>
      <c r="AS5369" s="50"/>
      <c r="AT5369" s="50"/>
      <c r="AU5369" s="1"/>
      <c r="AV5369" s="1"/>
      <c r="AW5369" s="1"/>
      <c r="AX5369" s="1"/>
    </row>
    <row r="5370" spans="4:50" hidden="1"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50"/>
      <c r="AH5370" s="50"/>
      <c r="AI5370" s="50"/>
      <c r="AJ5370" s="50"/>
      <c r="AK5370" s="50"/>
      <c r="AL5370" s="50"/>
      <c r="AM5370" s="50"/>
      <c r="AN5370" s="50"/>
      <c r="AO5370" s="50"/>
      <c r="AP5370" s="50"/>
      <c r="AQ5370" s="50"/>
      <c r="AR5370" s="50"/>
      <c r="AS5370" s="50"/>
      <c r="AT5370" s="50"/>
      <c r="AU5370" s="1"/>
      <c r="AV5370" s="1"/>
      <c r="AW5370" s="1"/>
      <c r="AX5370" s="1"/>
    </row>
    <row r="5371" spans="4:50" hidden="1"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  <c r="AX5371" s="1"/>
    </row>
    <row r="5372" spans="4:50" hidden="1"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U5372" s="1"/>
      <c r="AV5372" s="1"/>
      <c r="AW5372" s="1"/>
      <c r="AX5372" s="1"/>
    </row>
    <row r="5373" spans="4:50" hidden="1"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U5373" s="1"/>
      <c r="AV5373" s="1"/>
      <c r="AW5373" s="1"/>
      <c r="AX5373" s="1"/>
    </row>
    <row r="5374" spans="4:50" hidden="1"/>
    <row r="5375" spans="4:50" hidden="1"/>
    <row r="5376" spans="4:50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spans="2:50" hidden="1"/>
    <row r="5394" spans="2:50" hidden="1"/>
    <row r="5395" spans="2:50" ht="27" hidden="1" customHeight="1">
      <c r="D5395" s="51" t="s">
        <v>69</v>
      </c>
      <c r="E5395" s="51"/>
      <c r="F5395" s="51"/>
      <c r="G5395" s="51"/>
      <c r="H5395" s="51"/>
      <c r="I5395" s="51"/>
      <c r="J5395" s="51"/>
      <c r="K5395" s="51"/>
      <c r="L5395" s="51"/>
      <c r="M5395" s="51"/>
      <c r="N5395" s="51"/>
      <c r="O5395" s="51"/>
      <c r="P5395" s="51"/>
      <c r="Q5395" s="51"/>
      <c r="R5395" s="51"/>
      <c r="S5395" s="51"/>
      <c r="T5395" s="51"/>
      <c r="U5395" s="51"/>
      <c r="V5395" s="51"/>
      <c r="W5395" s="51"/>
      <c r="X5395" s="51"/>
      <c r="Y5395" s="51"/>
      <c r="Z5395" s="51"/>
      <c r="AA5395" s="51"/>
      <c r="AB5395" s="51"/>
      <c r="AC5395" s="51"/>
      <c r="AD5395" s="51"/>
      <c r="AE5395" s="51"/>
      <c r="AF5395" s="51"/>
      <c r="AG5395" s="51"/>
      <c r="AH5395" s="51"/>
      <c r="AI5395" s="51"/>
      <c r="AJ5395" s="51"/>
      <c r="AK5395" s="51"/>
      <c r="AL5395" s="51"/>
      <c r="AM5395" s="51"/>
      <c r="AN5395" s="51"/>
      <c r="AO5395" s="51"/>
      <c r="AP5395" s="51"/>
      <c r="AQ5395" s="51"/>
      <c r="AR5395" s="51"/>
      <c r="AS5395" s="51"/>
      <c r="AT5395" s="51"/>
      <c r="AU5395" s="51"/>
      <c r="AV5395" s="51"/>
      <c r="AW5395" s="51"/>
      <c r="AX5395" s="51"/>
    </row>
    <row r="5396" spans="2:50" ht="12.75" hidden="1" customHeight="1">
      <c r="D5396" s="49">
        <f>'Class-8 WorkSheet'!A5394</f>
        <v>0</v>
      </c>
      <c r="E5396" s="49"/>
      <c r="F5396" s="49"/>
      <c r="G5396" s="49"/>
      <c r="H5396" s="49"/>
      <c r="I5396" s="49"/>
      <c r="J5396" s="49"/>
      <c r="K5396" s="49"/>
      <c r="L5396" s="49"/>
      <c r="M5396" s="49"/>
      <c r="N5396" s="49"/>
      <c r="O5396" s="49"/>
      <c r="P5396" s="49"/>
      <c r="Q5396" s="49"/>
      <c r="R5396" s="49"/>
      <c r="S5396" s="49"/>
      <c r="T5396" s="49"/>
      <c r="U5396" s="49"/>
      <c r="V5396" s="49"/>
      <c r="W5396" s="49"/>
      <c r="X5396" s="49"/>
      <c r="Y5396" s="49"/>
      <c r="Z5396" s="49"/>
      <c r="AA5396" s="49"/>
      <c r="AB5396" s="49"/>
      <c r="AC5396" s="49"/>
      <c r="AD5396" s="49"/>
      <c r="AE5396" s="49"/>
      <c r="AF5396" s="49"/>
      <c r="AG5396" s="49"/>
      <c r="AH5396" s="49"/>
      <c r="AI5396" s="49"/>
      <c r="AJ5396" s="49"/>
      <c r="AK5396" s="49"/>
      <c r="AL5396" s="49"/>
      <c r="AM5396" s="49"/>
      <c r="AN5396" s="49"/>
      <c r="AO5396" s="49"/>
      <c r="AP5396" s="49"/>
      <c r="AQ5396" s="49"/>
      <c r="AR5396" s="49"/>
      <c r="AS5396" s="49"/>
      <c r="AT5396" s="49"/>
      <c r="AU5396" s="49"/>
      <c r="AV5396" s="49"/>
      <c r="AW5396" s="49"/>
      <c r="AX5396" s="49"/>
    </row>
    <row r="5397" spans="2:50" ht="5.25" hidden="1" customHeight="1"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</row>
    <row r="5398" spans="2:50" ht="31.5" hidden="1" customHeight="1">
      <c r="B5398" s="2"/>
      <c r="C5398" s="2"/>
      <c r="D5398" s="52" t="s">
        <v>45</v>
      </c>
      <c r="E5398" s="52"/>
      <c r="F5398" s="52"/>
      <c r="G5398" s="52"/>
      <c r="H5398" s="52"/>
      <c r="I5398" s="52"/>
      <c r="J5398" s="52"/>
      <c r="K5398" s="52"/>
      <c r="L5398" s="52"/>
      <c r="M5398" s="52"/>
      <c r="N5398" s="52"/>
      <c r="O5398" s="52"/>
      <c r="P5398" s="52"/>
      <c r="Q5398" s="52"/>
      <c r="R5398" s="52"/>
      <c r="S5398" s="52"/>
      <c r="T5398" s="52"/>
      <c r="U5398" s="52"/>
      <c r="V5398" s="52"/>
      <c r="W5398" s="52"/>
      <c r="X5398" s="52"/>
      <c r="Y5398" s="52"/>
      <c r="Z5398" s="52"/>
      <c r="AA5398" s="52"/>
      <c r="AB5398" s="52"/>
      <c r="AC5398" s="52"/>
      <c r="AD5398" s="52"/>
      <c r="AE5398" s="52"/>
      <c r="AF5398" s="52"/>
      <c r="AG5398" s="52"/>
      <c r="AH5398" s="52"/>
      <c r="AI5398" s="52"/>
      <c r="AJ5398" s="52"/>
      <c r="AK5398" s="52"/>
      <c r="AL5398" s="52"/>
      <c r="AM5398" s="52"/>
      <c r="AN5398" s="52"/>
      <c r="AO5398" s="52"/>
      <c r="AP5398" s="52"/>
      <c r="AQ5398" s="52"/>
      <c r="AR5398" s="52"/>
      <c r="AS5398" s="52"/>
      <c r="AT5398" s="52"/>
      <c r="AU5398" s="52"/>
      <c r="AV5398" s="52"/>
      <c r="AW5398" s="52"/>
      <c r="AX5398" s="52"/>
    </row>
    <row r="5399" spans="2:50" ht="21" hidden="1">
      <c r="D5399" s="54" t="s">
        <v>46</v>
      </c>
      <c r="E5399" s="54"/>
      <c r="F5399" s="54"/>
      <c r="G5399" s="54"/>
      <c r="H5399" s="54"/>
      <c r="I5399" s="54"/>
      <c r="J5399" s="54"/>
      <c r="K5399" s="54"/>
      <c r="L5399" s="54"/>
      <c r="M5399" s="54"/>
      <c r="N5399" s="54"/>
      <c r="O5399" s="54"/>
      <c r="P5399" s="54"/>
      <c r="Q5399" s="54"/>
      <c r="R5399" s="54"/>
      <c r="S5399" s="54"/>
      <c r="T5399" s="54"/>
      <c r="U5399" s="54"/>
      <c r="V5399" s="54"/>
      <c r="W5399" s="54"/>
      <c r="X5399" s="54"/>
      <c r="Y5399" s="54"/>
      <c r="Z5399" s="54"/>
      <c r="AA5399" s="54"/>
      <c r="AB5399" s="54"/>
      <c r="AC5399" s="54"/>
      <c r="AD5399" s="54"/>
      <c r="AE5399" s="54"/>
      <c r="AF5399" s="54"/>
      <c r="AG5399" s="54"/>
      <c r="AH5399" s="54"/>
      <c r="AI5399" s="54"/>
      <c r="AJ5399" s="54"/>
      <c r="AK5399" s="54"/>
      <c r="AL5399" s="54"/>
      <c r="AM5399" s="54"/>
      <c r="AN5399" s="54"/>
      <c r="AO5399" s="54"/>
      <c r="AP5399" s="54"/>
      <c r="AQ5399" s="54"/>
      <c r="AR5399" s="54"/>
      <c r="AS5399" s="54"/>
      <c r="AT5399" s="54"/>
      <c r="AU5399" s="54"/>
      <c r="AV5399" s="54"/>
      <c r="AW5399" s="54"/>
      <c r="AX5399" s="54"/>
    </row>
    <row r="5400" spans="2:50" ht="35.25" hidden="1" customHeight="1">
      <c r="D5400" s="51" t="s">
        <v>47</v>
      </c>
      <c r="E5400" s="51"/>
      <c r="F5400" s="51"/>
      <c r="G5400" s="51"/>
      <c r="H5400" s="51"/>
      <c r="I5400" s="51"/>
      <c r="J5400" s="51"/>
      <c r="K5400" s="51"/>
      <c r="L5400" s="51"/>
      <c r="M5400" s="51"/>
      <c r="N5400" s="51"/>
      <c r="O5400" s="51"/>
      <c r="P5400" s="51"/>
      <c r="Q5400" s="51"/>
      <c r="R5400" s="51"/>
      <c r="S5400" s="51"/>
      <c r="T5400" s="51"/>
      <c r="U5400" s="51"/>
      <c r="V5400" s="51"/>
      <c r="W5400" s="51"/>
      <c r="X5400" s="51"/>
      <c r="Y5400" s="51"/>
      <c r="Z5400" s="51"/>
      <c r="AA5400" s="51"/>
      <c r="AB5400" s="51"/>
      <c r="AC5400" s="51"/>
      <c r="AD5400" s="51"/>
      <c r="AE5400" s="51"/>
      <c r="AF5400" s="51"/>
      <c r="AG5400" s="51"/>
      <c r="AH5400" s="51"/>
      <c r="AI5400" s="51"/>
      <c r="AJ5400" s="51"/>
      <c r="AK5400" s="51"/>
      <c r="AL5400" s="51"/>
      <c r="AM5400" s="51"/>
      <c r="AN5400" s="51"/>
      <c r="AO5400" s="51"/>
      <c r="AP5400" s="51"/>
      <c r="AQ5400" s="51"/>
      <c r="AR5400" s="51"/>
      <c r="AS5400" s="51"/>
      <c r="AT5400" s="51"/>
      <c r="AU5400" s="51"/>
      <c r="AV5400" s="51"/>
      <c r="AW5400" s="51"/>
      <c r="AX5400" s="51"/>
    </row>
    <row r="5401" spans="2:50" ht="5.25" hidden="1" customHeight="1">
      <c r="D5401" s="6"/>
      <c r="E5401" s="6"/>
      <c r="F5401" s="6"/>
      <c r="G5401" s="6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</row>
    <row r="5402" spans="2:50" ht="20.100000000000001" hidden="1" customHeight="1">
      <c r="D5402" s="49" t="s">
        <v>48</v>
      </c>
      <c r="E5402" s="49"/>
      <c r="F5402" s="49"/>
      <c r="G5402" s="49"/>
      <c r="H5402" s="49"/>
      <c r="I5402" s="49"/>
      <c r="J5402" s="49"/>
      <c r="K5402" s="49"/>
      <c r="L5402" s="49"/>
      <c r="M5402" s="49"/>
      <c r="N5402" s="53"/>
      <c r="O5402" s="45">
        <v>301</v>
      </c>
      <c r="P5402" s="46"/>
      <c r="Q5402" s="46"/>
      <c r="R5402" s="46"/>
      <c r="S5402" s="46"/>
      <c r="T5402" s="46"/>
      <c r="U5402" s="46"/>
      <c r="V5402" s="47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  <c r="AV5402" s="1"/>
      <c r="AW5402" s="1"/>
      <c r="AX5402" s="1"/>
    </row>
    <row r="5403" spans="2:50" ht="7.5" hidden="1" customHeight="1"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U5403" s="1"/>
      <c r="AV5403" s="1"/>
      <c r="AW5403" s="1"/>
      <c r="AX5403" s="1"/>
    </row>
    <row r="5404" spans="2:50" ht="20.100000000000001" hidden="1" customHeight="1">
      <c r="D5404" s="1"/>
      <c r="E5404" s="1"/>
      <c r="F5404" s="1"/>
      <c r="G5404" s="1"/>
      <c r="H5404" s="1"/>
      <c r="I5404" s="1"/>
      <c r="J5404" s="1"/>
      <c r="K5404" s="1"/>
      <c r="L5404" s="1"/>
      <c r="M5404" s="1" t="s">
        <v>49</v>
      </c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45" t="e">
        <f>VLOOKUP(O5402,'Class-8 WorkSheet'!B5396:J5591,4,FALSE)</f>
        <v>#N/A</v>
      </c>
      <c r="AF5404" s="46"/>
      <c r="AG5404" s="46"/>
      <c r="AH5404" s="46"/>
      <c r="AI5404" s="46"/>
      <c r="AJ5404" s="46"/>
      <c r="AK5404" s="46"/>
      <c r="AL5404" s="46"/>
      <c r="AM5404" s="46"/>
      <c r="AN5404" s="46"/>
      <c r="AO5404" s="46"/>
      <c r="AP5404" s="46"/>
      <c r="AQ5404" s="46"/>
      <c r="AR5404" s="46"/>
      <c r="AS5404" s="46"/>
      <c r="AT5404" s="46"/>
      <c r="AU5404" s="46"/>
      <c r="AV5404" s="46"/>
      <c r="AW5404" s="46"/>
      <c r="AX5404" s="47"/>
    </row>
    <row r="5405" spans="2:50" ht="6.75" hidden="1" customHeight="1"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U5405" s="1"/>
      <c r="AV5405" s="1"/>
      <c r="AW5405" s="1"/>
      <c r="AX5405" s="1"/>
    </row>
    <row r="5406" spans="2:50" ht="20.100000000000001" hidden="1" customHeight="1">
      <c r="D5406" s="1" t="s">
        <v>53</v>
      </c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45" t="e">
        <f>VLOOKUP(O5402,'Class-8 WorkSheet'!B5396:J5408,6,FALSE)</f>
        <v>#N/A</v>
      </c>
      <c r="Y5406" s="46"/>
      <c r="Z5406" s="46"/>
      <c r="AA5406" s="46"/>
      <c r="AB5406" s="46"/>
      <c r="AC5406" s="46"/>
      <c r="AD5406" s="46"/>
      <c r="AE5406" s="46"/>
      <c r="AF5406" s="46"/>
      <c r="AG5406" s="46"/>
      <c r="AH5406" s="46"/>
      <c r="AI5406" s="46"/>
      <c r="AJ5406" s="46"/>
      <c r="AK5406" s="46"/>
      <c r="AL5406" s="46"/>
      <c r="AM5406" s="46"/>
      <c r="AN5406" s="47"/>
      <c r="AO5406" s="1"/>
      <c r="AP5406" s="1" t="s">
        <v>57</v>
      </c>
      <c r="AQ5406" s="1"/>
      <c r="AR5406" s="1"/>
      <c r="AS5406" s="1"/>
      <c r="AT5406" s="1"/>
      <c r="AU5406" s="1"/>
      <c r="AV5406" s="1"/>
      <c r="AW5406" s="1"/>
      <c r="AX5406" s="1"/>
    </row>
    <row r="5407" spans="2:50" ht="5.25" hidden="1" customHeight="1"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  <c r="AX5407" s="1"/>
    </row>
    <row r="5408" spans="2:50" ht="20.100000000000001" hidden="1" customHeight="1">
      <c r="D5408" s="1" t="s">
        <v>54</v>
      </c>
      <c r="E5408" s="1"/>
      <c r="F5408" s="1"/>
      <c r="G5408" s="45" t="e">
        <f>VLOOKUP(O5402,'Class-8 WorkSheet'!B5396:J5408,5,FALSE)</f>
        <v>#N/A</v>
      </c>
      <c r="H5408" s="46"/>
      <c r="I5408" s="46"/>
      <c r="J5408" s="46"/>
      <c r="K5408" s="46"/>
      <c r="L5408" s="46"/>
      <c r="M5408" s="46"/>
      <c r="N5408" s="46"/>
      <c r="O5408" s="46"/>
      <c r="P5408" s="46"/>
      <c r="Q5408" s="46"/>
      <c r="R5408" s="46"/>
      <c r="S5408" s="46"/>
      <c r="T5408" s="46"/>
      <c r="U5408" s="46"/>
      <c r="V5408" s="46"/>
      <c r="W5408" s="46"/>
      <c r="X5408" s="46"/>
      <c r="Y5408" s="46"/>
      <c r="Z5408" s="47"/>
      <c r="AA5408" s="1" t="s">
        <v>58</v>
      </c>
      <c r="AB5408" s="1"/>
      <c r="AC5408" s="1"/>
      <c r="AD5408" s="1"/>
      <c r="AE5408" s="1"/>
      <c r="AF5408" s="1"/>
      <c r="AG5408" s="1"/>
      <c r="AH5408" s="1"/>
      <c r="AI5408" s="1"/>
      <c r="AJ5408" s="1"/>
      <c r="AK5408" s="1" t="s">
        <v>55</v>
      </c>
      <c r="AL5408" s="1"/>
      <c r="AM5408" s="1"/>
      <c r="AN5408" s="1"/>
      <c r="AO5408" s="1"/>
      <c r="AP5408" s="1"/>
      <c r="AQ5408" s="55" t="e">
        <f>VLOOKUP(O5402,'Class-8 WorkSheet'!B5396:J5408,9,FALSE)</f>
        <v>#N/A</v>
      </c>
      <c r="AR5408" s="56"/>
      <c r="AS5408" s="56"/>
      <c r="AT5408" s="56"/>
      <c r="AU5408" s="56"/>
      <c r="AV5408" s="56"/>
      <c r="AW5408" s="56"/>
      <c r="AX5408" s="57"/>
    </row>
    <row r="5409" spans="4:50" ht="6" hidden="1" customHeight="1"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U5409" s="1"/>
      <c r="AV5409" s="1"/>
      <c r="AW5409" s="1"/>
      <c r="AX5409" s="1"/>
    </row>
    <row r="5410" spans="4:50" ht="20.100000000000001" hidden="1" customHeight="1">
      <c r="D5410" s="1" t="s">
        <v>50</v>
      </c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45">
        <f>'Class-8 WorkSheet'!D5393</f>
        <v>0</v>
      </c>
      <c r="P5410" s="46"/>
      <c r="Q5410" s="46"/>
      <c r="R5410" s="46"/>
      <c r="S5410" s="46"/>
      <c r="T5410" s="46"/>
      <c r="U5410" s="46"/>
      <c r="V5410" s="46"/>
      <c r="W5410" s="46"/>
      <c r="X5410" s="46"/>
      <c r="Y5410" s="46"/>
      <c r="Z5410" s="46"/>
      <c r="AA5410" s="46"/>
      <c r="AB5410" s="46"/>
      <c r="AC5410" s="46"/>
      <c r="AD5410" s="46"/>
      <c r="AE5410" s="46"/>
      <c r="AF5410" s="46"/>
      <c r="AG5410" s="46"/>
      <c r="AH5410" s="46"/>
      <c r="AI5410" s="47"/>
      <c r="AJ5410" s="1" t="s">
        <v>56</v>
      </c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U5410" s="1"/>
      <c r="AV5410" s="45" t="e">
        <f>VLOOKUP(O5402,'Class-8 WorkSheet'!B5396:J5591,3,FALSE)</f>
        <v>#N/A</v>
      </c>
      <c r="AW5410" s="46"/>
      <c r="AX5410" s="47"/>
    </row>
    <row r="5411" spans="4:50" ht="6" hidden="1" customHeight="1"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U5411" s="1"/>
      <c r="AV5411" s="1"/>
      <c r="AW5411" s="1"/>
      <c r="AX5411" s="1"/>
    </row>
    <row r="5412" spans="4:50" ht="20.100000000000001" hidden="1" customHeight="1">
      <c r="D5412" s="1" t="s">
        <v>52</v>
      </c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U5412" s="1"/>
      <c r="AV5412" s="1"/>
      <c r="AW5412" s="1"/>
      <c r="AX5412" s="1"/>
    </row>
    <row r="5413" spans="4:50" ht="6" hidden="1" customHeight="1"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U5413" s="1"/>
      <c r="AV5413" s="1"/>
      <c r="AW5413" s="1"/>
      <c r="AX5413" s="1"/>
    </row>
    <row r="5414" spans="4:50" ht="20.100000000000001" hidden="1" customHeight="1">
      <c r="D5414" s="1"/>
      <c r="E5414" s="1"/>
      <c r="F5414" s="1"/>
      <c r="G5414" s="1"/>
      <c r="H5414" s="1"/>
      <c r="I5414" s="1"/>
      <c r="J5414" s="1" t="s">
        <v>62</v>
      </c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45" t="e">
        <f>VLOOKUP(O5402,'Class-8 WorkSheet'!B5396:J5591,2,FALSE)</f>
        <v>#N/A</v>
      </c>
      <c r="V5414" s="46"/>
      <c r="W5414" s="47"/>
      <c r="X5414" s="1" t="s">
        <v>59</v>
      </c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U5414" s="1"/>
      <c r="AV5414" s="1"/>
      <c r="AW5414" s="1"/>
      <c r="AX5414" s="1"/>
    </row>
    <row r="5415" spans="4:50" ht="5.25" hidden="1" customHeight="1"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3"/>
      <c r="V5415" s="3"/>
      <c r="W5415" s="3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U5415" s="1"/>
      <c r="AV5415" s="1"/>
      <c r="AW5415" s="1"/>
      <c r="AX5415" s="1"/>
    </row>
    <row r="5416" spans="4:50" ht="20.100000000000001" hidden="1" customHeight="1">
      <c r="D5416" s="1" t="s">
        <v>51</v>
      </c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U5416" s="1"/>
      <c r="AV5416" s="1"/>
      <c r="AW5416" s="1"/>
      <c r="AX5416" s="1"/>
    </row>
    <row r="5417" spans="4:50" ht="17.25" hidden="1" customHeight="1"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U5417" s="1"/>
      <c r="AV5417" s="1"/>
      <c r="AW5417" s="1"/>
      <c r="AX5417" s="1"/>
    </row>
    <row r="5418" spans="4:50" ht="20.100000000000001" hidden="1" customHeight="1">
      <c r="D5418" s="1" t="s">
        <v>60</v>
      </c>
      <c r="E5418" s="1"/>
      <c r="F5418" s="1"/>
      <c r="G5418" s="1"/>
      <c r="H5418" s="1"/>
      <c r="I5418" s="49"/>
      <c r="J5418" s="49"/>
      <c r="K5418" s="49"/>
      <c r="L5418" s="49"/>
      <c r="M5418" s="49"/>
      <c r="N5418" s="49"/>
      <c r="O5418" s="49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50" t="s">
        <v>61</v>
      </c>
      <c r="AH5418" s="50"/>
      <c r="AI5418" s="50"/>
      <c r="AJ5418" s="50"/>
      <c r="AK5418" s="50"/>
      <c r="AL5418" s="50"/>
      <c r="AM5418" s="50"/>
      <c r="AN5418" s="50"/>
      <c r="AO5418" s="50"/>
      <c r="AP5418" s="50"/>
      <c r="AQ5418" s="50"/>
      <c r="AR5418" s="50"/>
      <c r="AS5418" s="50"/>
      <c r="AT5418" s="50"/>
      <c r="AU5418" s="1"/>
      <c r="AV5418" s="1"/>
      <c r="AW5418" s="1"/>
      <c r="AX5418" s="1"/>
    </row>
    <row r="5419" spans="4:50" hidden="1"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50"/>
      <c r="AH5419" s="50"/>
      <c r="AI5419" s="50"/>
      <c r="AJ5419" s="50"/>
      <c r="AK5419" s="50"/>
      <c r="AL5419" s="50"/>
      <c r="AM5419" s="50"/>
      <c r="AN5419" s="50"/>
      <c r="AO5419" s="50"/>
      <c r="AP5419" s="50"/>
      <c r="AQ5419" s="50"/>
      <c r="AR5419" s="50"/>
      <c r="AS5419" s="50"/>
      <c r="AT5419" s="50"/>
      <c r="AU5419" s="1"/>
      <c r="AV5419" s="1"/>
      <c r="AW5419" s="1"/>
      <c r="AX5419" s="1"/>
    </row>
    <row r="5420" spans="4:50" hidden="1"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U5420" s="1"/>
      <c r="AV5420" s="1"/>
      <c r="AW5420" s="1"/>
      <c r="AX5420" s="1"/>
    </row>
    <row r="5421" spans="4:50" hidden="1"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  <c r="AO5421" s="1"/>
      <c r="AP5421" s="1"/>
      <c r="AQ5421" s="1"/>
      <c r="AR5421" s="1"/>
      <c r="AS5421" s="1"/>
      <c r="AT5421" s="1"/>
      <c r="AU5421" s="1"/>
      <c r="AV5421" s="1"/>
      <c r="AW5421" s="1"/>
      <c r="AX5421" s="1"/>
    </row>
    <row r="5422" spans="4:50" hidden="1"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U5422" s="1"/>
      <c r="AV5422" s="1"/>
      <c r="AW5422" s="1"/>
      <c r="AX5422" s="1"/>
    </row>
    <row r="5423" spans="4:50" hidden="1"/>
    <row r="5424" spans="4:50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spans="2:50" hidden="1"/>
    <row r="5442" spans="2:50" hidden="1"/>
    <row r="5443" spans="2:50" hidden="1"/>
    <row r="5444" spans="2:50" ht="27" hidden="1" customHeight="1">
      <c r="D5444" s="51" t="s">
        <v>69</v>
      </c>
      <c r="E5444" s="51"/>
      <c r="F5444" s="51"/>
      <c r="G5444" s="51"/>
      <c r="H5444" s="51"/>
      <c r="I5444" s="51"/>
      <c r="J5444" s="51"/>
      <c r="K5444" s="51"/>
      <c r="L5444" s="51"/>
      <c r="M5444" s="51"/>
      <c r="N5444" s="51"/>
      <c r="O5444" s="51"/>
      <c r="P5444" s="51"/>
      <c r="Q5444" s="51"/>
      <c r="R5444" s="51"/>
      <c r="S5444" s="51"/>
      <c r="T5444" s="51"/>
      <c r="U5444" s="51"/>
      <c r="V5444" s="51"/>
      <c r="W5444" s="51"/>
      <c r="X5444" s="51"/>
      <c r="Y5444" s="51"/>
      <c r="Z5444" s="51"/>
      <c r="AA5444" s="51"/>
      <c r="AB5444" s="51"/>
      <c r="AC5444" s="51"/>
      <c r="AD5444" s="51"/>
      <c r="AE5444" s="51"/>
      <c r="AF5444" s="51"/>
      <c r="AG5444" s="51"/>
      <c r="AH5444" s="51"/>
      <c r="AI5444" s="51"/>
      <c r="AJ5444" s="51"/>
      <c r="AK5444" s="51"/>
      <c r="AL5444" s="51"/>
      <c r="AM5444" s="51"/>
      <c r="AN5444" s="51"/>
      <c r="AO5444" s="51"/>
      <c r="AP5444" s="51"/>
      <c r="AQ5444" s="51"/>
      <c r="AR5444" s="51"/>
      <c r="AS5444" s="51"/>
      <c r="AT5444" s="51"/>
      <c r="AU5444" s="51"/>
      <c r="AV5444" s="51"/>
      <c r="AW5444" s="51"/>
      <c r="AX5444" s="51"/>
    </row>
    <row r="5445" spans="2:50" ht="12.75" hidden="1" customHeight="1">
      <c r="D5445" s="49">
        <f>'Class-8 WorkSheet'!A5394</f>
        <v>0</v>
      </c>
      <c r="E5445" s="49"/>
      <c r="F5445" s="49"/>
      <c r="G5445" s="49"/>
      <c r="H5445" s="49"/>
      <c r="I5445" s="49"/>
      <c r="J5445" s="49"/>
      <c r="K5445" s="49"/>
      <c r="L5445" s="49"/>
      <c r="M5445" s="49"/>
      <c r="N5445" s="49"/>
      <c r="O5445" s="49"/>
      <c r="P5445" s="49"/>
      <c r="Q5445" s="49"/>
      <c r="R5445" s="49"/>
      <c r="S5445" s="49"/>
      <c r="T5445" s="49"/>
      <c r="U5445" s="49"/>
      <c r="V5445" s="49"/>
      <c r="W5445" s="49"/>
      <c r="X5445" s="49"/>
      <c r="Y5445" s="49"/>
      <c r="Z5445" s="49"/>
      <c r="AA5445" s="49"/>
      <c r="AB5445" s="49"/>
      <c r="AC5445" s="49"/>
      <c r="AD5445" s="49"/>
      <c r="AE5445" s="49"/>
      <c r="AF5445" s="49"/>
      <c r="AG5445" s="49"/>
      <c r="AH5445" s="49"/>
      <c r="AI5445" s="49"/>
      <c r="AJ5445" s="49"/>
      <c r="AK5445" s="49"/>
      <c r="AL5445" s="49"/>
      <c r="AM5445" s="49"/>
      <c r="AN5445" s="49"/>
      <c r="AO5445" s="49"/>
      <c r="AP5445" s="49"/>
      <c r="AQ5445" s="49"/>
      <c r="AR5445" s="49"/>
      <c r="AS5445" s="49"/>
      <c r="AT5445" s="49"/>
      <c r="AU5445" s="49"/>
      <c r="AV5445" s="49"/>
      <c r="AW5445" s="49"/>
      <c r="AX5445" s="49"/>
    </row>
    <row r="5446" spans="2:50" ht="5.25" hidden="1" customHeight="1">
      <c r="D5446" s="5"/>
      <c r="E5446" s="5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</row>
    <row r="5447" spans="2:50" ht="31.5" hidden="1" customHeight="1">
      <c r="B5447" s="2"/>
      <c r="C5447" s="2"/>
      <c r="D5447" s="52" t="s">
        <v>45</v>
      </c>
      <c r="E5447" s="52"/>
      <c r="F5447" s="52"/>
      <c r="G5447" s="52"/>
      <c r="H5447" s="52"/>
      <c r="I5447" s="52"/>
      <c r="J5447" s="52"/>
      <c r="K5447" s="52"/>
      <c r="L5447" s="52"/>
      <c r="M5447" s="52"/>
      <c r="N5447" s="52"/>
      <c r="O5447" s="52"/>
      <c r="P5447" s="52"/>
      <c r="Q5447" s="52"/>
      <c r="R5447" s="52"/>
      <c r="S5447" s="52"/>
      <c r="T5447" s="52"/>
      <c r="U5447" s="52"/>
      <c r="V5447" s="52"/>
      <c r="W5447" s="52"/>
      <c r="X5447" s="52"/>
      <c r="Y5447" s="52"/>
      <c r="Z5447" s="52"/>
      <c r="AA5447" s="52"/>
      <c r="AB5447" s="52"/>
      <c r="AC5447" s="52"/>
      <c r="AD5447" s="52"/>
      <c r="AE5447" s="52"/>
      <c r="AF5447" s="52"/>
      <c r="AG5447" s="52"/>
      <c r="AH5447" s="52"/>
      <c r="AI5447" s="52"/>
      <c r="AJ5447" s="52"/>
      <c r="AK5447" s="52"/>
      <c r="AL5447" s="52"/>
      <c r="AM5447" s="52"/>
      <c r="AN5447" s="52"/>
      <c r="AO5447" s="52"/>
      <c r="AP5447" s="52"/>
      <c r="AQ5447" s="52"/>
      <c r="AR5447" s="52"/>
      <c r="AS5447" s="52"/>
      <c r="AT5447" s="52"/>
      <c r="AU5447" s="52"/>
      <c r="AV5447" s="52"/>
      <c r="AW5447" s="52"/>
      <c r="AX5447" s="52"/>
    </row>
    <row r="5448" spans="2:50" ht="21" hidden="1">
      <c r="D5448" s="54" t="s">
        <v>46</v>
      </c>
      <c r="E5448" s="54"/>
      <c r="F5448" s="54"/>
      <c r="G5448" s="54"/>
      <c r="H5448" s="54"/>
      <c r="I5448" s="54"/>
      <c r="J5448" s="54"/>
      <c r="K5448" s="54"/>
      <c r="L5448" s="54"/>
      <c r="M5448" s="54"/>
      <c r="N5448" s="54"/>
      <c r="O5448" s="54"/>
      <c r="P5448" s="54"/>
      <c r="Q5448" s="54"/>
      <c r="R5448" s="54"/>
      <c r="S5448" s="54"/>
      <c r="T5448" s="54"/>
      <c r="U5448" s="54"/>
      <c r="V5448" s="54"/>
      <c r="W5448" s="54"/>
      <c r="X5448" s="54"/>
      <c r="Y5448" s="54"/>
      <c r="Z5448" s="54"/>
      <c r="AA5448" s="54"/>
      <c r="AB5448" s="54"/>
      <c r="AC5448" s="54"/>
      <c r="AD5448" s="54"/>
      <c r="AE5448" s="54"/>
      <c r="AF5448" s="54"/>
      <c r="AG5448" s="54"/>
      <c r="AH5448" s="54"/>
      <c r="AI5448" s="54"/>
      <c r="AJ5448" s="54"/>
      <c r="AK5448" s="54"/>
      <c r="AL5448" s="54"/>
      <c r="AM5448" s="54"/>
      <c r="AN5448" s="54"/>
      <c r="AO5448" s="54"/>
      <c r="AP5448" s="54"/>
      <c r="AQ5448" s="54"/>
      <c r="AR5448" s="54"/>
      <c r="AS5448" s="54"/>
      <c r="AT5448" s="54"/>
      <c r="AU5448" s="54"/>
      <c r="AV5448" s="54"/>
      <c r="AW5448" s="54"/>
      <c r="AX5448" s="54"/>
    </row>
    <row r="5449" spans="2:50" ht="35.25" hidden="1" customHeight="1">
      <c r="D5449" s="51" t="s">
        <v>47</v>
      </c>
      <c r="E5449" s="51"/>
      <c r="F5449" s="51"/>
      <c r="G5449" s="51"/>
      <c r="H5449" s="51"/>
      <c r="I5449" s="51"/>
      <c r="J5449" s="51"/>
      <c r="K5449" s="51"/>
      <c r="L5449" s="51"/>
      <c r="M5449" s="51"/>
      <c r="N5449" s="51"/>
      <c r="O5449" s="51"/>
      <c r="P5449" s="51"/>
      <c r="Q5449" s="51"/>
      <c r="R5449" s="51"/>
      <c r="S5449" s="51"/>
      <c r="T5449" s="51"/>
      <c r="U5449" s="51"/>
      <c r="V5449" s="51"/>
      <c r="W5449" s="51"/>
      <c r="X5449" s="51"/>
      <c r="Y5449" s="51"/>
      <c r="Z5449" s="51"/>
      <c r="AA5449" s="51"/>
      <c r="AB5449" s="51"/>
      <c r="AC5449" s="51"/>
      <c r="AD5449" s="51"/>
      <c r="AE5449" s="51"/>
      <c r="AF5449" s="51"/>
      <c r="AG5449" s="51"/>
      <c r="AH5449" s="51"/>
      <c r="AI5449" s="51"/>
      <c r="AJ5449" s="51"/>
      <c r="AK5449" s="51"/>
      <c r="AL5449" s="51"/>
      <c r="AM5449" s="51"/>
      <c r="AN5449" s="51"/>
      <c r="AO5449" s="51"/>
      <c r="AP5449" s="51"/>
      <c r="AQ5449" s="51"/>
      <c r="AR5449" s="51"/>
      <c r="AS5449" s="51"/>
      <c r="AT5449" s="51"/>
      <c r="AU5449" s="51"/>
      <c r="AV5449" s="51"/>
      <c r="AW5449" s="51"/>
      <c r="AX5449" s="51"/>
    </row>
    <row r="5450" spans="2:50" ht="5.25" hidden="1" customHeight="1">
      <c r="D5450" s="6"/>
      <c r="E5450" s="6"/>
      <c r="F5450" s="6"/>
      <c r="G5450" s="6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</row>
    <row r="5451" spans="2:50" ht="20.100000000000001" hidden="1" customHeight="1">
      <c r="D5451" s="49" t="s">
        <v>48</v>
      </c>
      <c r="E5451" s="49"/>
      <c r="F5451" s="49"/>
      <c r="G5451" s="49"/>
      <c r="H5451" s="49"/>
      <c r="I5451" s="49"/>
      <c r="J5451" s="49"/>
      <c r="K5451" s="49"/>
      <c r="L5451" s="49"/>
      <c r="M5451" s="49"/>
      <c r="N5451" s="53"/>
      <c r="O5451" s="45">
        <v>301</v>
      </c>
      <c r="P5451" s="46"/>
      <c r="Q5451" s="46"/>
      <c r="R5451" s="46"/>
      <c r="S5451" s="46"/>
      <c r="T5451" s="46"/>
      <c r="U5451" s="46"/>
      <c r="V5451" s="47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U5451" s="1"/>
      <c r="AV5451" s="1"/>
      <c r="AW5451" s="1"/>
      <c r="AX5451" s="1"/>
    </row>
    <row r="5452" spans="2:50" ht="7.5" hidden="1" customHeight="1"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U5452" s="1"/>
      <c r="AV5452" s="1"/>
      <c r="AW5452" s="1"/>
      <c r="AX5452" s="1"/>
    </row>
    <row r="5453" spans="2:50" ht="20.100000000000001" hidden="1" customHeight="1">
      <c r="D5453" s="1"/>
      <c r="E5453" s="1"/>
      <c r="F5453" s="1"/>
      <c r="G5453" s="1"/>
      <c r="H5453" s="1"/>
      <c r="I5453" s="1"/>
      <c r="J5453" s="1"/>
      <c r="K5453" s="1"/>
      <c r="L5453" s="1"/>
      <c r="M5453" s="1" t="s">
        <v>49</v>
      </c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45" t="e">
        <f>VLOOKUP(O5451,'Class-8 WorkSheet'!B5396:J5640,4,FALSE)</f>
        <v>#N/A</v>
      </c>
      <c r="AF5453" s="46"/>
      <c r="AG5453" s="46"/>
      <c r="AH5453" s="46"/>
      <c r="AI5453" s="46"/>
      <c r="AJ5453" s="46"/>
      <c r="AK5453" s="46"/>
      <c r="AL5453" s="46"/>
      <c r="AM5453" s="46"/>
      <c r="AN5453" s="46"/>
      <c r="AO5453" s="46"/>
      <c r="AP5453" s="46"/>
      <c r="AQ5453" s="46"/>
      <c r="AR5453" s="46"/>
      <c r="AS5453" s="46"/>
      <c r="AT5453" s="46"/>
      <c r="AU5453" s="46"/>
      <c r="AV5453" s="46"/>
      <c r="AW5453" s="46"/>
      <c r="AX5453" s="47"/>
    </row>
    <row r="5454" spans="2:50" ht="6.75" hidden="1" customHeight="1"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U5454" s="1"/>
      <c r="AV5454" s="1"/>
      <c r="AW5454" s="1"/>
      <c r="AX5454" s="1"/>
    </row>
    <row r="5455" spans="2:50" ht="20.100000000000001" hidden="1" customHeight="1">
      <c r="D5455" s="1" t="s">
        <v>53</v>
      </c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45" t="e">
        <f>VLOOKUP(O5451,'Class-8 WorkSheet'!B5396:J5457,6,FALSE)</f>
        <v>#N/A</v>
      </c>
      <c r="Y5455" s="46"/>
      <c r="Z5455" s="46"/>
      <c r="AA5455" s="46"/>
      <c r="AB5455" s="46"/>
      <c r="AC5455" s="46"/>
      <c r="AD5455" s="46"/>
      <c r="AE5455" s="46"/>
      <c r="AF5455" s="46"/>
      <c r="AG5455" s="46"/>
      <c r="AH5455" s="46"/>
      <c r="AI5455" s="46"/>
      <c r="AJ5455" s="46"/>
      <c r="AK5455" s="46"/>
      <c r="AL5455" s="46"/>
      <c r="AM5455" s="46"/>
      <c r="AN5455" s="47"/>
      <c r="AO5455" s="1"/>
      <c r="AP5455" s="1" t="s">
        <v>57</v>
      </c>
      <c r="AQ5455" s="1"/>
      <c r="AR5455" s="1"/>
      <c r="AS5455" s="1"/>
      <c r="AT5455" s="1"/>
      <c r="AU5455" s="1"/>
      <c r="AV5455" s="1"/>
      <c r="AW5455" s="1"/>
      <c r="AX5455" s="1"/>
    </row>
    <row r="5456" spans="2:50" ht="5.25" hidden="1" customHeight="1"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U5456" s="1"/>
      <c r="AV5456" s="1"/>
      <c r="AW5456" s="1"/>
      <c r="AX5456" s="1"/>
    </row>
    <row r="5457" spans="4:50" ht="20.100000000000001" hidden="1" customHeight="1">
      <c r="D5457" s="1" t="s">
        <v>54</v>
      </c>
      <c r="E5457" s="1"/>
      <c r="F5457" s="1"/>
      <c r="G5457" s="45" t="e">
        <f>VLOOKUP(O5451,'Class-8 WorkSheet'!B5396:J5457,5,FALSE)</f>
        <v>#N/A</v>
      </c>
      <c r="H5457" s="46"/>
      <c r="I5457" s="46"/>
      <c r="J5457" s="46"/>
      <c r="K5457" s="46"/>
      <c r="L5457" s="46"/>
      <c r="M5457" s="46"/>
      <c r="N5457" s="46"/>
      <c r="O5457" s="46"/>
      <c r="P5457" s="46"/>
      <c r="Q5457" s="46"/>
      <c r="R5457" s="46"/>
      <c r="S5457" s="46"/>
      <c r="T5457" s="46"/>
      <c r="U5457" s="46"/>
      <c r="V5457" s="46"/>
      <c r="W5457" s="46"/>
      <c r="X5457" s="46"/>
      <c r="Y5457" s="46"/>
      <c r="Z5457" s="47"/>
      <c r="AA5457" s="1" t="s">
        <v>58</v>
      </c>
      <c r="AB5457" s="1"/>
      <c r="AC5457" s="1"/>
      <c r="AD5457" s="1"/>
      <c r="AE5457" s="1"/>
      <c r="AF5457" s="1"/>
      <c r="AG5457" s="1"/>
      <c r="AH5457" s="1"/>
      <c r="AI5457" s="1"/>
      <c r="AJ5457" s="1"/>
      <c r="AK5457" s="1" t="s">
        <v>55</v>
      </c>
      <c r="AL5457" s="1"/>
      <c r="AM5457" s="1"/>
      <c r="AN5457" s="1"/>
      <c r="AO5457" s="1"/>
      <c r="AP5457" s="1"/>
      <c r="AQ5457" s="55" t="e">
        <f>VLOOKUP(O5451,'Class-8 WorkSheet'!B5396:J5457,9,FALSE)</f>
        <v>#N/A</v>
      </c>
      <c r="AR5457" s="56"/>
      <c r="AS5457" s="56"/>
      <c r="AT5457" s="56"/>
      <c r="AU5457" s="56"/>
      <c r="AV5457" s="56"/>
      <c r="AW5457" s="56"/>
      <c r="AX5457" s="57"/>
    </row>
    <row r="5458" spans="4:50" ht="6" hidden="1" customHeight="1"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U5458" s="1"/>
      <c r="AV5458" s="1"/>
      <c r="AW5458" s="1"/>
      <c r="AX5458" s="1"/>
    </row>
    <row r="5459" spans="4:50" ht="20.100000000000001" hidden="1" customHeight="1">
      <c r="D5459" s="1" t="s">
        <v>50</v>
      </c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45">
        <f>'Class-8 WorkSheet'!D5393</f>
        <v>0</v>
      </c>
      <c r="P5459" s="46"/>
      <c r="Q5459" s="46"/>
      <c r="R5459" s="46"/>
      <c r="S5459" s="46"/>
      <c r="T5459" s="46"/>
      <c r="U5459" s="46"/>
      <c r="V5459" s="46"/>
      <c r="W5459" s="46"/>
      <c r="X5459" s="46"/>
      <c r="Y5459" s="46"/>
      <c r="Z5459" s="46"/>
      <c r="AA5459" s="46"/>
      <c r="AB5459" s="46"/>
      <c r="AC5459" s="46"/>
      <c r="AD5459" s="46"/>
      <c r="AE5459" s="46"/>
      <c r="AF5459" s="46"/>
      <c r="AG5459" s="46"/>
      <c r="AH5459" s="46"/>
      <c r="AI5459" s="47"/>
      <c r="AJ5459" s="1" t="s">
        <v>56</v>
      </c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U5459" s="1"/>
      <c r="AV5459" s="45" t="e">
        <f>VLOOKUP(O5451,'Class-8 WorkSheet'!B5396:J5640,3,FALSE)</f>
        <v>#N/A</v>
      </c>
      <c r="AW5459" s="46"/>
      <c r="AX5459" s="47"/>
    </row>
    <row r="5460" spans="4:50" ht="6" hidden="1" customHeight="1"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U5460" s="1"/>
      <c r="AV5460" s="1"/>
      <c r="AW5460" s="1"/>
      <c r="AX5460" s="1"/>
    </row>
    <row r="5461" spans="4:50" ht="20.100000000000001" hidden="1" customHeight="1">
      <c r="D5461" s="1" t="s">
        <v>52</v>
      </c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U5461" s="1"/>
      <c r="AV5461" s="1"/>
      <c r="AW5461" s="1"/>
      <c r="AX5461" s="1"/>
    </row>
    <row r="5462" spans="4:50" ht="6" hidden="1" customHeight="1"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U5462" s="1"/>
      <c r="AV5462" s="1"/>
      <c r="AW5462" s="1"/>
      <c r="AX5462" s="1"/>
    </row>
    <row r="5463" spans="4:50" ht="20.100000000000001" hidden="1" customHeight="1">
      <c r="D5463" s="1"/>
      <c r="E5463" s="1"/>
      <c r="F5463" s="1"/>
      <c r="G5463" s="1"/>
      <c r="H5463" s="1"/>
      <c r="I5463" s="1"/>
      <c r="J5463" s="1" t="s">
        <v>62</v>
      </c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45" t="e">
        <f>VLOOKUP(O5451,'Class-8 WorkSheet'!B5396:J5640,2,FALSE)</f>
        <v>#N/A</v>
      </c>
      <c r="V5463" s="46"/>
      <c r="W5463" s="47"/>
      <c r="X5463" s="1" t="s">
        <v>59</v>
      </c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U5463" s="1"/>
      <c r="AV5463" s="1"/>
      <c r="AW5463" s="1"/>
      <c r="AX5463" s="1"/>
    </row>
    <row r="5464" spans="4:50" ht="5.25" hidden="1" customHeight="1"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3"/>
      <c r="V5464" s="3"/>
      <c r="W5464" s="3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  <c r="AX5464" s="1"/>
    </row>
    <row r="5465" spans="4:50" ht="20.100000000000001" hidden="1" customHeight="1">
      <c r="D5465" s="1" t="s">
        <v>51</v>
      </c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U5465" s="1"/>
      <c r="AV5465" s="1"/>
      <c r="AW5465" s="1"/>
      <c r="AX5465" s="1"/>
    </row>
    <row r="5466" spans="4:50" ht="17.25" hidden="1" customHeight="1"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U5466" s="1"/>
      <c r="AV5466" s="1"/>
      <c r="AW5466" s="1"/>
      <c r="AX5466" s="1"/>
    </row>
    <row r="5467" spans="4:50" ht="20.100000000000001" hidden="1" customHeight="1">
      <c r="D5467" s="1" t="s">
        <v>60</v>
      </c>
      <c r="E5467" s="1"/>
      <c r="F5467" s="1"/>
      <c r="G5467" s="1"/>
      <c r="H5467" s="1"/>
      <c r="I5467" s="49"/>
      <c r="J5467" s="49"/>
      <c r="K5467" s="49"/>
      <c r="L5467" s="49"/>
      <c r="M5467" s="49"/>
      <c r="N5467" s="49"/>
      <c r="O5467" s="49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50" t="s">
        <v>61</v>
      </c>
      <c r="AH5467" s="50"/>
      <c r="AI5467" s="50"/>
      <c r="AJ5467" s="50"/>
      <c r="AK5467" s="50"/>
      <c r="AL5467" s="50"/>
      <c r="AM5467" s="50"/>
      <c r="AN5467" s="50"/>
      <c r="AO5467" s="50"/>
      <c r="AP5467" s="50"/>
      <c r="AQ5467" s="50"/>
      <c r="AR5467" s="50"/>
      <c r="AS5467" s="50"/>
      <c r="AT5467" s="50"/>
      <c r="AU5467" s="1"/>
      <c r="AV5467" s="1"/>
      <c r="AW5467" s="1"/>
      <c r="AX5467" s="1"/>
    </row>
    <row r="5468" spans="4:50" hidden="1"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50"/>
      <c r="AH5468" s="50"/>
      <c r="AI5468" s="50"/>
      <c r="AJ5468" s="50"/>
      <c r="AK5468" s="50"/>
      <c r="AL5468" s="50"/>
      <c r="AM5468" s="50"/>
      <c r="AN5468" s="50"/>
      <c r="AO5468" s="50"/>
      <c r="AP5468" s="50"/>
      <c r="AQ5468" s="50"/>
      <c r="AR5468" s="50"/>
      <c r="AS5468" s="50"/>
      <c r="AT5468" s="50"/>
      <c r="AU5468" s="1"/>
      <c r="AV5468" s="1"/>
      <c r="AW5468" s="1"/>
      <c r="AX5468" s="1"/>
    </row>
    <row r="5469" spans="4:50" hidden="1"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U5469" s="1"/>
      <c r="AV5469" s="1"/>
      <c r="AW5469" s="1"/>
      <c r="AX5469" s="1"/>
    </row>
    <row r="5470" spans="4:50" hidden="1"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U5470" s="1"/>
      <c r="AV5470" s="1"/>
      <c r="AW5470" s="1"/>
      <c r="AX5470" s="1"/>
    </row>
    <row r="5471" spans="4:50" hidden="1"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U5471" s="1"/>
      <c r="AV5471" s="1"/>
      <c r="AW5471" s="1"/>
      <c r="AX5471" s="1"/>
    </row>
    <row r="5472" spans="4:50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spans="2:50" hidden="1"/>
    <row r="5490" spans="2:50" hidden="1"/>
    <row r="5491" spans="2:50" hidden="1"/>
    <row r="5492" spans="2:50" hidden="1"/>
    <row r="5493" spans="2:50" ht="27" hidden="1" customHeight="1">
      <c r="D5493" s="51" t="s">
        <v>69</v>
      </c>
      <c r="E5493" s="51"/>
      <c r="F5493" s="51"/>
      <c r="G5493" s="51"/>
      <c r="H5493" s="51"/>
      <c r="I5493" s="51"/>
      <c r="J5493" s="51"/>
      <c r="K5493" s="51"/>
      <c r="L5493" s="51"/>
      <c r="M5493" s="51"/>
      <c r="N5493" s="51"/>
      <c r="O5493" s="51"/>
      <c r="P5493" s="51"/>
      <c r="Q5493" s="51"/>
      <c r="R5493" s="51"/>
      <c r="S5493" s="51"/>
      <c r="T5493" s="51"/>
      <c r="U5493" s="51"/>
      <c r="V5493" s="51"/>
      <c r="W5493" s="51"/>
      <c r="X5493" s="51"/>
      <c r="Y5493" s="51"/>
      <c r="Z5493" s="51"/>
      <c r="AA5493" s="51"/>
      <c r="AB5493" s="51"/>
      <c r="AC5493" s="51"/>
      <c r="AD5493" s="51"/>
      <c r="AE5493" s="51"/>
      <c r="AF5493" s="51"/>
      <c r="AG5493" s="51"/>
      <c r="AH5493" s="51"/>
      <c r="AI5493" s="51"/>
      <c r="AJ5493" s="51"/>
      <c r="AK5493" s="51"/>
      <c r="AL5493" s="51"/>
      <c r="AM5493" s="51"/>
      <c r="AN5493" s="51"/>
      <c r="AO5493" s="51"/>
      <c r="AP5493" s="51"/>
      <c r="AQ5493" s="51"/>
      <c r="AR5493" s="51"/>
      <c r="AS5493" s="51"/>
      <c r="AT5493" s="51"/>
      <c r="AU5493" s="51"/>
      <c r="AV5493" s="51"/>
      <c r="AW5493" s="51"/>
      <c r="AX5493" s="51"/>
    </row>
    <row r="5494" spans="2:50" ht="12.75" hidden="1" customHeight="1">
      <c r="D5494" s="49">
        <f>'Class-8 WorkSheet'!A5492</f>
        <v>0</v>
      </c>
      <c r="E5494" s="49"/>
      <c r="F5494" s="49"/>
      <c r="G5494" s="49"/>
      <c r="H5494" s="49"/>
      <c r="I5494" s="49"/>
      <c r="J5494" s="49"/>
      <c r="K5494" s="49"/>
      <c r="L5494" s="49"/>
      <c r="M5494" s="49"/>
      <c r="N5494" s="49"/>
      <c r="O5494" s="49"/>
      <c r="P5494" s="49"/>
      <c r="Q5494" s="49"/>
      <c r="R5494" s="49"/>
      <c r="S5494" s="49"/>
      <c r="T5494" s="49"/>
      <c r="U5494" s="49"/>
      <c r="V5494" s="49"/>
      <c r="W5494" s="49"/>
      <c r="X5494" s="49"/>
      <c r="Y5494" s="49"/>
      <c r="Z5494" s="49"/>
      <c r="AA5494" s="49"/>
      <c r="AB5494" s="49"/>
      <c r="AC5494" s="49"/>
      <c r="AD5494" s="49"/>
      <c r="AE5494" s="49"/>
      <c r="AF5494" s="49"/>
      <c r="AG5494" s="49"/>
      <c r="AH5494" s="49"/>
      <c r="AI5494" s="49"/>
      <c r="AJ5494" s="49"/>
      <c r="AK5494" s="49"/>
      <c r="AL5494" s="49"/>
      <c r="AM5494" s="49"/>
      <c r="AN5494" s="49"/>
      <c r="AO5494" s="49"/>
      <c r="AP5494" s="49"/>
      <c r="AQ5494" s="49"/>
      <c r="AR5494" s="49"/>
      <c r="AS5494" s="49"/>
      <c r="AT5494" s="49"/>
      <c r="AU5494" s="49"/>
      <c r="AV5494" s="49"/>
      <c r="AW5494" s="49"/>
      <c r="AX5494" s="49"/>
    </row>
    <row r="5495" spans="2:50" ht="5.25" hidden="1" customHeight="1">
      <c r="D5495" s="5"/>
      <c r="E5495" s="5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</row>
    <row r="5496" spans="2:50" ht="31.5" hidden="1" customHeight="1">
      <c r="B5496" s="2"/>
      <c r="C5496" s="2"/>
      <c r="D5496" s="52" t="s">
        <v>45</v>
      </c>
      <c r="E5496" s="52"/>
      <c r="F5496" s="52"/>
      <c r="G5496" s="52"/>
      <c r="H5496" s="52"/>
      <c r="I5496" s="52"/>
      <c r="J5496" s="52"/>
      <c r="K5496" s="52"/>
      <c r="L5496" s="52"/>
      <c r="M5496" s="52"/>
      <c r="N5496" s="52"/>
      <c r="O5496" s="52"/>
      <c r="P5496" s="52"/>
      <c r="Q5496" s="52"/>
      <c r="R5496" s="52"/>
      <c r="S5496" s="52"/>
      <c r="T5496" s="52"/>
      <c r="U5496" s="52"/>
      <c r="V5496" s="52"/>
      <c r="W5496" s="52"/>
      <c r="X5496" s="52"/>
      <c r="Y5496" s="52"/>
      <c r="Z5496" s="52"/>
      <c r="AA5496" s="52"/>
      <c r="AB5496" s="52"/>
      <c r="AC5496" s="52"/>
      <c r="AD5496" s="52"/>
      <c r="AE5496" s="52"/>
      <c r="AF5496" s="52"/>
      <c r="AG5496" s="52"/>
      <c r="AH5496" s="52"/>
      <c r="AI5496" s="52"/>
      <c r="AJ5496" s="52"/>
      <c r="AK5496" s="52"/>
      <c r="AL5496" s="52"/>
      <c r="AM5496" s="52"/>
      <c r="AN5496" s="52"/>
      <c r="AO5496" s="52"/>
      <c r="AP5496" s="52"/>
      <c r="AQ5496" s="52"/>
      <c r="AR5496" s="52"/>
      <c r="AS5496" s="52"/>
      <c r="AT5496" s="52"/>
      <c r="AU5496" s="52"/>
      <c r="AV5496" s="52"/>
      <c r="AW5496" s="52"/>
      <c r="AX5496" s="52"/>
    </row>
    <row r="5497" spans="2:50" ht="21" hidden="1">
      <c r="D5497" s="54" t="s">
        <v>46</v>
      </c>
      <c r="E5497" s="54"/>
      <c r="F5497" s="54"/>
      <c r="G5497" s="54"/>
      <c r="H5497" s="54"/>
      <c r="I5497" s="54"/>
      <c r="J5497" s="54"/>
      <c r="K5497" s="54"/>
      <c r="L5497" s="54"/>
      <c r="M5497" s="54"/>
      <c r="N5497" s="54"/>
      <c r="O5497" s="54"/>
      <c r="P5497" s="54"/>
      <c r="Q5497" s="54"/>
      <c r="R5497" s="54"/>
      <c r="S5497" s="54"/>
      <c r="T5497" s="54"/>
      <c r="U5497" s="54"/>
      <c r="V5497" s="54"/>
      <c r="W5497" s="54"/>
      <c r="X5497" s="54"/>
      <c r="Y5497" s="54"/>
      <c r="Z5497" s="54"/>
      <c r="AA5497" s="54"/>
      <c r="AB5497" s="54"/>
      <c r="AC5497" s="54"/>
      <c r="AD5497" s="54"/>
      <c r="AE5497" s="54"/>
      <c r="AF5497" s="54"/>
      <c r="AG5497" s="54"/>
      <c r="AH5497" s="54"/>
      <c r="AI5497" s="54"/>
      <c r="AJ5497" s="54"/>
      <c r="AK5497" s="54"/>
      <c r="AL5497" s="54"/>
      <c r="AM5497" s="54"/>
      <c r="AN5497" s="54"/>
      <c r="AO5497" s="54"/>
      <c r="AP5497" s="54"/>
      <c r="AQ5497" s="54"/>
      <c r="AR5497" s="54"/>
      <c r="AS5497" s="54"/>
      <c r="AT5497" s="54"/>
      <c r="AU5497" s="54"/>
      <c r="AV5497" s="54"/>
      <c r="AW5497" s="54"/>
      <c r="AX5497" s="54"/>
    </row>
    <row r="5498" spans="2:50" ht="35.25" hidden="1" customHeight="1">
      <c r="D5498" s="51" t="s">
        <v>47</v>
      </c>
      <c r="E5498" s="51"/>
      <c r="F5498" s="51"/>
      <c r="G5498" s="51"/>
      <c r="H5498" s="51"/>
      <c r="I5498" s="51"/>
      <c r="J5498" s="51"/>
      <c r="K5498" s="51"/>
      <c r="L5498" s="51"/>
      <c r="M5498" s="51"/>
      <c r="N5498" s="51"/>
      <c r="O5498" s="51"/>
      <c r="P5498" s="51"/>
      <c r="Q5498" s="51"/>
      <c r="R5498" s="51"/>
      <c r="S5498" s="51"/>
      <c r="T5498" s="51"/>
      <c r="U5498" s="51"/>
      <c r="V5498" s="51"/>
      <c r="W5498" s="51"/>
      <c r="X5498" s="51"/>
      <c r="Y5498" s="51"/>
      <c r="Z5498" s="51"/>
      <c r="AA5498" s="51"/>
      <c r="AB5498" s="51"/>
      <c r="AC5498" s="51"/>
      <c r="AD5498" s="51"/>
      <c r="AE5498" s="51"/>
      <c r="AF5498" s="51"/>
      <c r="AG5498" s="51"/>
      <c r="AH5498" s="51"/>
      <c r="AI5498" s="51"/>
      <c r="AJ5498" s="51"/>
      <c r="AK5498" s="51"/>
      <c r="AL5498" s="51"/>
      <c r="AM5498" s="51"/>
      <c r="AN5498" s="51"/>
      <c r="AO5498" s="51"/>
      <c r="AP5498" s="51"/>
      <c r="AQ5498" s="51"/>
      <c r="AR5498" s="51"/>
      <c r="AS5498" s="51"/>
      <c r="AT5498" s="51"/>
      <c r="AU5498" s="51"/>
      <c r="AV5498" s="51"/>
      <c r="AW5498" s="51"/>
      <c r="AX5498" s="51"/>
    </row>
    <row r="5499" spans="2:50" ht="5.25" hidden="1" customHeight="1">
      <c r="D5499" s="6"/>
      <c r="E5499" s="6"/>
      <c r="F5499" s="6"/>
      <c r="G5499" s="6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</row>
    <row r="5500" spans="2:50" ht="20.100000000000001" hidden="1" customHeight="1">
      <c r="D5500" s="49" t="s">
        <v>48</v>
      </c>
      <c r="E5500" s="49"/>
      <c r="F5500" s="49"/>
      <c r="G5500" s="49"/>
      <c r="H5500" s="49"/>
      <c r="I5500" s="49"/>
      <c r="J5500" s="49"/>
      <c r="K5500" s="49"/>
      <c r="L5500" s="49"/>
      <c r="M5500" s="49"/>
      <c r="N5500" s="53"/>
      <c r="O5500" s="45">
        <v>301</v>
      </c>
      <c r="P5500" s="46"/>
      <c r="Q5500" s="46"/>
      <c r="R5500" s="46"/>
      <c r="S5500" s="46"/>
      <c r="T5500" s="46"/>
      <c r="U5500" s="46"/>
      <c r="V5500" s="47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  <c r="AV5500" s="1"/>
      <c r="AW5500" s="1"/>
      <c r="AX5500" s="1"/>
    </row>
    <row r="5501" spans="2:50" ht="7.5" hidden="1" customHeight="1"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U5501" s="1"/>
      <c r="AV5501" s="1"/>
      <c r="AW5501" s="1"/>
      <c r="AX5501" s="1"/>
    </row>
    <row r="5502" spans="2:50" ht="20.100000000000001" hidden="1" customHeight="1">
      <c r="D5502" s="1"/>
      <c r="E5502" s="1"/>
      <c r="F5502" s="1"/>
      <c r="G5502" s="1"/>
      <c r="H5502" s="1"/>
      <c r="I5502" s="1"/>
      <c r="J5502" s="1"/>
      <c r="K5502" s="1"/>
      <c r="L5502" s="1"/>
      <c r="M5502" s="1" t="s">
        <v>49</v>
      </c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45" t="e">
        <f>VLOOKUP(O5500,'Class-8 WorkSheet'!B5494:J5689,4,FALSE)</f>
        <v>#N/A</v>
      </c>
      <c r="AF5502" s="46"/>
      <c r="AG5502" s="46"/>
      <c r="AH5502" s="46"/>
      <c r="AI5502" s="46"/>
      <c r="AJ5502" s="46"/>
      <c r="AK5502" s="46"/>
      <c r="AL5502" s="46"/>
      <c r="AM5502" s="46"/>
      <c r="AN5502" s="46"/>
      <c r="AO5502" s="46"/>
      <c r="AP5502" s="46"/>
      <c r="AQ5502" s="46"/>
      <c r="AR5502" s="46"/>
      <c r="AS5502" s="46"/>
      <c r="AT5502" s="46"/>
      <c r="AU5502" s="46"/>
      <c r="AV5502" s="46"/>
      <c r="AW5502" s="46"/>
      <c r="AX5502" s="47"/>
    </row>
    <row r="5503" spans="2:50" ht="6.75" hidden="1" customHeight="1"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U5503" s="1"/>
      <c r="AV5503" s="1"/>
      <c r="AW5503" s="1"/>
      <c r="AX5503" s="1"/>
    </row>
    <row r="5504" spans="2:50" ht="20.100000000000001" hidden="1" customHeight="1">
      <c r="D5504" s="1" t="s">
        <v>53</v>
      </c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45" t="e">
        <f>VLOOKUP(O5500,'Class-8 WorkSheet'!B5494:J5506,6,FALSE)</f>
        <v>#N/A</v>
      </c>
      <c r="Y5504" s="46"/>
      <c r="Z5504" s="46"/>
      <c r="AA5504" s="46"/>
      <c r="AB5504" s="46"/>
      <c r="AC5504" s="46"/>
      <c r="AD5504" s="46"/>
      <c r="AE5504" s="46"/>
      <c r="AF5504" s="46"/>
      <c r="AG5504" s="46"/>
      <c r="AH5504" s="46"/>
      <c r="AI5504" s="46"/>
      <c r="AJ5504" s="46"/>
      <c r="AK5504" s="46"/>
      <c r="AL5504" s="46"/>
      <c r="AM5504" s="46"/>
      <c r="AN5504" s="47"/>
      <c r="AO5504" s="1"/>
      <c r="AP5504" s="1" t="s">
        <v>57</v>
      </c>
      <c r="AQ5504" s="1"/>
      <c r="AR5504" s="1"/>
      <c r="AS5504" s="1"/>
      <c r="AT5504" s="1"/>
      <c r="AU5504" s="1"/>
      <c r="AV5504" s="1"/>
      <c r="AW5504" s="1"/>
      <c r="AX5504" s="1"/>
    </row>
    <row r="5505" spans="4:50" ht="5.25" hidden="1" customHeight="1"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U5505" s="1"/>
      <c r="AV5505" s="1"/>
      <c r="AW5505" s="1"/>
      <c r="AX5505" s="1"/>
    </row>
    <row r="5506" spans="4:50" ht="20.100000000000001" hidden="1" customHeight="1">
      <c r="D5506" s="1" t="s">
        <v>54</v>
      </c>
      <c r="E5506" s="1"/>
      <c r="F5506" s="1"/>
      <c r="G5506" s="45" t="e">
        <f>VLOOKUP(O5500,'Class-8 WorkSheet'!B5494:J5506,5,FALSE)</f>
        <v>#N/A</v>
      </c>
      <c r="H5506" s="46"/>
      <c r="I5506" s="46"/>
      <c r="J5506" s="46"/>
      <c r="K5506" s="46"/>
      <c r="L5506" s="46"/>
      <c r="M5506" s="46"/>
      <c r="N5506" s="46"/>
      <c r="O5506" s="46"/>
      <c r="P5506" s="46"/>
      <c r="Q5506" s="46"/>
      <c r="R5506" s="46"/>
      <c r="S5506" s="46"/>
      <c r="T5506" s="46"/>
      <c r="U5506" s="46"/>
      <c r="V5506" s="46"/>
      <c r="W5506" s="46"/>
      <c r="X5506" s="46"/>
      <c r="Y5506" s="46"/>
      <c r="Z5506" s="47"/>
      <c r="AA5506" s="1" t="s">
        <v>58</v>
      </c>
      <c r="AB5506" s="1"/>
      <c r="AC5506" s="1"/>
      <c r="AD5506" s="1"/>
      <c r="AE5506" s="1"/>
      <c r="AF5506" s="1"/>
      <c r="AG5506" s="1"/>
      <c r="AH5506" s="1"/>
      <c r="AI5506" s="1"/>
      <c r="AJ5506" s="1"/>
      <c r="AK5506" s="1" t="s">
        <v>55</v>
      </c>
      <c r="AL5506" s="1"/>
      <c r="AM5506" s="1"/>
      <c r="AN5506" s="1"/>
      <c r="AO5506" s="1"/>
      <c r="AP5506" s="1"/>
      <c r="AQ5506" s="55" t="e">
        <f>VLOOKUP(O5500,'Class-8 WorkSheet'!B5494:J5506,9,FALSE)</f>
        <v>#N/A</v>
      </c>
      <c r="AR5506" s="56"/>
      <c r="AS5506" s="56"/>
      <c r="AT5506" s="56"/>
      <c r="AU5506" s="56"/>
      <c r="AV5506" s="56"/>
      <c r="AW5506" s="56"/>
      <c r="AX5506" s="57"/>
    </row>
    <row r="5507" spans="4:50" ht="6" hidden="1" customHeight="1"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U5507" s="1"/>
      <c r="AV5507" s="1"/>
      <c r="AW5507" s="1"/>
      <c r="AX5507" s="1"/>
    </row>
    <row r="5508" spans="4:50" ht="20.100000000000001" hidden="1" customHeight="1">
      <c r="D5508" s="1" t="s">
        <v>50</v>
      </c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45">
        <f>'Class-8 WorkSheet'!D5491</f>
        <v>0</v>
      </c>
      <c r="P5508" s="46"/>
      <c r="Q5508" s="46"/>
      <c r="R5508" s="46"/>
      <c r="S5508" s="46"/>
      <c r="T5508" s="46"/>
      <c r="U5508" s="46"/>
      <c r="V5508" s="46"/>
      <c r="W5508" s="46"/>
      <c r="X5508" s="46"/>
      <c r="Y5508" s="46"/>
      <c r="Z5508" s="46"/>
      <c r="AA5508" s="46"/>
      <c r="AB5508" s="46"/>
      <c r="AC5508" s="46"/>
      <c r="AD5508" s="46"/>
      <c r="AE5508" s="46"/>
      <c r="AF5508" s="46"/>
      <c r="AG5508" s="46"/>
      <c r="AH5508" s="46"/>
      <c r="AI5508" s="47"/>
      <c r="AJ5508" s="1" t="s">
        <v>56</v>
      </c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U5508" s="1"/>
      <c r="AV5508" s="45" t="e">
        <f>VLOOKUP(O5500,'Class-8 WorkSheet'!B5494:J5689,3,FALSE)</f>
        <v>#N/A</v>
      </c>
      <c r="AW5508" s="46"/>
      <c r="AX5508" s="47"/>
    </row>
    <row r="5509" spans="4:50" ht="6" hidden="1" customHeight="1"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U5509" s="1"/>
      <c r="AV5509" s="1"/>
      <c r="AW5509" s="1"/>
      <c r="AX5509" s="1"/>
    </row>
    <row r="5510" spans="4:50" ht="20.100000000000001" hidden="1" customHeight="1">
      <c r="D5510" s="1" t="s">
        <v>52</v>
      </c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U5510" s="1"/>
      <c r="AV5510" s="1"/>
      <c r="AW5510" s="1"/>
      <c r="AX5510" s="1"/>
    </row>
    <row r="5511" spans="4:50" ht="6" hidden="1" customHeight="1"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  <c r="AV5511" s="1"/>
      <c r="AW5511" s="1"/>
      <c r="AX5511" s="1"/>
    </row>
    <row r="5512" spans="4:50" ht="20.100000000000001" hidden="1" customHeight="1">
      <c r="D5512" s="1"/>
      <c r="E5512" s="1"/>
      <c r="F5512" s="1"/>
      <c r="G5512" s="1"/>
      <c r="H5512" s="1"/>
      <c r="I5512" s="1"/>
      <c r="J5512" s="1" t="s">
        <v>62</v>
      </c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45" t="e">
        <f>VLOOKUP(O5500,'Class-8 WorkSheet'!B5494:J5689,2,FALSE)</f>
        <v>#N/A</v>
      </c>
      <c r="V5512" s="46"/>
      <c r="W5512" s="47"/>
      <c r="X5512" s="1" t="s">
        <v>59</v>
      </c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U5512" s="1"/>
      <c r="AV5512" s="1"/>
      <c r="AW5512" s="1"/>
      <c r="AX5512" s="1"/>
    </row>
    <row r="5513" spans="4:50" ht="5.25" hidden="1" customHeight="1"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3"/>
      <c r="V5513" s="3"/>
      <c r="W5513" s="3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U5513" s="1"/>
      <c r="AV5513" s="1"/>
      <c r="AW5513" s="1"/>
      <c r="AX5513" s="1"/>
    </row>
    <row r="5514" spans="4:50" ht="20.100000000000001" hidden="1" customHeight="1">
      <c r="D5514" s="1" t="s">
        <v>51</v>
      </c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U5514" s="1"/>
      <c r="AV5514" s="1"/>
      <c r="AW5514" s="1"/>
      <c r="AX5514" s="1"/>
    </row>
    <row r="5515" spans="4:50" ht="17.25" hidden="1" customHeight="1"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U5515" s="1"/>
      <c r="AV5515" s="1"/>
      <c r="AW5515" s="1"/>
      <c r="AX5515" s="1"/>
    </row>
    <row r="5516" spans="4:50" ht="20.100000000000001" hidden="1" customHeight="1">
      <c r="D5516" s="1" t="s">
        <v>60</v>
      </c>
      <c r="E5516" s="1"/>
      <c r="F5516" s="1"/>
      <c r="G5516" s="1"/>
      <c r="H5516" s="1"/>
      <c r="I5516" s="49"/>
      <c r="J5516" s="49"/>
      <c r="K5516" s="49"/>
      <c r="L5516" s="49"/>
      <c r="M5516" s="49"/>
      <c r="N5516" s="49"/>
      <c r="O5516" s="49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50" t="s">
        <v>61</v>
      </c>
      <c r="AH5516" s="50"/>
      <c r="AI5516" s="50"/>
      <c r="AJ5516" s="50"/>
      <c r="AK5516" s="50"/>
      <c r="AL5516" s="50"/>
      <c r="AM5516" s="50"/>
      <c r="AN5516" s="50"/>
      <c r="AO5516" s="50"/>
      <c r="AP5516" s="50"/>
      <c r="AQ5516" s="50"/>
      <c r="AR5516" s="50"/>
      <c r="AS5516" s="50"/>
      <c r="AT5516" s="50"/>
      <c r="AU5516" s="1"/>
      <c r="AV5516" s="1"/>
      <c r="AW5516" s="1"/>
      <c r="AX5516" s="1"/>
    </row>
    <row r="5517" spans="4:50" hidden="1"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50"/>
      <c r="AH5517" s="50"/>
      <c r="AI5517" s="50"/>
      <c r="AJ5517" s="50"/>
      <c r="AK5517" s="50"/>
      <c r="AL5517" s="50"/>
      <c r="AM5517" s="50"/>
      <c r="AN5517" s="50"/>
      <c r="AO5517" s="50"/>
      <c r="AP5517" s="50"/>
      <c r="AQ5517" s="50"/>
      <c r="AR5517" s="50"/>
      <c r="AS5517" s="50"/>
      <c r="AT5517" s="50"/>
      <c r="AU5517" s="1"/>
      <c r="AV5517" s="1"/>
      <c r="AW5517" s="1"/>
      <c r="AX5517" s="1"/>
    </row>
    <row r="5518" spans="4:50" hidden="1"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U5518" s="1"/>
      <c r="AV5518" s="1"/>
      <c r="AW5518" s="1"/>
      <c r="AX5518" s="1"/>
    </row>
    <row r="5519" spans="4:50" hidden="1"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U5519" s="1"/>
      <c r="AV5519" s="1"/>
      <c r="AW5519" s="1"/>
      <c r="AX5519" s="1"/>
    </row>
    <row r="5520" spans="4:50" hidden="1"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  <c r="AS5520" s="1"/>
      <c r="AT5520" s="1"/>
      <c r="AU5520" s="1"/>
      <c r="AV5520" s="1"/>
      <c r="AW5520" s="1"/>
      <c r="AX5520" s="1"/>
    </row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spans="2:50" hidden="1"/>
    <row r="5538" spans="2:50" hidden="1"/>
    <row r="5539" spans="2:50" hidden="1"/>
    <row r="5540" spans="2:50" hidden="1"/>
    <row r="5541" spans="2:50" hidden="1"/>
    <row r="5542" spans="2:50" ht="27" hidden="1" customHeight="1">
      <c r="D5542" s="51" t="s">
        <v>69</v>
      </c>
      <c r="E5542" s="51"/>
      <c r="F5542" s="51"/>
      <c r="G5542" s="51"/>
      <c r="H5542" s="51"/>
      <c r="I5542" s="51"/>
      <c r="J5542" s="51"/>
      <c r="K5542" s="51"/>
      <c r="L5542" s="51"/>
      <c r="M5542" s="51"/>
      <c r="N5542" s="51"/>
      <c r="O5542" s="51"/>
      <c r="P5542" s="51"/>
      <c r="Q5542" s="51"/>
      <c r="R5542" s="51"/>
      <c r="S5542" s="51"/>
      <c r="T5542" s="51"/>
      <c r="U5542" s="51"/>
      <c r="V5542" s="51"/>
      <c r="W5542" s="51"/>
      <c r="X5542" s="51"/>
      <c r="Y5542" s="51"/>
      <c r="Z5542" s="51"/>
      <c r="AA5542" s="51"/>
      <c r="AB5542" s="51"/>
      <c r="AC5542" s="51"/>
      <c r="AD5542" s="51"/>
      <c r="AE5542" s="51"/>
      <c r="AF5542" s="51"/>
      <c r="AG5542" s="51"/>
      <c r="AH5542" s="51"/>
      <c r="AI5542" s="51"/>
      <c r="AJ5542" s="51"/>
      <c r="AK5542" s="51"/>
      <c r="AL5542" s="51"/>
      <c r="AM5542" s="51"/>
      <c r="AN5542" s="51"/>
      <c r="AO5542" s="51"/>
      <c r="AP5542" s="51"/>
      <c r="AQ5542" s="51"/>
      <c r="AR5542" s="51"/>
      <c r="AS5542" s="51"/>
      <c r="AT5542" s="51"/>
      <c r="AU5542" s="51"/>
      <c r="AV5542" s="51"/>
      <c r="AW5542" s="51"/>
      <c r="AX5542" s="51"/>
    </row>
    <row r="5543" spans="2:50" ht="12.75" hidden="1" customHeight="1">
      <c r="D5543" s="49">
        <f>'Class-8 WorkSheet'!A5492</f>
        <v>0</v>
      </c>
      <c r="E5543" s="49"/>
      <c r="F5543" s="49"/>
      <c r="G5543" s="49"/>
      <c r="H5543" s="49"/>
      <c r="I5543" s="49"/>
      <c r="J5543" s="49"/>
      <c r="K5543" s="49"/>
      <c r="L5543" s="49"/>
      <c r="M5543" s="49"/>
      <c r="N5543" s="49"/>
      <c r="O5543" s="49"/>
      <c r="P5543" s="49"/>
      <c r="Q5543" s="49"/>
      <c r="R5543" s="49"/>
      <c r="S5543" s="49"/>
      <c r="T5543" s="49"/>
      <c r="U5543" s="49"/>
      <c r="V5543" s="49"/>
      <c r="W5543" s="49"/>
      <c r="X5543" s="49"/>
      <c r="Y5543" s="49"/>
      <c r="Z5543" s="49"/>
      <c r="AA5543" s="49"/>
      <c r="AB5543" s="49"/>
      <c r="AC5543" s="49"/>
      <c r="AD5543" s="49"/>
      <c r="AE5543" s="49"/>
      <c r="AF5543" s="49"/>
      <c r="AG5543" s="49"/>
      <c r="AH5543" s="49"/>
      <c r="AI5543" s="49"/>
      <c r="AJ5543" s="49"/>
      <c r="AK5543" s="49"/>
      <c r="AL5543" s="49"/>
      <c r="AM5543" s="49"/>
      <c r="AN5543" s="49"/>
      <c r="AO5543" s="49"/>
      <c r="AP5543" s="49"/>
      <c r="AQ5543" s="49"/>
      <c r="AR5543" s="49"/>
      <c r="AS5543" s="49"/>
      <c r="AT5543" s="49"/>
      <c r="AU5543" s="49"/>
      <c r="AV5543" s="49"/>
      <c r="AW5543" s="49"/>
      <c r="AX5543" s="49"/>
    </row>
    <row r="5544" spans="2:50" ht="5.25" hidden="1" customHeight="1">
      <c r="D5544" s="5"/>
      <c r="E5544" s="5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</row>
    <row r="5545" spans="2:50" ht="31.5" hidden="1" customHeight="1">
      <c r="B5545" s="2"/>
      <c r="C5545" s="2"/>
      <c r="D5545" s="52" t="s">
        <v>45</v>
      </c>
      <c r="E5545" s="52"/>
      <c r="F5545" s="52"/>
      <c r="G5545" s="52"/>
      <c r="H5545" s="52"/>
      <c r="I5545" s="52"/>
      <c r="J5545" s="52"/>
      <c r="K5545" s="52"/>
      <c r="L5545" s="52"/>
      <c r="M5545" s="52"/>
      <c r="N5545" s="52"/>
      <c r="O5545" s="52"/>
      <c r="P5545" s="52"/>
      <c r="Q5545" s="52"/>
      <c r="R5545" s="52"/>
      <c r="S5545" s="52"/>
      <c r="T5545" s="52"/>
      <c r="U5545" s="52"/>
      <c r="V5545" s="52"/>
      <c r="W5545" s="52"/>
      <c r="X5545" s="52"/>
      <c r="Y5545" s="52"/>
      <c r="Z5545" s="52"/>
      <c r="AA5545" s="52"/>
      <c r="AB5545" s="52"/>
      <c r="AC5545" s="52"/>
      <c r="AD5545" s="52"/>
      <c r="AE5545" s="52"/>
      <c r="AF5545" s="52"/>
      <c r="AG5545" s="52"/>
      <c r="AH5545" s="52"/>
      <c r="AI5545" s="52"/>
      <c r="AJ5545" s="52"/>
      <c r="AK5545" s="52"/>
      <c r="AL5545" s="52"/>
      <c r="AM5545" s="52"/>
      <c r="AN5545" s="52"/>
      <c r="AO5545" s="52"/>
      <c r="AP5545" s="52"/>
      <c r="AQ5545" s="52"/>
      <c r="AR5545" s="52"/>
      <c r="AS5545" s="52"/>
      <c r="AT5545" s="52"/>
      <c r="AU5545" s="52"/>
      <c r="AV5545" s="52"/>
      <c r="AW5545" s="52"/>
      <c r="AX5545" s="52"/>
    </row>
    <row r="5546" spans="2:50" ht="21" hidden="1">
      <c r="D5546" s="54" t="s">
        <v>46</v>
      </c>
      <c r="E5546" s="54"/>
      <c r="F5546" s="54"/>
      <c r="G5546" s="54"/>
      <c r="H5546" s="54"/>
      <c r="I5546" s="54"/>
      <c r="J5546" s="54"/>
      <c r="K5546" s="54"/>
      <c r="L5546" s="54"/>
      <c r="M5546" s="54"/>
      <c r="N5546" s="54"/>
      <c r="O5546" s="54"/>
      <c r="P5546" s="54"/>
      <c r="Q5546" s="54"/>
      <c r="R5546" s="54"/>
      <c r="S5546" s="54"/>
      <c r="T5546" s="54"/>
      <c r="U5546" s="54"/>
      <c r="V5546" s="54"/>
      <c r="W5546" s="54"/>
      <c r="X5546" s="54"/>
      <c r="Y5546" s="54"/>
      <c r="Z5546" s="54"/>
      <c r="AA5546" s="54"/>
      <c r="AB5546" s="54"/>
      <c r="AC5546" s="54"/>
      <c r="AD5546" s="54"/>
      <c r="AE5546" s="54"/>
      <c r="AF5546" s="54"/>
      <c r="AG5546" s="54"/>
      <c r="AH5546" s="54"/>
      <c r="AI5546" s="54"/>
      <c r="AJ5546" s="54"/>
      <c r="AK5546" s="54"/>
      <c r="AL5546" s="54"/>
      <c r="AM5546" s="54"/>
      <c r="AN5546" s="54"/>
      <c r="AO5546" s="54"/>
      <c r="AP5546" s="54"/>
      <c r="AQ5546" s="54"/>
      <c r="AR5546" s="54"/>
      <c r="AS5546" s="54"/>
      <c r="AT5546" s="54"/>
      <c r="AU5546" s="54"/>
      <c r="AV5546" s="54"/>
      <c r="AW5546" s="54"/>
      <c r="AX5546" s="54"/>
    </row>
    <row r="5547" spans="2:50" ht="35.25" hidden="1" customHeight="1">
      <c r="D5547" s="51" t="s">
        <v>47</v>
      </c>
      <c r="E5547" s="51"/>
      <c r="F5547" s="51"/>
      <c r="G5547" s="51"/>
      <c r="H5547" s="51"/>
      <c r="I5547" s="51"/>
      <c r="J5547" s="51"/>
      <c r="K5547" s="51"/>
      <c r="L5547" s="51"/>
      <c r="M5547" s="51"/>
      <c r="N5547" s="51"/>
      <c r="O5547" s="51"/>
      <c r="P5547" s="51"/>
      <c r="Q5547" s="51"/>
      <c r="R5547" s="51"/>
      <c r="S5547" s="51"/>
      <c r="T5547" s="51"/>
      <c r="U5547" s="51"/>
      <c r="V5547" s="51"/>
      <c r="W5547" s="51"/>
      <c r="X5547" s="51"/>
      <c r="Y5547" s="51"/>
      <c r="Z5547" s="51"/>
      <c r="AA5547" s="51"/>
      <c r="AB5547" s="51"/>
      <c r="AC5547" s="51"/>
      <c r="AD5547" s="51"/>
      <c r="AE5547" s="51"/>
      <c r="AF5547" s="51"/>
      <c r="AG5547" s="51"/>
      <c r="AH5547" s="51"/>
      <c r="AI5547" s="51"/>
      <c r="AJ5547" s="51"/>
      <c r="AK5547" s="51"/>
      <c r="AL5547" s="51"/>
      <c r="AM5547" s="51"/>
      <c r="AN5547" s="51"/>
      <c r="AO5547" s="51"/>
      <c r="AP5547" s="51"/>
      <c r="AQ5547" s="51"/>
      <c r="AR5547" s="51"/>
      <c r="AS5547" s="51"/>
      <c r="AT5547" s="51"/>
      <c r="AU5547" s="51"/>
      <c r="AV5547" s="51"/>
      <c r="AW5547" s="51"/>
      <c r="AX5547" s="51"/>
    </row>
    <row r="5548" spans="2:50" ht="5.25" hidden="1" customHeight="1">
      <c r="D5548" s="6"/>
      <c r="E5548" s="6"/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</row>
    <row r="5549" spans="2:50" ht="20.100000000000001" hidden="1" customHeight="1">
      <c r="D5549" s="49" t="s">
        <v>48</v>
      </c>
      <c r="E5549" s="49"/>
      <c r="F5549" s="49"/>
      <c r="G5549" s="49"/>
      <c r="H5549" s="49"/>
      <c r="I5549" s="49"/>
      <c r="J5549" s="49"/>
      <c r="K5549" s="49"/>
      <c r="L5549" s="49"/>
      <c r="M5549" s="49"/>
      <c r="N5549" s="53"/>
      <c r="O5549" s="45">
        <v>301</v>
      </c>
      <c r="P5549" s="46"/>
      <c r="Q5549" s="46"/>
      <c r="R5549" s="46"/>
      <c r="S5549" s="46"/>
      <c r="T5549" s="46"/>
      <c r="U5549" s="46"/>
      <c r="V5549" s="47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  <c r="AO5549" s="1"/>
      <c r="AP5549" s="1"/>
      <c r="AQ5549" s="1"/>
      <c r="AR5549" s="1"/>
      <c r="AS5549" s="1"/>
      <c r="AT5549" s="1"/>
      <c r="AU5549" s="1"/>
      <c r="AV5549" s="1"/>
      <c r="AW5549" s="1"/>
      <c r="AX5549" s="1"/>
    </row>
    <row r="5550" spans="2:50" ht="7.5" hidden="1" customHeight="1"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  <c r="AO5550" s="1"/>
      <c r="AP5550" s="1"/>
      <c r="AQ5550" s="1"/>
      <c r="AR5550" s="1"/>
      <c r="AS5550" s="1"/>
      <c r="AT5550" s="1"/>
      <c r="AU5550" s="1"/>
      <c r="AV5550" s="1"/>
      <c r="AW5550" s="1"/>
      <c r="AX5550" s="1"/>
    </row>
    <row r="5551" spans="2:50" ht="20.100000000000001" hidden="1" customHeight="1">
      <c r="D5551" s="1"/>
      <c r="E5551" s="1"/>
      <c r="F5551" s="1"/>
      <c r="G5551" s="1"/>
      <c r="H5551" s="1"/>
      <c r="I5551" s="1"/>
      <c r="J5551" s="1"/>
      <c r="K5551" s="1"/>
      <c r="L5551" s="1"/>
      <c r="M5551" s="1" t="s">
        <v>49</v>
      </c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45" t="e">
        <f>VLOOKUP(O5549,'Class-8 WorkSheet'!B5494:J5738,4,FALSE)</f>
        <v>#N/A</v>
      </c>
      <c r="AF5551" s="46"/>
      <c r="AG5551" s="46"/>
      <c r="AH5551" s="46"/>
      <c r="AI5551" s="46"/>
      <c r="AJ5551" s="46"/>
      <c r="AK5551" s="46"/>
      <c r="AL5551" s="46"/>
      <c r="AM5551" s="46"/>
      <c r="AN5551" s="46"/>
      <c r="AO5551" s="46"/>
      <c r="AP5551" s="46"/>
      <c r="AQ5551" s="46"/>
      <c r="AR5551" s="46"/>
      <c r="AS5551" s="46"/>
      <c r="AT5551" s="46"/>
      <c r="AU5551" s="46"/>
      <c r="AV5551" s="46"/>
      <c r="AW5551" s="46"/>
      <c r="AX5551" s="47"/>
    </row>
    <row r="5552" spans="2:50" ht="6.75" hidden="1" customHeight="1"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1"/>
      <c r="AO5552" s="1"/>
      <c r="AP5552" s="1"/>
      <c r="AQ5552" s="1"/>
      <c r="AR5552" s="1"/>
      <c r="AS5552" s="1"/>
      <c r="AT5552" s="1"/>
      <c r="AU5552" s="1"/>
      <c r="AV5552" s="1"/>
      <c r="AW5552" s="1"/>
      <c r="AX5552" s="1"/>
    </row>
    <row r="5553" spans="4:50" ht="20.100000000000001" hidden="1" customHeight="1">
      <c r="D5553" s="1" t="s">
        <v>53</v>
      </c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45" t="e">
        <f>VLOOKUP(O5549,'Class-8 WorkSheet'!B5494:J5555,6,FALSE)</f>
        <v>#N/A</v>
      </c>
      <c r="Y5553" s="46"/>
      <c r="Z5553" s="46"/>
      <c r="AA5553" s="46"/>
      <c r="AB5553" s="46"/>
      <c r="AC5553" s="46"/>
      <c r="AD5553" s="46"/>
      <c r="AE5553" s="46"/>
      <c r="AF5553" s="46"/>
      <c r="AG5553" s="46"/>
      <c r="AH5553" s="46"/>
      <c r="AI5553" s="46"/>
      <c r="AJ5553" s="46"/>
      <c r="AK5553" s="46"/>
      <c r="AL5553" s="46"/>
      <c r="AM5553" s="46"/>
      <c r="AN5553" s="47"/>
      <c r="AO5553" s="1"/>
      <c r="AP5553" s="1" t="s">
        <v>57</v>
      </c>
      <c r="AQ5553" s="1"/>
      <c r="AR5553" s="1"/>
      <c r="AS5553" s="1"/>
      <c r="AT5553" s="1"/>
      <c r="AU5553" s="1"/>
      <c r="AV5553" s="1"/>
      <c r="AW5553" s="1"/>
      <c r="AX5553" s="1"/>
    </row>
    <row r="5554" spans="4:50" ht="5.25" hidden="1" customHeight="1"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1"/>
      <c r="AO5554" s="1"/>
      <c r="AP5554" s="1"/>
      <c r="AQ5554" s="1"/>
      <c r="AR5554" s="1"/>
      <c r="AS5554" s="1"/>
      <c r="AT5554" s="1"/>
      <c r="AU5554" s="1"/>
      <c r="AV5554" s="1"/>
      <c r="AW5554" s="1"/>
      <c r="AX5554" s="1"/>
    </row>
    <row r="5555" spans="4:50" ht="20.100000000000001" hidden="1" customHeight="1">
      <c r="D5555" s="1" t="s">
        <v>54</v>
      </c>
      <c r="E5555" s="1"/>
      <c r="F5555" s="1"/>
      <c r="G5555" s="45" t="e">
        <f>VLOOKUP(O5549,'Class-8 WorkSheet'!B5494:J5555,5,FALSE)</f>
        <v>#N/A</v>
      </c>
      <c r="H5555" s="46"/>
      <c r="I5555" s="46"/>
      <c r="J5555" s="46"/>
      <c r="K5555" s="46"/>
      <c r="L5555" s="46"/>
      <c r="M5555" s="46"/>
      <c r="N5555" s="46"/>
      <c r="O5555" s="46"/>
      <c r="P5555" s="46"/>
      <c r="Q5555" s="46"/>
      <c r="R5555" s="46"/>
      <c r="S5555" s="46"/>
      <c r="T5555" s="46"/>
      <c r="U5555" s="46"/>
      <c r="V5555" s="46"/>
      <c r="W5555" s="46"/>
      <c r="X5555" s="46"/>
      <c r="Y5555" s="46"/>
      <c r="Z5555" s="47"/>
      <c r="AA5555" s="1" t="s">
        <v>58</v>
      </c>
      <c r="AB5555" s="1"/>
      <c r="AC5555" s="1"/>
      <c r="AD5555" s="1"/>
      <c r="AE5555" s="1"/>
      <c r="AF5555" s="1"/>
      <c r="AG5555" s="1"/>
      <c r="AH5555" s="1"/>
      <c r="AI5555" s="1"/>
      <c r="AJ5555" s="1"/>
      <c r="AK5555" s="1" t="s">
        <v>55</v>
      </c>
      <c r="AL5555" s="1"/>
      <c r="AM5555" s="1"/>
      <c r="AN5555" s="1"/>
      <c r="AO5555" s="1"/>
      <c r="AP5555" s="1"/>
      <c r="AQ5555" s="55" t="e">
        <f>VLOOKUP(O5549,'Class-8 WorkSheet'!B5494:J5555,9,FALSE)</f>
        <v>#N/A</v>
      </c>
      <c r="AR5555" s="56"/>
      <c r="AS5555" s="56"/>
      <c r="AT5555" s="56"/>
      <c r="AU5555" s="56"/>
      <c r="AV5555" s="56"/>
      <c r="AW5555" s="56"/>
      <c r="AX5555" s="57"/>
    </row>
    <row r="5556" spans="4:50" ht="6" hidden="1" customHeight="1"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1"/>
      <c r="AO5556" s="1"/>
      <c r="AP5556" s="1"/>
      <c r="AQ5556" s="1"/>
      <c r="AR5556" s="1"/>
      <c r="AS5556" s="1"/>
      <c r="AT5556" s="1"/>
      <c r="AU5556" s="1"/>
      <c r="AV5556" s="1"/>
      <c r="AW5556" s="1"/>
      <c r="AX5556" s="1"/>
    </row>
    <row r="5557" spans="4:50" ht="20.100000000000001" hidden="1" customHeight="1">
      <c r="D5557" s="1" t="s">
        <v>50</v>
      </c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45">
        <f>'Class-8 WorkSheet'!D5491</f>
        <v>0</v>
      </c>
      <c r="P5557" s="46"/>
      <c r="Q5557" s="46"/>
      <c r="R5557" s="46"/>
      <c r="S5557" s="46"/>
      <c r="T5557" s="46"/>
      <c r="U5557" s="46"/>
      <c r="V5557" s="46"/>
      <c r="W5557" s="46"/>
      <c r="X5557" s="46"/>
      <c r="Y5557" s="46"/>
      <c r="Z5557" s="46"/>
      <c r="AA5557" s="46"/>
      <c r="AB5557" s="46"/>
      <c r="AC5557" s="46"/>
      <c r="AD5557" s="46"/>
      <c r="AE5557" s="46"/>
      <c r="AF5557" s="46"/>
      <c r="AG5557" s="46"/>
      <c r="AH5557" s="46"/>
      <c r="AI5557" s="47"/>
      <c r="AJ5557" s="1" t="s">
        <v>56</v>
      </c>
      <c r="AK5557" s="1"/>
      <c r="AL5557" s="1"/>
      <c r="AM5557" s="1"/>
      <c r="AN5557" s="1"/>
      <c r="AO5557" s="1"/>
      <c r="AP5557" s="1"/>
      <c r="AQ5557" s="1"/>
      <c r="AR5557" s="1"/>
      <c r="AS5557" s="1"/>
      <c r="AT5557" s="1"/>
      <c r="AU5557" s="1"/>
      <c r="AV5557" s="45" t="e">
        <f>VLOOKUP(O5549,'Class-8 WorkSheet'!B5494:J5738,3,FALSE)</f>
        <v>#N/A</v>
      </c>
      <c r="AW5557" s="46"/>
      <c r="AX5557" s="47"/>
    </row>
    <row r="5558" spans="4:50" ht="6" hidden="1" customHeight="1"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1"/>
      <c r="AO5558" s="1"/>
      <c r="AP5558" s="1"/>
      <c r="AQ5558" s="1"/>
      <c r="AR5558" s="1"/>
      <c r="AS5558" s="1"/>
      <c r="AT5558" s="1"/>
      <c r="AU5558" s="1"/>
      <c r="AV5558" s="1"/>
      <c r="AW5558" s="1"/>
      <c r="AX5558" s="1"/>
    </row>
    <row r="5559" spans="4:50" ht="20.100000000000001" hidden="1" customHeight="1">
      <c r="D5559" s="1" t="s">
        <v>52</v>
      </c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1"/>
      <c r="AO5559" s="1"/>
      <c r="AP5559" s="1"/>
      <c r="AQ5559" s="1"/>
      <c r="AR5559" s="1"/>
      <c r="AS5559" s="1"/>
      <c r="AT5559" s="1"/>
      <c r="AU5559" s="1"/>
      <c r="AV5559" s="1"/>
      <c r="AW5559" s="1"/>
      <c r="AX5559" s="1"/>
    </row>
    <row r="5560" spans="4:50" ht="6" hidden="1" customHeight="1"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  <c r="AO5560" s="1"/>
      <c r="AP5560" s="1"/>
      <c r="AQ5560" s="1"/>
      <c r="AR5560" s="1"/>
      <c r="AS5560" s="1"/>
      <c r="AT5560" s="1"/>
      <c r="AU5560" s="1"/>
      <c r="AV5560" s="1"/>
      <c r="AW5560" s="1"/>
      <c r="AX5560" s="1"/>
    </row>
    <row r="5561" spans="4:50" ht="20.100000000000001" hidden="1" customHeight="1">
      <c r="D5561" s="1"/>
      <c r="E5561" s="1"/>
      <c r="F5561" s="1"/>
      <c r="G5561" s="1"/>
      <c r="H5561" s="1"/>
      <c r="I5561" s="1"/>
      <c r="J5561" s="1" t="s">
        <v>62</v>
      </c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45" t="e">
        <f>VLOOKUP(O5549,'Class-8 WorkSheet'!B5494:J5738,2,FALSE)</f>
        <v>#N/A</v>
      </c>
      <c r="V5561" s="46"/>
      <c r="W5561" s="47"/>
      <c r="X5561" s="1" t="s">
        <v>59</v>
      </c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  <c r="AN5561" s="1"/>
      <c r="AO5561" s="1"/>
      <c r="AP5561" s="1"/>
      <c r="AQ5561" s="1"/>
      <c r="AR5561" s="1"/>
      <c r="AS5561" s="1"/>
      <c r="AT5561" s="1"/>
      <c r="AU5561" s="1"/>
      <c r="AV5561" s="1"/>
      <c r="AW5561" s="1"/>
      <c r="AX5561" s="1"/>
    </row>
    <row r="5562" spans="4:50" ht="5.25" hidden="1" customHeight="1"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3"/>
      <c r="V5562" s="3"/>
      <c r="W5562" s="3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  <c r="AN5562" s="1"/>
      <c r="AO5562" s="1"/>
      <c r="AP5562" s="1"/>
      <c r="AQ5562" s="1"/>
      <c r="AR5562" s="1"/>
      <c r="AS5562" s="1"/>
      <c r="AT5562" s="1"/>
      <c r="AU5562" s="1"/>
      <c r="AV5562" s="1"/>
      <c r="AW5562" s="1"/>
      <c r="AX5562" s="1"/>
    </row>
    <row r="5563" spans="4:50" ht="20.100000000000001" hidden="1" customHeight="1">
      <c r="D5563" s="1" t="s">
        <v>51</v>
      </c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1"/>
      <c r="AO5563" s="1"/>
      <c r="AP5563" s="1"/>
      <c r="AQ5563" s="1"/>
      <c r="AR5563" s="1"/>
      <c r="AS5563" s="1"/>
      <c r="AT5563" s="1"/>
      <c r="AU5563" s="1"/>
      <c r="AV5563" s="1"/>
      <c r="AW5563" s="1"/>
      <c r="AX5563" s="1"/>
    </row>
    <row r="5564" spans="4:50" ht="17.25" hidden="1" customHeight="1"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1"/>
      <c r="AO5564" s="1"/>
      <c r="AP5564" s="1"/>
      <c r="AQ5564" s="1"/>
      <c r="AR5564" s="1"/>
      <c r="AS5564" s="1"/>
      <c r="AT5564" s="1"/>
      <c r="AU5564" s="1"/>
      <c r="AV5564" s="1"/>
      <c r="AW5564" s="1"/>
      <c r="AX5564" s="1"/>
    </row>
    <row r="5565" spans="4:50" ht="20.100000000000001" hidden="1" customHeight="1">
      <c r="D5565" s="1" t="s">
        <v>60</v>
      </c>
      <c r="E5565" s="1"/>
      <c r="F5565" s="1"/>
      <c r="G5565" s="1"/>
      <c r="H5565" s="1"/>
      <c r="I5565" s="49"/>
      <c r="J5565" s="49"/>
      <c r="K5565" s="49"/>
      <c r="L5565" s="49"/>
      <c r="M5565" s="49"/>
      <c r="N5565" s="49"/>
      <c r="O5565" s="49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50" t="s">
        <v>61</v>
      </c>
      <c r="AH5565" s="50"/>
      <c r="AI5565" s="50"/>
      <c r="AJ5565" s="50"/>
      <c r="AK5565" s="50"/>
      <c r="AL5565" s="50"/>
      <c r="AM5565" s="50"/>
      <c r="AN5565" s="50"/>
      <c r="AO5565" s="50"/>
      <c r="AP5565" s="50"/>
      <c r="AQ5565" s="50"/>
      <c r="AR5565" s="50"/>
      <c r="AS5565" s="50"/>
      <c r="AT5565" s="50"/>
      <c r="AU5565" s="1"/>
      <c r="AV5565" s="1"/>
      <c r="AW5565" s="1"/>
      <c r="AX5565" s="1"/>
    </row>
    <row r="5566" spans="4:50" hidden="1"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50"/>
      <c r="AH5566" s="50"/>
      <c r="AI5566" s="50"/>
      <c r="AJ5566" s="50"/>
      <c r="AK5566" s="50"/>
      <c r="AL5566" s="50"/>
      <c r="AM5566" s="50"/>
      <c r="AN5566" s="50"/>
      <c r="AO5566" s="50"/>
      <c r="AP5566" s="50"/>
      <c r="AQ5566" s="50"/>
      <c r="AR5566" s="50"/>
      <c r="AS5566" s="50"/>
      <c r="AT5566" s="50"/>
      <c r="AU5566" s="1"/>
      <c r="AV5566" s="1"/>
      <c r="AW5566" s="1"/>
      <c r="AX5566" s="1"/>
    </row>
    <row r="5567" spans="4:50" hidden="1"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  <c r="AN5567" s="1"/>
      <c r="AO5567" s="1"/>
      <c r="AP5567" s="1"/>
      <c r="AQ5567" s="1"/>
      <c r="AR5567" s="1"/>
      <c r="AS5567" s="1"/>
      <c r="AT5567" s="1"/>
      <c r="AU5567" s="1"/>
      <c r="AV5567" s="1"/>
      <c r="AW5567" s="1"/>
      <c r="AX5567" s="1"/>
    </row>
    <row r="5568" spans="4:50" hidden="1"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  <c r="AN5568" s="1"/>
      <c r="AO5568" s="1"/>
      <c r="AP5568" s="1"/>
      <c r="AQ5568" s="1"/>
      <c r="AR5568" s="1"/>
      <c r="AS5568" s="1"/>
      <c r="AT5568" s="1"/>
      <c r="AU5568" s="1"/>
      <c r="AV5568" s="1"/>
      <c r="AW5568" s="1"/>
      <c r="AX5568" s="1"/>
    </row>
    <row r="5569" spans="4:50" hidden="1"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1"/>
      <c r="AO5569" s="1"/>
      <c r="AP5569" s="1"/>
      <c r="AQ5569" s="1"/>
      <c r="AR5569" s="1"/>
      <c r="AS5569" s="1"/>
      <c r="AT5569" s="1"/>
      <c r="AU5569" s="1"/>
      <c r="AV5569" s="1"/>
      <c r="AW5569" s="1"/>
      <c r="AX5569" s="1"/>
    </row>
    <row r="5570" spans="4:50" hidden="1"/>
    <row r="5571" spans="4:50" hidden="1"/>
    <row r="5572" spans="4:50" hidden="1"/>
    <row r="5573" spans="4:50" hidden="1"/>
    <row r="5574" spans="4:50" hidden="1"/>
    <row r="5575" spans="4:50" hidden="1"/>
    <row r="5576" spans="4:50" hidden="1"/>
    <row r="5577" spans="4:50" hidden="1"/>
    <row r="5578" spans="4:50" hidden="1"/>
    <row r="5579" spans="4:50" hidden="1"/>
    <row r="5580" spans="4:50" hidden="1"/>
    <row r="5581" spans="4:50" hidden="1"/>
    <row r="5582" spans="4:50" hidden="1"/>
    <row r="5583" spans="4:50" hidden="1"/>
    <row r="5584" spans="4:50" hidden="1"/>
    <row r="5585" spans="2:50" hidden="1"/>
    <row r="5586" spans="2:50" hidden="1"/>
    <row r="5587" spans="2:50" hidden="1"/>
    <row r="5588" spans="2:50" hidden="1"/>
    <row r="5589" spans="2:50" hidden="1"/>
    <row r="5590" spans="2:50" hidden="1"/>
    <row r="5591" spans="2:50" ht="27" hidden="1" customHeight="1">
      <c r="D5591" s="51" t="s">
        <v>69</v>
      </c>
      <c r="E5591" s="51"/>
      <c r="F5591" s="51"/>
      <c r="G5591" s="51"/>
      <c r="H5591" s="51"/>
      <c r="I5591" s="51"/>
      <c r="J5591" s="51"/>
      <c r="K5591" s="51"/>
      <c r="L5591" s="51"/>
      <c r="M5591" s="51"/>
      <c r="N5591" s="51"/>
      <c r="O5591" s="51"/>
      <c r="P5591" s="51"/>
      <c r="Q5591" s="51"/>
      <c r="R5591" s="51"/>
      <c r="S5591" s="51"/>
      <c r="T5591" s="51"/>
      <c r="U5591" s="51"/>
      <c r="V5591" s="51"/>
      <c r="W5591" s="51"/>
      <c r="X5591" s="51"/>
      <c r="Y5591" s="51"/>
      <c r="Z5591" s="51"/>
      <c r="AA5591" s="51"/>
      <c r="AB5591" s="51"/>
      <c r="AC5591" s="51"/>
      <c r="AD5591" s="51"/>
      <c r="AE5591" s="51"/>
      <c r="AF5591" s="51"/>
      <c r="AG5591" s="51"/>
      <c r="AH5591" s="51"/>
      <c r="AI5591" s="51"/>
      <c r="AJ5591" s="51"/>
      <c r="AK5591" s="51"/>
      <c r="AL5591" s="51"/>
      <c r="AM5591" s="51"/>
      <c r="AN5591" s="51"/>
      <c r="AO5591" s="51"/>
      <c r="AP5591" s="51"/>
      <c r="AQ5591" s="51"/>
      <c r="AR5591" s="51"/>
      <c r="AS5591" s="51"/>
      <c r="AT5591" s="51"/>
      <c r="AU5591" s="51"/>
      <c r="AV5591" s="51"/>
      <c r="AW5591" s="51"/>
      <c r="AX5591" s="51"/>
    </row>
    <row r="5592" spans="2:50" ht="12.75" hidden="1" customHeight="1">
      <c r="D5592" s="49">
        <f>'Class-8 WorkSheet'!A5590</f>
        <v>0</v>
      </c>
      <c r="E5592" s="49"/>
      <c r="F5592" s="49"/>
      <c r="G5592" s="49"/>
      <c r="H5592" s="49"/>
      <c r="I5592" s="49"/>
      <c r="J5592" s="49"/>
      <c r="K5592" s="49"/>
      <c r="L5592" s="49"/>
      <c r="M5592" s="49"/>
      <c r="N5592" s="49"/>
      <c r="O5592" s="49"/>
      <c r="P5592" s="49"/>
      <c r="Q5592" s="49"/>
      <c r="R5592" s="49"/>
      <c r="S5592" s="49"/>
      <c r="T5592" s="49"/>
      <c r="U5592" s="49"/>
      <c r="V5592" s="49"/>
      <c r="W5592" s="49"/>
      <c r="X5592" s="49"/>
      <c r="Y5592" s="49"/>
      <c r="Z5592" s="49"/>
      <c r="AA5592" s="49"/>
      <c r="AB5592" s="49"/>
      <c r="AC5592" s="49"/>
      <c r="AD5592" s="49"/>
      <c r="AE5592" s="49"/>
      <c r="AF5592" s="49"/>
      <c r="AG5592" s="49"/>
      <c r="AH5592" s="49"/>
      <c r="AI5592" s="49"/>
      <c r="AJ5592" s="49"/>
      <c r="AK5592" s="49"/>
      <c r="AL5592" s="49"/>
      <c r="AM5592" s="49"/>
      <c r="AN5592" s="49"/>
      <c r="AO5592" s="49"/>
      <c r="AP5592" s="49"/>
      <c r="AQ5592" s="49"/>
      <c r="AR5592" s="49"/>
      <c r="AS5592" s="49"/>
      <c r="AT5592" s="49"/>
      <c r="AU5592" s="49"/>
      <c r="AV5592" s="49"/>
      <c r="AW5592" s="49"/>
      <c r="AX5592" s="49"/>
    </row>
    <row r="5593" spans="2:50" ht="5.25" hidden="1" customHeight="1"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</row>
    <row r="5594" spans="2:50" ht="31.5" hidden="1" customHeight="1">
      <c r="B5594" s="2"/>
      <c r="C5594" s="2"/>
      <c r="D5594" s="52" t="s">
        <v>45</v>
      </c>
      <c r="E5594" s="52"/>
      <c r="F5594" s="52"/>
      <c r="G5594" s="52"/>
      <c r="H5594" s="52"/>
      <c r="I5594" s="52"/>
      <c r="J5594" s="52"/>
      <c r="K5594" s="52"/>
      <c r="L5594" s="52"/>
      <c r="M5594" s="52"/>
      <c r="N5594" s="52"/>
      <c r="O5594" s="52"/>
      <c r="P5594" s="52"/>
      <c r="Q5594" s="52"/>
      <c r="R5594" s="52"/>
      <c r="S5594" s="52"/>
      <c r="T5594" s="52"/>
      <c r="U5594" s="52"/>
      <c r="V5594" s="52"/>
      <c r="W5594" s="52"/>
      <c r="X5594" s="52"/>
      <c r="Y5594" s="52"/>
      <c r="Z5594" s="52"/>
      <c r="AA5594" s="52"/>
      <c r="AB5594" s="52"/>
      <c r="AC5594" s="52"/>
      <c r="AD5594" s="52"/>
      <c r="AE5594" s="52"/>
      <c r="AF5594" s="52"/>
      <c r="AG5594" s="52"/>
      <c r="AH5594" s="52"/>
      <c r="AI5594" s="52"/>
      <c r="AJ5594" s="52"/>
      <c r="AK5594" s="52"/>
      <c r="AL5594" s="52"/>
      <c r="AM5594" s="52"/>
      <c r="AN5594" s="52"/>
      <c r="AO5594" s="52"/>
      <c r="AP5594" s="52"/>
      <c r="AQ5594" s="52"/>
      <c r="AR5594" s="52"/>
      <c r="AS5594" s="52"/>
      <c r="AT5594" s="52"/>
      <c r="AU5594" s="52"/>
      <c r="AV5594" s="52"/>
      <c r="AW5594" s="52"/>
      <c r="AX5594" s="52"/>
    </row>
    <row r="5595" spans="2:50" ht="21" hidden="1">
      <c r="D5595" s="54" t="s">
        <v>46</v>
      </c>
      <c r="E5595" s="54"/>
      <c r="F5595" s="54"/>
      <c r="G5595" s="54"/>
      <c r="H5595" s="54"/>
      <c r="I5595" s="54"/>
      <c r="J5595" s="54"/>
      <c r="K5595" s="54"/>
      <c r="L5595" s="54"/>
      <c r="M5595" s="54"/>
      <c r="N5595" s="54"/>
      <c r="O5595" s="54"/>
      <c r="P5595" s="54"/>
      <c r="Q5595" s="54"/>
      <c r="R5595" s="54"/>
      <c r="S5595" s="54"/>
      <c r="T5595" s="54"/>
      <c r="U5595" s="54"/>
      <c r="V5595" s="54"/>
      <c r="W5595" s="54"/>
      <c r="X5595" s="54"/>
      <c r="Y5595" s="54"/>
      <c r="Z5595" s="54"/>
      <c r="AA5595" s="54"/>
      <c r="AB5595" s="54"/>
      <c r="AC5595" s="54"/>
      <c r="AD5595" s="54"/>
      <c r="AE5595" s="54"/>
      <c r="AF5595" s="54"/>
      <c r="AG5595" s="54"/>
      <c r="AH5595" s="54"/>
      <c r="AI5595" s="54"/>
      <c r="AJ5595" s="54"/>
      <c r="AK5595" s="54"/>
      <c r="AL5595" s="54"/>
      <c r="AM5595" s="54"/>
      <c r="AN5595" s="54"/>
      <c r="AO5595" s="54"/>
      <c r="AP5595" s="54"/>
      <c r="AQ5595" s="54"/>
      <c r="AR5595" s="54"/>
      <c r="AS5595" s="54"/>
      <c r="AT5595" s="54"/>
      <c r="AU5595" s="54"/>
      <c r="AV5595" s="54"/>
      <c r="AW5595" s="54"/>
      <c r="AX5595" s="54"/>
    </row>
    <row r="5596" spans="2:50" ht="35.25" hidden="1" customHeight="1">
      <c r="D5596" s="51" t="s">
        <v>47</v>
      </c>
      <c r="E5596" s="51"/>
      <c r="F5596" s="51"/>
      <c r="G5596" s="51"/>
      <c r="H5596" s="51"/>
      <c r="I5596" s="51"/>
      <c r="J5596" s="51"/>
      <c r="K5596" s="51"/>
      <c r="L5596" s="51"/>
      <c r="M5596" s="51"/>
      <c r="N5596" s="51"/>
      <c r="O5596" s="51"/>
      <c r="P5596" s="51"/>
      <c r="Q5596" s="51"/>
      <c r="R5596" s="51"/>
      <c r="S5596" s="51"/>
      <c r="T5596" s="51"/>
      <c r="U5596" s="51"/>
      <c r="V5596" s="51"/>
      <c r="W5596" s="51"/>
      <c r="X5596" s="51"/>
      <c r="Y5596" s="51"/>
      <c r="Z5596" s="51"/>
      <c r="AA5596" s="51"/>
      <c r="AB5596" s="51"/>
      <c r="AC5596" s="51"/>
      <c r="AD5596" s="51"/>
      <c r="AE5596" s="51"/>
      <c r="AF5596" s="51"/>
      <c r="AG5596" s="51"/>
      <c r="AH5596" s="51"/>
      <c r="AI5596" s="51"/>
      <c r="AJ5596" s="51"/>
      <c r="AK5596" s="51"/>
      <c r="AL5596" s="51"/>
      <c r="AM5596" s="51"/>
      <c r="AN5596" s="51"/>
      <c r="AO5596" s="51"/>
      <c r="AP5596" s="51"/>
      <c r="AQ5596" s="51"/>
      <c r="AR5596" s="51"/>
      <c r="AS5596" s="51"/>
      <c r="AT5596" s="51"/>
      <c r="AU5596" s="51"/>
      <c r="AV5596" s="51"/>
      <c r="AW5596" s="51"/>
      <c r="AX5596" s="51"/>
    </row>
    <row r="5597" spans="2:50" ht="5.25" hidden="1" customHeight="1">
      <c r="D5597" s="6"/>
      <c r="E5597" s="6"/>
      <c r="F5597" s="6"/>
      <c r="G5597" s="6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</row>
    <row r="5598" spans="2:50" ht="20.100000000000001" hidden="1" customHeight="1">
      <c r="D5598" s="49" t="s">
        <v>48</v>
      </c>
      <c r="E5598" s="49"/>
      <c r="F5598" s="49"/>
      <c r="G5598" s="49"/>
      <c r="H5598" s="49"/>
      <c r="I5598" s="49"/>
      <c r="J5598" s="49"/>
      <c r="K5598" s="49"/>
      <c r="L5598" s="49"/>
      <c r="M5598" s="49"/>
      <c r="N5598" s="53"/>
      <c r="O5598" s="45">
        <v>301</v>
      </c>
      <c r="P5598" s="46"/>
      <c r="Q5598" s="46"/>
      <c r="R5598" s="46"/>
      <c r="S5598" s="46"/>
      <c r="T5598" s="46"/>
      <c r="U5598" s="46"/>
      <c r="V5598" s="47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  <c r="AL5598" s="1"/>
      <c r="AM5598" s="1"/>
      <c r="AN5598" s="1"/>
      <c r="AO5598" s="1"/>
      <c r="AP5598" s="1"/>
      <c r="AQ5598" s="1"/>
      <c r="AR5598" s="1"/>
      <c r="AS5598" s="1"/>
      <c r="AT5598" s="1"/>
      <c r="AU5598" s="1"/>
      <c r="AV5598" s="1"/>
      <c r="AW5598" s="1"/>
      <c r="AX5598" s="1"/>
    </row>
    <row r="5599" spans="2:50" ht="7.5" hidden="1" customHeight="1"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  <c r="AN5599" s="1"/>
      <c r="AO5599" s="1"/>
      <c r="AP5599" s="1"/>
      <c r="AQ5599" s="1"/>
      <c r="AR5599" s="1"/>
      <c r="AS5599" s="1"/>
      <c r="AT5599" s="1"/>
      <c r="AU5599" s="1"/>
      <c r="AV5599" s="1"/>
      <c r="AW5599" s="1"/>
      <c r="AX5599" s="1"/>
    </row>
    <row r="5600" spans="2:50" ht="20.100000000000001" hidden="1" customHeight="1">
      <c r="D5600" s="1"/>
      <c r="E5600" s="1"/>
      <c r="F5600" s="1"/>
      <c r="G5600" s="1"/>
      <c r="H5600" s="1"/>
      <c r="I5600" s="1"/>
      <c r="J5600" s="1"/>
      <c r="K5600" s="1"/>
      <c r="L5600" s="1"/>
      <c r="M5600" s="1" t="s">
        <v>49</v>
      </c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45" t="e">
        <f>VLOOKUP(O5598,'Class-8 WorkSheet'!B5592:J5787,4,FALSE)</f>
        <v>#N/A</v>
      </c>
      <c r="AF5600" s="46"/>
      <c r="AG5600" s="46"/>
      <c r="AH5600" s="46"/>
      <c r="AI5600" s="46"/>
      <c r="AJ5600" s="46"/>
      <c r="AK5600" s="46"/>
      <c r="AL5600" s="46"/>
      <c r="AM5600" s="46"/>
      <c r="AN5600" s="46"/>
      <c r="AO5600" s="46"/>
      <c r="AP5600" s="46"/>
      <c r="AQ5600" s="46"/>
      <c r="AR5600" s="46"/>
      <c r="AS5600" s="46"/>
      <c r="AT5600" s="46"/>
      <c r="AU5600" s="46"/>
      <c r="AV5600" s="46"/>
      <c r="AW5600" s="46"/>
      <c r="AX5600" s="47"/>
    </row>
    <row r="5601" spans="4:50" ht="6.75" hidden="1" customHeight="1"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  <c r="AL5601" s="1"/>
      <c r="AM5601" s="1"/>
      <c r="AN5601" s="1"/>
      <c r="AO5601" s="1"/>
      <c r="AP5601" s="1"/>
      <c r="AQ5601" s="1"/>
      <c r="AR5601" s="1"/>
      <c r="AS5601" s="1"/>
      <c r="AT5601" s="1"/>
      <c r="AU5601" s="1"/>
      <c r="AV5601" s="1"/>
      <c r="AW5601" s="1"/>
      <c r="AX5601" s="1"/>
    </row>
    <row r="5602" spans="4:50" ht="20.100000000000001" hidden="1" customHeight="1">
      <c r="D5602" s="1" t="s">
        <v>53</v>
      </c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45" t="e">
        <f>VLOOKUP(O5598,'Class-8 WorkSheet'!B5592:J5604,6,FALSE)</f>
        <v>#N/A</v>
      </c>
      <c r="Y5602" s="46"/>
      <c r="Z5602" s="46"/>
      <c r="AA5602" s="46"/>
      <c r="AB5602" s="46"/>
      <c r="AC5602" s="46"/>
      <c r="AD5602" s="46"/>
      <c r="AE5602" s="46"/>
      <c r="AF5602" s="46"/>
      <c r="AG5602" s="46"/>
      <c r="AH5602" s="46"/>
      <c r="AI5602" s="46"/>
      <c r="AJ5602" s="46"/>
      <c r="AK5602" s="46"/>
      <c r="AL5602" s="46"/>
      <c r="AM5602" s="46"/>
      <c r="AN5602" s="47"/>
      <c r="AO5602" s="1"/>
      <c r="AP5602" s="1" t="s">
        <v>57</v>
      </c>
      <c r="AQ5602" s="1"/>
      <c r="AR5602" s="1"/>
      <c r="AS5602" s="1"/>
      <c r="AT5602" s="1"/>
      <c r="AU5602" s="1"/>
      <c r="AV5602" s="1"/>
      <c r="AW5602" s="1"/>
      <c r="AX5602" s="1"/>
    </row>
    <row r="5603" spans="4:50" ht="5.25" hidden="1" customHeight="1"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  <c r="AN5603" s="1"/>
      <c r="AO5603" s="1"/>
      <c r="AP5603" s="1"/>
      <c r="AQ5603" s="1"/>
      <c r="AR5603" s="1"/>
      <c r="AS5603" s="1"/>
      <c r="AT5603" s="1"/>
      <c r="AU5603" s="1"/>
      <c r="AV5603" s="1"/>
      <c r="AW5603" s="1"/>
      <c r="AX5603" s="1"/>
    </row>
    <row r="5604" spans="4:50" ht="20.100000000000001" hidden="1" customHeight="1">
      <c r="D5604" s="1" t="s">
        <v>54</v>
      </c>
      <c r="E5604" s="1"/>
      <c r="F5604" s="1"/>
      <c r="G5604" s="45" t="e">
        <f>VLOOKUP(O5598,'Class-8 WorkSheet'!B5592:J5604,5,FALSE)</f>
        <v>#N/A</v>
      </c>
      <c r="H5604" s="46"/>
      <c r="I5604" s="46"/>
      <c r="J5604" s="46"/>
      <c r="K5604" s="46"/>
      <c r="L5604" s="46"/>
      <c r="M5604" s="46"/>
      <c r="N5604" s="46"/>
      <c r="O5604" s="46"/>
      <c r="P5604" s="46"/>
      <c r="Q5604" s="46"/>
      <c r="R5604" s="46"/>
      <c r="S5604" s="46"/>
      <c r="T5604" s="46"/>
      <c r="U5604" s="46"/>
      <c r="V5604" s="46"/>
      <c r="W5604" s="46"/>
      <c r="X5604" s="46"/>
      <c r="Y5604" s="46"/>
      <c r="Z5604" s="47"/>
      <c r="AA5604" s="1" t="s">
        <v>58</v>
      </c>
      <c r="AB5604" s="1"/>
      <c r="AC5604" s="1"/>
      <c r="AD5604" s="1"/>
      <c r="AE5604" s="1"/>
      <c r="AF5604" s="1"/>
      <c r="AG5604" s="1"/>
      <c r="AH5604" s="1"/>
      <c r="AI5604" s="1"/>
      <c r="AJ5604" s="1"/>
      <c r="AK5604" s="1" t="s">
        <v>55</v>
      </c>
      <c r="AL5604" s="1"/>
      <c r="AM5604" s="1"/>
      <c r="AN5604" s="1"/>
      <c r="AO5604" s="1"/>
      <c r="AP5604" s="1"/>
      <c r="AQ5604" s="55" t="e">
        <f>VLOOKUP(O5598,'Class-8 WorkSheet'!B5592:J5604,9,FALSE)</f>
        <v>#N/A</v>
      </c>
      <c r="AR5604" s="56"/>
      <c r="AS5604" s="56"/>
      <c r="AT5604" s="56"/>
      <c r="AU5604" s="56"/>
      <c r="AV5604" s="56"/>
      <c r="AW5604" s="56"/>
      <c r="AX5604" s="57"/>
    </row>
    <row r="5605" spans="4:50" ht="6" hidden="1" customHeight="1"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  <c r="AN5605" s="1"/>
      <c r="AO5605" s="1"/>
      <c r="AP5605" s="1"/>
      <c r="AQ5605" s="1"/>
      <c r="AR5605" s="1"/>
      <c r="AS5605" s="1"/>
      <c r="AT5605" s="1"/>
      <c r="AU5605" s="1"/>
      <c r="AV5605" s="1"/>
      <c r="AW5605" s="1"/>
      <c r="AX5605" s="1"/>
    </row>
    <row r="5606" spans="4:50" ht="20.100000000000001" hidden="1" customHeight="1">
      <c r="D5606" s="1" t="s">
        <v>50</v>
      </c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45">
        <f>'Class-8 WorkSheet'!D5589</f>
        <v>0</v>
      </c>
      <c r="P5606" s="46"/>
      <c r="Q5606" s="46"/>
      <c r="R5606" s="46"/>
      <c r="S5606" s="46"/>
      <c r="T5606" s="46"/>
      <c r="U5606" s="46"/>
      <c r="V5606" s="46"/>
      <c r="W5606" s="46"/>
      <c r="X5606" s="46"/>
      <c r="Y5606" s="46"/>
      <c r="Z5606" s="46"/>
      <c r="AA5606" s="46"/>
      <c r="AB5606" s="46"/>
      <c r="AC5606" s="46"/>
      <c r="AD5606" s="46"/>
      <c r="AE5606" s="46"/>
      <c r="AF5606" s="46"/>
      <c r="AG5606" s="46"/>
      <c r="AH5606" s="46"/>
      <c r="AI5606" s="47"/>
      <c r="AJ5606" s="1" t="s">
        <v>56</v>
      </c>
      <c r="AK5606" s="1"/>
      <c r="AL5606" s="1"/>
      <c r="AM5606" s="1"/>
      <c r="AN5606" s="1"/>
      <c r="AO5606" s="1"/>
      <c r="AP5606" s="1"/>
      <c r="AQ5606" s="1"/>
      <c r="AR5606" s="1"/>
      <c r="AS5606" s="1"/>
      <c r="AT5606" s="1"/>
      <c r="AU5606" s="1"/>
      <c r="AV5606" s="45" t="e">
        <f>VLOOKUP(O5598,'Class-8 WorkSheet'!B5592:J5787,3,FALSE)</f>
        <v>#N/A</v>
      </c>
      <c r="AW5606" s="46"/>
      <c r="AX5606" s="47"/>
    </row>
    <row r="5607" spans="4:50" ht="6" hidden="1" customHeight="1"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  <c r="AL5607" s="1"/>
      <c r="AM5607" s="1"/>
      <c r="AN5607" s="1"/>
      <c r="AO5607" s="1"/>
      <c r="AP5607" s="1"/>
      <c r="AQ5607" s="1"/>
      <c r="AR5607" s="1"/>
      <c r="AS5607" s="1"/>
      <c r="AT5607" s="1"/>
      <c r="AU5607" s="1"/>
      <c r="AV5607" s="1"/>
      <c r="AW5607" s="1"/>
      <c r="AX5607" s="1"/>
    </row>
    <row r="5608" spans="4:50" ht="20.100000000000001" hidden="1" customHeight="1">
      <c r="D5608" s="1" t="s">
        <v>52</v>
      </c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  <c r="AN5608" s="1"/>
      <c r="AO5608" s="1"/>
      <c r="AP5608" s="1"/>
      <c r="AQ5608" s="1"/>
      <c r="AR5608" s="1"/>
      <c r="AS5608" s="1"/>
      <c r="AT5608" s="1"/>
      <c r="AU5608" s="1"/>
      <c r="AV5608" s="1"/>
      <c r="AW5608" s="1"/>
      <c r="AX5608" s="1"/>
    </row>
    <row r="5609" spans="4:50" ht="6" hidden="1" customHeight="1"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  <c r="AN5609" s="1"/>
      <c r="AO5609" s="1"/>
      <c r="AP5609" s="1"/>
      <c r="AQ5609" s="1"/>
      <c r="AR5609" s="1"/>
      <c r="AS5609" s="1"/>
      <c r="AT5609" s="1"/>
      <c r="AU5609" s="1"/>
      <c r="AV5609" s="1"/>
      <c r="AW5609" s="1"/>
      <c r="AX5609" s="1"/>
    </row>
    <row r="5610" spans="4:50" ht="20.100000000000001" hidden="1" customHeight="1">
      <c r="D5610" s="1"/>
      <c r="E5610" s="1"/>
      <c r="F5610" s="1"/>
      <c r="G5610" s="1"/>
      <c r="H5610" s="1"/>
      <c r="I5610" s="1"/>
      <c r="J5610" s="1" t="s">
        <v>62</v>
      </c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45" t="e">
        <f>VLOOKUP(O5598,'Class-8 WorkSheet'!B5592:J5787,2,FALSE)</f>
        <v>#N/A</v>
      </c>
      <c r="V5610" s="46"/>
      <c r="W5610" s="47"/>
      <c r="X5610" s="1" t="s">
        <v>59</v>
      </c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  <c r="AL5610" s="1"/>
      <c r="AM5610" s="1"/>
      <c r="AN5610" s="1"/>
      <c r="AO5610" s="1"/>
      <c r="AP5610" s="1"/>
      <c r="AQ5610" s="1"/>
      <c r="AR5610" s="1"/>
      <c r="AS5610" s="1"/>
      <c r="AT5610" s="1"/>
      <c r="AU5610" s="1"/>
      <c r="AV5610" s="1"/>
      <c r="AW5610" s="1"/>
      <c r="AX5610" s="1"/>
    </row>
    <row r="5611" spans="4:50" ht="5.25" hidden="1" customHeight="1"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3"/>
      <c r="V5611" s="3"/>
      <c r="W5611" s="3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  <c r="AN5611" s="1"/>
      <c r="AO5611" s="1"/>
      <c r="AP5611" s="1"/>
      <c r="AQ5611" s="1"/>
      <c r="AR5611" s="1"/>
      <c r="AS5611" s="1"/>
      <c r="AT5611" s="1"/>
      <c r="AU5611" s="1"/>
      <c r="AV5611" s="1"/>
      <c r="AW5611" s="1"/>
      <c r="AX5611" s="1"/>
    </row>
    <row r="5612" spans="4:50" ht="20.100000000000001" hidden="1" customHeight="1">
      <c r="D5612" s="1" t="s">
        <v>51</v>
      </c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1"/>
      <c r="AO5612" s="1"/>
      <c r="AP5612" s="1"/>
      <c r="AQ5612" s="1"/>
      <c r="AR5612" s="1"/>
      <c r="AS5612" s="1"/>
      <c r="AT5612" s="1"/>
      <c r="AU5612" s="1"/>
      <c r="AV5612" s="1"/>
      <c r="AW5612" s="1"/>
      <c r="AX5612" s="1"/>
    </row>
    <row r="5613" spans="4:50" ht="17.25" hidden="1" customHeight="1"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  <c r="AL5613" s="1"/>
      <c r="AM5613" s="1"/>
      <c r="AN5613" s="1"/>
      <c r="AO5613" s="1"/>
      <c r="AP5613" s="1"/>
      <c r="AQ5613" s="1"/>
      <c r="AR5613" s="1"/>
      <c r="AS5613" s="1"/>
      <c r="AT5613" s="1"/>
      <c r="AU5613" s="1"/>
      <c r="AV5613" s="1"/>
      <c r="AW5613" s="1"/>
      <c r="AX5613" s="1"/>
    </row>
    <row r="5614" spans="4:50" ht="20.100000000000001" hidden="1" customHeight="1">
      <c r="D5614" s="1" t="s">
        <v>60</v>
      </c>
      <c r="E5614" s="1"/>
      <c r="F5614" s="1"/>
      <c r="G5614" s="1"/>
      <c r="H5614" s="1"/>
      <c r="I5614" s="49"/>
      <c r="J5614" s="49"/>
      <c r="K5614" s="49"/>
      <c r="L5614" s="49"/>
      <c r="M5614" s="49"/>
      <c r="N5614" s="49"/>
      <c r="O5614" s="49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50" t="s">
        <v>61</v>
      </c>
      <c r="AH5614" s="50"/>
      <c r="AI5614" s="50"/>
      <c r="AJ5614" s="50"/>
      <c r="AK5614" s="50"/>
      <c r="AL5614" s="50"/>
      <c r="AM5614" s="50"/>
      <c r="AN5614" s="50"/>
      <c r="AO5614" s="50"/>
      <c r="AP5614" s="50"/>
      <c r="AQ5614" s="50"/>
      <c r="AR5614" s="50"/>
      <c r="AS5614" s="50"/>
      <c r="AT5614" s="50"/>
      <c r="AU5614" s="1"/>
      <c r="AV5614" s="1"/>
      <c r="AW5614" s="1"/>
      <c r="AX5614" s="1"/>
    </row>
    <row r="5615" spans="4:50" hidden="1"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50"/>
      <c r="AH5615" s="50"/>
      <c r="AI5615" s="50"/>
      <c r="AJ5615" s="50"/>
      <c r="AK5615" s="50"/>
      <c r="AL5615" s="50"/>
      <c r="AM5615" s="50"/>
      <c r="AN5615" s="50"/>
      <c r="AO5615" s="50"/>
      <c r="AP5615" s="50"/>
      <c r="AQ5615" s="50"/>
      <c r="AR5615" s="50"/>
      <c r="AS5615" s="50"/>
      <c r="AT5615" s="50"/>
      <c r="AU5615" s="1"/>
      <c r="AV5615" s="1"/>
      <c r="AW5615" s="1"/>
      <c r="AX5615" s="1"/>
    </row>
    <row r="5616" spans="4:50" hidden="1"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  <c r="AL5616" s="1"/>
      <c r="AM5616" s="1"/>
      <c r="AN5616" s="1"/>
      <c r="AO5616" s="1"/>
      <c r="AP5616" s="1"/>
      <c r="AQ5616" s="1"/>
      <c r="AR5616" s="1"/>
      <c r="AS5616" s="1"/>
      <c r="AT5616" s="1"/>
      <c r="AU5616" s="1"/>
      <c r="AV5616" s="1"/>
      <c r="AW5616" s="1"/>
      <c r="AX5616" s="1"/>
    </row>
    <row r="5617" spans="4:50" hidden="1"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  <c r="AN5617" s="1"/>
      <c r="AO5617" s="1"/>
      <c r="AP5617" s="1"/>
      <c r="AQ5617" s="1"/>
      <c r="AR5617" s="1"/>
      <c r="AS5617" s="1"/>
      <c r="AT5617" s="1"/>
      <c r="AU5617" s="1"/>
      <c r="AV5617" s="1"/>
      <c r="AW5617" s="1"/>
      <c r="AX5617" s="1"/>
    </row>
    <row r="5618" spans="4:50" hidden="1"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  <c r="AN5618" s="1"/>
      <c r="AO5618" s="1"/>
      <c r="AP5618" s="1"/>
      <c r="AQ5618" s="1"/>
      <c r="AR5618" s="1"/>
      <c r="AS5618" s="1"/>
      <c r="AT5618" s="1"/>
      <c r="AU5618" s="1"/>
      <c r="AV5618" s="1"/>
      <c r="AW5618" s="1"/>
      <c r="AX5618" s="1"/>
    </row>
    <row r="5619" spans="4:50" hidden="1"/>
    <row r="5620" spans="4:50" hidden="1"/>
    <row r="5621" spans="4:50" hidden="1"/>
    <row r="5622" spans="4:50" hidden="1"/>
    <row r="5623" spans="4:50" hidden="1"/>
    <row r="5624" spans="4:50" hidden="1"/>
    <row r="5625" spans="4:50" hidden="1"/>
    <row r="5626" spans="4:50" hidden="1"/>
    <row r="5627" spans="4:50" hidden="1"/>
    <row r="5628" spans="4:50" hidden="1"/>
    <row r="5629" spans="4:50" hidden="1"/>
    <row r="5630" spans="4:50" hidden="1"/>
    <row r="5631" spans="4:50" hidden="1"/>
    <row r="5632" spans="4:50" hidden="1"/>
    <row r="5633" spans="2:50" hidden="1"/>
    <row r="5634" spans="2:50" hidden="1"/>
    <row r="5635" spans="2:50" hidden="1"/>
    <row r="5636" spans="2:50" hidden="1"/>
    <row r="5637" spans="2:50" hidden="1"/>
    <row r="5638" spans="2:50" hidden="1"/>
    <row r="5639" spans="2:50" hidden="1"/>
    <row r="5640" spans="2:50" ht="27" hidden="1" customHeight="1">
      <c r="D5640" s="51" t="s">
        <v>69</v>
      </c>
      <c r="E5640" s="51"/>
      <c r="F5640" s="51"/>
      <c r="G5640" s="51"/>
      <c r="H5640" s="51"/>
      <c r="I5640" s="51"/>
      <c r="J5640" s="51"/>
      <c r="K5640" s="51"/>
      <c r="L5640" s="51"/>
      <c r="M5640" s="51"/>
      <c r="N5640" s="51"/>
      <c r="O5640" s="51"/>
      <c r="P5640" s="51"/>
      <c r="Q5640" s="51"/>
      <c r="R5640" s="51"/>
      <c r="S5640" s="51"/>
      <c r="T5640" s="51"/>
      <c r="U5640" s="51"/>
      <c r="V5640" s="51"/>
      <c r="W5640" s="51"/>
      <c r="X5640" s="51"/>
      <c r="Y5640" s="51"/>
      <c r="Z5640" s="51"/>
      <c r="AA5640" s="51"/>
      <c r="AB5640" s="51"/>
      <c r="AC5640" s="51"/>
      <c r="AD5640" s="51"/>
      <c r="AE5640" s="51"/>
      <c r="AF5640" s="51"/>
      <c r="AG5640" s="51"/>
      <c r="AH5640" s="51"/>
      <c r="AI5640" s="51"/>
      <c r="AJ5640" s="51"/>
      <c r="AK5640" s="51"/>
      <c r="AL5640" s="51"/>
      <c r="AM5640" s="51"/>
      <c r="AN5640" s="51"/>
      <c r="AO5640" s="51"/>
      <c r="AP5640" s="51"/>
      <c r="AQ5640" s="51"/>
      <c r="AR5640" s="51"/>
      <c r="AS5640" s="51"/>
      <c r="AT5640" s="51"/>
      <c r="AU5640" s="51"/>
      <c r="AV5640" s="51"/>
      <c r="AW5640" s="51"/>
      <c r="AX5640" s="51"/>
    </row>
    <row r="5641" spans="2:50" ht="12.75" hidden="1" customHeight="1">
      <c r="D5641" s="49">
        <f>'Class-8 WorkSheet'!A5639</f>
        <v>0</v>
      </c>
      <c r="E5641" s="49"/>
      <c r="F5641" s="49"/>
      <c r="G5641" s="49"/>
      <c r="H5641" s="49"/>
      <c r="I5641" s="49"/>
      <c r="J5641" s="49"/>
      <c r="K5641" s="49"/>
      <c r="L5641" s="49"/>
      <c r="M5641" s="49"/>
      <c r="N5641" s="49"/>
      <c r="O5641" s="49"/>
      <c r="P5641" s="49"/>
      <c r="Q5641" s="49"/>
      <c r="R5641" s="49"/>
      <c r="S5641" s="49"/>
      <c r="T5641" s="49"/>
      <c r="U5641" s="49"/>
      <c r="V5641" s="49"/>
      <c r="W5641" s="49"/>
      <c r="X5641" s="49"/>
      <c r="Y5641" s="49"/>
      <c r="Z5641" s="49"/>
      <c r="AA5641" s="49"/>
      <c r="AB5641" s="49"/>
      <c r="AC5641" s="49"/>
      <c r="AD5641" s="49"/>
      <c r="AE5641" s="49"/>
      <c r="AF5641" s="49"/>
      <c r="AG5641" s="49"/>
      <c r="AH5641" s="49"/>
      <c r="AI5641" s="49"/>
      <c r="AJ5641" s="49"/>
      <c r="AK5641" s="49"/>
      <c r="AL5641" s="49"/>
      <c r="AM5641" s="49"/>
      <c r="AN5641" s="49"/>
      <c r="AO5641" s="49"/>
      <c r="AP5641" s="49"/>
      <c r="AQ5641" s="49"/>
      <c r="AR5641" s="49"/>
      <c r="AS5641" s="49"/>
      <c r="AT5641" s="49"/>
      <c r="AU5641" s="49"/>
      <c r="AV5641" s="49"/>
      <c r="AW5641" s="49"/>
      <c r="AX5641" s="49"/>
    </row>
    <row r="5642" spans="2:50" ht="5.25" hidden="1" customHeight="1">
      <c r="D5642" s="5"/>
      <c r="E5642" s="5"/>
      <c r="F5642" s="5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</row>
    <row r="5643" spans="2:50" ht="31.5" hidden="1" customHeight="1">
      <c r="B5643" s="2"/>
      <c r="C5643" s="2"/>
      <c r="D5643" s="52" t="s">
        <v>45</v>
      </c>
      <c r="E5643" s="52"/>
      <c r="F5643" s="52"/>
      <c r="G5643" s="52"/>
      <c r="H5643" s="52"/>
      <c r="I5643" s="52"/>
      <c r="J5643" s="52"/>
      <c r="K5643" s="52"/>
      <c r="L5643" s="52"/>
      <c r="M5643" s="52"/>
      <c r="N5643" s="52"/>
      <c r="O5643" s="52"/>
      <c r="P5643" s="52"/>
      <c r="Q5643" s="52"/>
      <c r="R5643" s="52"/>
      <c r="S5643" s="52"/>
      <c r="T5643" s="52"/>
      <c r="U5643" s="52"/>
      <c r="V5643" s="52"/>
      <c r="W5643" s="52"/>
      <c r="X5643" s="52"/>
      <c r="Y5643" s="52"/>
      <c r="Z5643" s="52"/>
      <c r="AA5643" s="52"/>
      <c r="AB5643" s="52"/>
      <c r="AC5643" s="52"/>
      <c r="AD5643" s="52"/>
      <c r="AE5643" s="52"/>
      <c r="AF5643" s="52"/>
      <c r="AG5643" s="52"/>
      <c r="AH5643" s="52"/>
      <c r="AI5643" s="52"/>
      <c r="AJ5643" s="52"/>
      <c r="AK5643" s="52"/>
      <c r="AL5643" s="52"/>
      <c r="AM5643" s="52"/>
      <c r="AN5643" s="52"/>
      <c r="AO5643" s="52"/>
      <c r="AP5643" s="52"/>
      <c r="AQ5643" s="52"/>
      <c r="AR5643" s="52"/>
      <c r="AS5643" s="52"/>
      <c r="AT5643" s="52"/>
      <c r="AU5643" s="52"/>
      <c r="AV5643" s="52"/>
      <c r="AW5643" s="52"/>
      <c r="AX5643" s="52"/>
    </row>
    <row r="5644" spans="2:50" ht="21" hidden="1">
      <c r="D5644" s="54" t="s">
        <v>46</v>
      </c>
      <c r="E5644" s="54"/>
      <c r="F5644" s="54"/>
      <c r="G5644" s="54"/>
      <c r="H5644" s="54"/>
      <c r="I5644" s="54"/>
      <c r="J5644" s="54"/>
      <c r="K5644" s="54"/>
      <c r="L5644" s="54"/>
      <c r="M5644" s="54"/>
      <c r="N5644" s="54"/>
      <c r="O5644" s="54"/>
      <c r="P5644" s="54"/>
      <c r="Q5644" s="54"/>
      <c r="R5644" s="54"/>
      <c r="S5644" s="54"/>
      <c r="T5644" s="54"/>
      <c r="U5644" s="54"/>
      <c r="V5644" s="54"/>
      <c r="W5644" s="54"/>
      <c r="X5644" s="54"/>
      <c r="Y5644" s="54"/>
      <c r="Z5644" s="54"/>
      <c r="AA5644" s="54"/>
      <c r="AB5644" s="54"/>
      <c r="AC5644" s="54"/>
      <c r="AD5644" s="54"/>
      <c r="AE5644" s="54"/>
      <c r="AF5644" s="54"/>
      <c r="AG5644" s="54"/>
      <c r="AH5644" s="54"/>
      <c r="AI5644" s="54"/>
      <c r="AJ5644" s="54"/>
      <c r="AK5644" s="54"/>
      <c r="AL5644" s="54"/>
      <c r="AM5644" s="54"/>
      <c r="AN5644" s="54"/>
      <c r="AO5644" s="54"/>
      <c r="AP5644" s="54"/>
      <c r="AQ5644" s="54"/>
      <c r="AR5644" s="54"/>
      <c r="AS5644" s="54"/>
      <c r="AT5644" s="54"/>
      <c r="AU5644" s="54"/>
      <c r="AV5644" s="54"/>
      <c r="AW5644" s="54"/>
      <c r="AX5644" s="54"/>
    </row>
    <row r="5645" spans="2:50" ht="35.25" hidden="1" customHeight="1">
      <c r="D5645" s="51" t="s">
        <v>47</v>
      </c>
      <c r="E5645" s="51"/>
      <c r="F5645" s="51"/>
      <c r="G5645" s="51"/>
      <c r="H5645" s="51"/>
      <c r="I5645" s="51"/>
      <c r="J5645" s="51"/>
      <c r="K5645" s="51"/>
      <c r="L5645" s="51"/>
      <c r="M5645" s="51"/>
      <c r="N5645" s="51"/>
      <c r="O5645" s="51"/>
      <c r="P5645" s="51"/>
      <c r="Q5645" s="51"/>
      <c r="R5645" s="51"/>
      <c r="S5645" s="51"/>
      <c r="T5645" s="51"/>
      <c r="U5645" s="51"/>
      <c r="V5645" s="51"/>
      <c r="W5645" s="51"/>
      <c r="X5645" s="51"/>
      <c r="Y5645" s="51"/>
      <c r="Z5645" s="51"/>
      <c r="AA5645" s="51"/>
      <c r="AB5645" s="51"/>
      <c r="AC5645" s="51"/>
      <c r="AD5645" s="51"/>
      <c r="AE5645" s="51"/>
      <c r="AF5645" s="51"/>
      <c r="AG5645" s="51"/>
      <c r="AH5645" s="51"/>
      <c r="AI5645" s="51"/>
      <c r="AJ5645" s="51"/>
      <c r="AK5645" s="51"/>
      <c r="AL5645" s="51"/>
      <c r="AM5645" s="51"/>
      <c r="AN5645" s="51"/>
      <c r="AO5645" s="51"/>
      <c r="AP5645" s="51"/>
      <c r="AQ5645" s="51"/>
      <c r="AR5645" s="51"/>
      <c r="AS5645" s="51"/>
      <c r="AT5645" s="51"/>
      <c r="AU5645" s="51"/>
      <c r="AV5645" s="51"/>
      <c r="AW5645" s="51"/>
      <c r="AX5645" s="51"/>
    </row>
    <row r="5646" spans="2:50" ht="5.25" hidden="1" customHeight="1">
      <c r="D5646" s="6"/>
      <c r="E5646" s="6"/>
      <c r="F5646" s="6"/>
      <c r="G5646" s="6"/>
      <c r="H5646" s="6"/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</row>
    <row r="5647" spans="2:50" ht="20.100000000000001" hidden="1" customHeight="1">
      <c r="D5647" s="49" t="s">
        <v>48</v>
      </c>
      <c r="E5647" s="49"/>
      <c r="F5647" s="49"/>
      <c r="G5647" s="49"/>
      <c r="H5647" s="49"/>
      <c r="I5647" s="49"/>
      <c r="J5647" s="49"/>
      <c r="K5647" s="49"/>
      <c r="L5647" s="49"/>
      <c r="M5647" s="49"/>
      <c r="N5647" s="53"/>
      <c r="O5647" s="45">
        <v>301</v>
      </c>
      <c r="P5647" s="46"/>
      <c r="Q5647" s="46"/>
      <c r="R5647" s="46"/>
      <c r="S5647" s="46"/>
      <c r="T5647" s="46"/>
      <c r="U5647" s="46"/>
      <c r="V5647" s="47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  <c r="AL5647" s="1"/>
      <c r="AM5647" s="1"/>
      <c r="AN5647" s="1"/>
      <c r="AO5647" s="1"/>
      <c r="AP5647" s="1"/>
      <c r="AQ5647" s="1"/>
      <c r="AR5647" s="1"/>
      <c r="AS5647" s="1"/>
      <c r="AT5647" s="1"/>
      <c r="AU5647" s="1"/>
      <c r="AV5647" s="1"/>
      <c r="AW5647" s="1"/>
      <c r="AX5647" s="1"/>
    </row>
    <row r="5648" spans="2:50" ht="7.5" hidden="1" customHeight="1"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  <c r="AO5648" s="1"/>
      <c r="AP5648" s="1"/>
      <c r="AQ5648" s="1"/>
      <c r="AR5648" s="1"/>
      <c r="AS5648" s="1"/>
      <c r="AT5648" s="1"/>
      <c r="AU5648" s="1"/>
      <c r="AV5648" s="1"/>
      <c r="AW5648" s="1"/>
      <c r="AX5648" s="1"/>
    </row>
    <row r="5649" spans="4:50" ht="20.100000000000001" hidden="1" customHeight="1">
      <c r="D5649" s="1"/>
      <c r="E5649" s="1"/>
      <c r="F5649" s="1"/>
      <c r="G5649" s="1"/>
      <c r="H5649" s="1"/>
      <c r="I5649" s="1"/>
      <c r="J5649" s="1"/>
      <c r="K5649" s="1"/>
      <c r="L5649" s="1"/>
      <c r="M5649" s="1" t="s">
        <v>49</v>
      </c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45" t="e">
        <f>VLOOKUP(O5647,'Class-8 WorkSheet'!B5641:J5836,4,FALSE)</f>
        <v>#N/A</v>
      </c>
      <c r="AF5649" s="46"/>
      <c r="AG5649" s="46"/>
      <c r="AH5649" s="46"/>
      <c r="AI5649" s="46"/>
      <c r="AJ5649" s="46"/>
      <c r="AK5649" s="46"/>
      <c r="AL5649" s="46"/>
      <c r="AM5649" s="46"/>
      <c r="AN5649" s="46"/>
      <c r="AO5649" s="46"/>
      <c r="AP5649" s="46"/>
      <c r="AQ5649" s="46"/>
      <c r="AR5649" s="46"/>
      <c r="AS5649" s="46"/>
      <c r="AT5649" s="46"/>
      <c r="AU5649" s="46"/>
      <c r="AV5649" s="46"/>
      <c r="AW5649" s="46"/>
      <c r="AX5649" s="47"/>
    </row>
    <row r="5650" spans="4:50" ht="6.75" hidden="1" customHeight="1"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  <c r="AN5650" s="1"/>
      <c r="AO5650" s="1"/>
      <c r="AP5650" s="1"/>
      <c r="AQ5650" s="1"/>
      <c r="AR5650" s="1"/>
      <c r="AS5650" s="1"/>
      <c r="AT5650" s="1"/>
      <c r="AU5650" s="1"/>
      <c r="AV5650" s="1"/>
      <c r="AW5650" s="1"/>
      <c r="AX5650" s="1"/>
    </row>
    <row r="5651" spans="4:50" ht="20.100000000000001" hidden="1" customHeight="1">
      <c r="D5651" s="1" t="s">
        <v>53</v>
      </c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45" t="e">
        <f>VLOOKUP(O5647,'Class-8 WorkSheet'!B5641:J5653,6,FALSE)</f>
        <v>#N/A</v>
      </c>
      <c r="Y5651" s="46"/>
      <c r="Z5651" s="46"/>
      <c r="AA5651" s="46"/>
      <c r="AB5651" s="46"/>
      <c r="AC5651" s="46"/>
      <c r="AD5651" s="46"/>
      <c r="AE5651" s="46"/>
      <c r="AF5651" s="46"/>
      <c r="AG5651" s="46"/>
      <c r="AH5651" s="46"/>
      <c r="AI5651" s="46"/>
      <c r="AJ5651" s="46"/>
      <c r="AK5651" s="46"/>
      <c r="AL5651" s="46"/>
      <c r="AM5651" s="46"/>
      <c r="AN5651" s="47"/>
      <c r="AO5651" s="1"/>
      <c r="AP5651" s="1" t="s">
        <v>57</v>
      </c>
      <c r="AQ5651" s="1"/>
      <c r="AR5651" s="1"/>
      <c r="AS5651" s="1"/>
      <c r="AT5651" s="1"/>
      <c r="AU5651" s="1"/>
      <c r="AV5651" s="1"/>
      <c r="AW5651" s="1"/>
      <c r="AX5651" s="1"/>
    </row>
    <row r="5652" spans="4:50" ht="5.25" hidden="1" customHeight="1"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  <c r="AL5652" s="1"/>
      <c r="AM5652" s="1"/>
      <c r="AN5652" s="1"/>
      <c r="AO5652" s="1"/>
      <c r="AP5652" s="1"/>
      <c r="AQ5652" s="1"/>
      <c r="AR5652" s="1"/>
      <c r="AS5652" s="1"/>
      <c r="AT5652" s="1"/>
      <c r="AU5652" s="1"/>
      <c r="AV5652" s="1"/>
      <c r="AW5652" s="1"/>
      <c r="AX5652" s="1"/>
    </row>
    <row r="5653" spans="4:50" ht="20.100000000000001" hidden="1" customHeight="1">
      <c r="D5653" s="1" t="s">
        <v>54</v>
      </c>
      <c r="E5653" s="1"/>
      <c r="F5653" s="1"/>
      <c r="G5653" s="45" t="e">
        <f>VLOOKUP(O5647,'Class-8 WorkSheet'!B5641:J5653,5,FALSE)</f>
        <v>#N/A</v>
      </c>
      <c r="H5653" s="46"/>
      <c r="I5653" s="46"/>
      <c r="J5653" s="46"/>
      <c r="K5653" s="46"/>
      <c r="L5653" s="46"/>
      <c r="M5653" s="46"/>
      <c r="N5653" s="46"/>
      <c r="O5653" s="46"/>
      <c r="P5653" s="46"/>
      <c r="Q5653" s="46"/>
      <c r="R5653" s="46"/>
      <c r="S5653" s="46"/>
      <c r="T5653" s="46"/>
      <c r="U5653" s="46"/>
      <c r="V5653" s="46"/>
      <c r="W5653" s="46"/>
      <c r="X5653" s="46"/>
      <c r="Y5653" s="46"/>
      <c r="Z5653" s="47"/>
      <c r="AA5653" s="1" t="s">
        <v>58</v>
      </c>
      <c r="AB5653" s="1"/>
      <c r="AC5653" s="1"/>
      <c r="AD5653" s="1"/>
      <c r="AE5653" s="1"/>
      <c r="AF5653" s="1"/>
      <c r="AG5653" s="1"/>
      <c r="AH5653" s="1"/>
      <c r="AI5653" s="1"/>
      <c r="AJ5653" s="1"/>
      <c r="AK5653" s="1" t="s">
        <v>55</v>
      </c>
      <c r="AL5653" s="1"/>
      <c r="AM5653" s="1"/>
      <c r="AN5653" s="1"/>
      <c r="AO5653" s="1"/>
      <c r="AP5653" s="1"/>
      <c r="AQ5653" s="55" t="e">
        <f>VLOOKUP(O5647,'Class-8 WorkSheet'!B5641:J5653,9,FALSE)</f>
        <v>#N/A</v>
      </c>
      <c r="AR5653" s="56"/>
      <c r="AS5653" s="56"/>
      <c r="AT5653" s="56"/>
      <c r="AU5653" s="56"/>
      <c r="AV5653" s="56"/>
      <c r="AW5653" s="56"/>
      <c r="AX5653" s="57"/>
    </row>
    <row r="5654" spans="4:50" ht="6" hidden="1" customHeight="1"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  <c r="AN5654" s="1"/>
      <c r="AO5654" s="1"/>
      <c r="AP5654" s="1"/>
      <c r="AQ5654" s="1"/>
      <c r="AR5654" s="1"/>
      <c r="AS5654" s="1"/>
      <c r="AT5654" s="1"/>
      <c r="AU5654" s="1"/>
      <c r="AV5654" s="1"/>
      <c r="AW5654" s="1"/>
      <c r="AX5654" s="1"/>
    </row>
    <row r="5655" spans="4:50" ht="20.100000000000001" hidden="1" customHeight="1">
      <c r="D5655" s="1" t="s">
        <v>50</v>
      </c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45">
        <f>'Class-8 WorkSheet'!D5638</f>
        <v>0</v>
      </c>
      <c r="P5655" s="46"/>
      <c r="Q5655" s="46"/>
      <c r="R5655" s="46"/>
      <c r="S5655" s="46"/>
      <c r="T5655" s="46"/>
      <c r="U5655" s="46"/>
      <c r="V5655" s="46"/>
      <c r="W5655" s="46"/>
      <c r="X5655" s="46"/>
      <c r="Y5655" s="46"/>
      <c r="Z5655" s="46"/>
      <c r="AA5655" s="46"/>
      <c r="AB5655" s="46"/>
      <c r="AC5655" s="46"/>
      <c r="AD5655" s="46"/>
      <c r="AE5655" s="46"/>
      <c r="AF5655" s="46"/>
      <c r="AG5655" s="46"/>
      <c r="AH5655" s="46"/>
      <c r="AI5655" s="47"/>
      <c r="AJ5655" s="1" t="s">
        <v>56</v>
      </c>
      <c r="AK5655" s="1"/>
      <c r="AL5655" s="1"/>
      <c r="AM5655" s="1"/>
      <c r="AN5655" s="1"/>
      <c r="AO5655" s="1"/>
      <c r="AP5655" s="1"/>
      <c r="AQ5655" s="1"/>
      <c r="AR5655" s="1"/>
      <c r="AS5655" s="1"/>
      <c r="AT5655" s="1"/>
      <c r="AU5655" s="1"/>
      <c r="AV5655" s="45" t="e">
        <f>VLOOKUP(O5647,'Class-8 WorkSheet'!B5641:J5836,3,FALSE)</f>
        <v>#N/A</v>
      </c>
      <c r="AW5655" s="46"/>
      <c r="AX5655" s="47"/>
    </row>
    <row r="5656" spans="4:50" ht="6" hidden="1" customHeight="1"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  <c r="AN5656" s="1"/>
      <c r="AO5656" s="1"/>
      <c r="AP5656" s="1"/>
      <c r="AQ5656" s="1"/>
      <c r="AR5656" s="1"/>
      <c r="AS5656" s="1"/>
      <c r="AT5656" s="1"/>
      <c r="AU5656" s="1"/>
      <c r="AV5656" s="1"/>
      <c r="AW5656" s="1"/>
      <c r="AX5656" s="1"/>
    </row>
    <row r="5657" spans="4:50" ht="20.100000000000001" hidden="1" customHeight="1">
      <c r="D5657" s="1" t="s">
        <v>52</v>
      </c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  <c r="AL5657" s="1"/>
      <c r="AM5657" s="1"/>
      <c r="AN5657" s="1"/>
      <c r="AO5657" s="1"/>
      <c r="AP5657" s="1"/>
      <c r="AQ5657" s="1"/>
      <c r="AR5657" s="1"/>
      <c r="AS5657" s="1"/>
      <c r="AT5657" s="1"/>
      <c r="AU5657" s="1"/>
      <c r="AV5657" s="1"/>
      <c r="AW5657" s="1"/>
      <c r="AX5657" s="1"/>
    </row>
    <row r="5658" spans="4:50" ht="6" hidden="1" customHeight="1"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  <c r="AL5658" s="1"/>
      <c r="AM5658" s="1"/>
      <c r="AN5658" s="1"/>
      <c r="AO5658" s="1"/>
      <c r="AP5658" s="1"/>
      <c r="AQ5658" s="1"/>
      <c r="AR5658" s="1"/>
      <c r="AS5658" s="1"/>
      <c r="AT5658" s="1"/>
      <c r="AU5658" s="1"/>
      <c r="AV5658" s="1"/>
      <c r="AW5658" s="1"/>
      <c r="AX5658" s="1"/>
    </row>
    <row r="5659" spans="4:50" ht="20.100000000000001" hidden="1" customHeight="1">
      <c r="D5659" s="1"/>
      <c r="E5659" s="1"/>
      <c r="F5659" s="1"/>
      <c r="G5659" s="1"/>
      <c r="H5659" s="1"/>
      <c r="I5659" s="1"/>
      <c r="J5659" s="1" t="s">
        <v>62</v>
      </c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45" t="e">
        <f>VLOOKUP(O5647,'Class-8 WorkSheet'!B5641:J5836,2,FALSE)</f>
        <v>#N/A</v>
      </c>
      <c r="V5659" s="46"/>
      <c r="W5659" s="47"/>
      <c r="X5659" s="1" t="s">
        <v>59</v>
      </c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1"/>
      <c r="AO5659" s="1"/>
      <c r="AP5659" s="1"/>
      <c r="AQ5659" s="1"/>
      <c r="AR5659" s="1"/>
      <c r="AS5659" s="1"/>
      <c r="AT5659" s="1"/>
      <c r="AU5659" s="1"/>
      <c r="AV5659" s="1"/>
      <c r="AW5659" s="1"/>
      <c r="AX5659" s="1"/>
    </row>
    <row r="5660" spans="4:50" ht="5.25" hidden="1" customHeight="1"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3"/>
      <c r="V5660" s="3"/>
      <c r="W5660" s="3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1"/>
      <c r="AO5660" s="1"/>
      <c r="AP5660" s="1"/>
      <c r="AQ5660" s="1"/>
      <c r="AR5660" s="1"/>
      <c r="AS5660" s="1"/>
      <c r="AT5660" s="1"/>
      <c r="AU5660" s="1"/>
      <c r="AV5660" s="1"/>
      <c r="AW5660" s="1"/>
      <c r="AX5660" s="1"/>
    </row>
    <row r="5661" spans="4:50" ht="20.100000000000001" hidden="1" customHeight="1">
      <c r="D5661" s="1" t="s">
        <v>51</v>
      </c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  <c r="AN5661" s="1"/>
      <c r="AO5661" s="1"/>
      <c r="AP5661" s="1"/>
      <c r="AQ5661" s="1"/>
      <c r="AR5661" s="1"/>
      <c r="AS5661" s="1"/>
      <c r="AT5661" s="1"/>
      <c r="AU5661" s="1"/>
      <c r="AV5661" s="1"/>
      <c r="AW5661" s="1"/>
      <c r="AX5661" s="1"/>
    </row>
    <row r="5662" spans="4:50" ht="17.25" hidden="1" customHeight="1"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  <c r="AO5662" s="1"/>
      <c r="AP5662" s="1"/>
      <c r="AQ5662" s="1"/>
      <c r="AR5662" s="1"/>
      <c r="AS5662" s="1"/>
      <c r="AT5662" s="1"/>
      <c r="AU5662" s="1"/>
      <c r="AV5662" s="1"/>
      <c r="AW5662" s="1"/>
      <c r="AX5662" s="1"/>
    </row>
    <row r="5663" spans="4:50" ht="20.100000000000001" hidden="1" customHeight="1">
      <c r="D5663" s="1" t="s">
        <v>60</v>
      </c>
      <c r="E5663" s="1"/>
      <c r="F5663" s="1"/>
      <c r="G5663" s="1"/>
      <c r="H5663" s="1"/>
      <c r="I5663" s="49"/>
      <c r="J5663" s="49"/>
      <c r="K5663" s="49"/>
      <c r="L5663" s="49"/>
      <c r="M5663" s="49"/>
      <c r="N5663" s="49"/>
      <c r="O5663" s="49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50" t="s">
        <v>61</v>
      </c>
      <c r="AH5663" s="50"/>
      <c r="AI5663" s="50"/>
      <c r="AJ5663" s="50"/>
      <c r="AK5663" s="50"/>
      <c r="AL5663" s="50"/>
      <c r="AM5663" s="50"/>
      <c r="AN5663" s="50"/>
      <c r="AO5663" s="50"/>
      <c r="AP5663" s="50"/>
      <c r="AQ5663" s="50"/>
      <c r="AR5663" s="50"/>
      <c r="AS5663" s="50"/>
      <c r="AT5663" s="50"/>
      <c r="AU5663" s="1"/>
      <c r="AV5663" s="1"/>
      <c r="AW5663" s="1"/>
      <c r="AX5663" s="1"/>
    </row>
    <row r="5664" spans="4:50" hidden="1"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50"/>
      <c r="AH5664" s="50"/>
      <c r="AI5664" s="50"/>
      <c r="AJ5664" s="50"/>
      <c r="AK5664" s="50"/>
      <c r="AL5664" s="50"/>
      <c r="AM5664" s="50"/>
      <c r="AN5664" s="50"/>
      <c r="AO5664" s="50"/>
      <c r="AP5664" s="50"/>
      <c r="AQ5664" s="50"/>
      <c r="AR5664" s="50"/>
      <c r="AS5664" s="50"/>
      <c r="AT5664" s="50"/>
      <c r="AU5664" s="1"/>
      <c r="AV5664" s="1"/>
      <c r="AW5664" s="1"/>
      <c r="AX5664" s="1"/>
    </row>
    <row r="5665" spans="4:50" hidden="1"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  <c r="AN5665" s="1"/>
      <c r="AO5665" s="1"/>
      <c r="AP5665" s="1"/>
      <c r="AQ5665" s="1"/>
      <c r="AR5665" s="1"/>
      <c r="AS5665" s="1"/>
      <c r="AT5665" s="1"/>
      <c r="AU5665" s="1"/>
      <c r="AV5665" s="1"/>
      <c r="AW5665" s="1"/>
      <c r="AX5665" s="1"/>
    </row>
    <row r="5666" spans="4:50" hidden="1"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1"/>
      <c r="AO5666" s="1"/>
      <c r="AP5666" s="1"/>
      <c r="AQ5666" s="1"/>
      <c r="AR5666" s="1"/>
      <c r="AS5666" s="1"/>
      <c r="AT5666" s="1"/>
      <c r="AU5666" s="1"/>
      <c r="AV5666" s="1"/>
      <c r="AW5666" s="1"/>
      <c r="AX5666" s="1"/>
    </row>
    <row r="5667" spans="4:50" hidden="1"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  <c r="AL5667" s="1"/>
      <c r="AM5667" s="1"/>
      <c r="AN5667" s="1"/>
      <c r="AO5667" s="1"/>
      <c r="AP5667" s="1"/>
      <c r="AQ5667" s="1"/>
      <c r="AR5667" s="1"/>
      <c r="AS5667" s="1"/>
      <c r="AT5667" s="1"/>
      <c r="AU5667" s="1"/>
      <c r="AV5667" s="1"/>
      <c r="AW5667" s="1"/>
      <c r="AX5667" s="1"/>
    </row>
    <row r="5668" spans="4:50" hidden="1"/>
    <row r="5669" spans="4:50" hidden="1"/>
    <row r="5670" spans="4:50" hidden="1"/>
    <row r="5671" spans="4:50" hidden="1"/>
    <row r="5672" spans="4:50" hidden="1"/>
    <row r="5673" spans="4:50" hidden="1"/>
    <row r="5674" spans="4:50" hidden="1"/>
    <row r="5675" spans="4:50" hidden="1"/>
    <row r="5676" spans="4:50" hidden="1"/>
    <row r="5677" spans="4:50" hidden="1"/>
    <row r="5678" spans="4:50" hidden="1"/>
    <row r="5679" spans="4:50" hidden="1"/>
    <row r="5680" spans="4:50" hidden="1"/>
    <row r="5681" spans="2:50" hidden="1"/>
    <row r="5682" spans="2:50" hidden="1"/>
    <row r="5683" spans="2:50" hidden="1"/>
    <row r="5684" spans="2:50" hidden="1"/>
    <row r="5685" spans="2:50" hidden="1"/>
    <row r="5686" spans="2:50" hidden="1"/>
    <row r="5687" spans="2:50" hidden="1"/>
    <row r="5688" spans="2:50" hidden="1"/>
    <row r="5689" spans="2:50" ht="27" hidden="1" customHeight="1">
      <c r="D5689" s="51" t="s">
        <v>69</v>
      </c>
      <c r="E5689" s="51"/>
      <c r="F5689" s="51"/>
      <c r="G5689" s="51"/>
      <c r="H5689" s="51"/>
      <c r="I5689" s="51"/>
      <c r="J5689" s="51"/>
      <c r="K5689" s="51"/>
      <c r="L5689" s="51"/>
      <c r="M5689" s="51"/>
      <c r="N5689" s="51"/>
      <c r="O5689" s="51"/>
      <c r="P5689" s="51"/>
      <c r="Q5689" s="51"/>
      <c r="R5689" s="51"/>
      <c r="S5689" s="51"/>
      <c r="T5689" s="51"/>
      <c r="U5689" s="51"/>
      <c r="V5689" s="51"/>
      <c r="W5689" s="51"/>
      <c r="X5689" s="51"/>
      <c r="Y5689" s="51"/>
      <c r="Z5689" s="51"/>
      <c r="AA5689" s="51"/>
      <c r="AB5689" s="51"/>
      <c r="AC5689" s="51"/>
      <c r="AD5689" s="51"/>
      <c r="AE5689" s="51"/>
      <c r="AF5689" s="51"/>
      <c r="AG5689" s="51"/>
      <c r="AH5689" s="51"/>
      <c r="AI5689" s="51"/>
      <c r="AJ5689" s="51"/>
      <c r="AK5689" s="51"/>
      <c r="AL5689" s="51"/>
      <c r="AM5689" s="51"/>
      <c r="AN5689" s="51"/>
      <c r="AO5689" s="51"/>
      <c r="AP5689" s="51"/>
      <c r="AQ5689" s="51"/>
      <c r="AR5689" s="51"/>
      <c r="AS5689" s="51"/>
      <c r="AT5689" s="51"/>
      <c r="AU5689" s="51"/>
      <c r="AV5689" s="51"/>
      <c r="AW5689" s="51"/>
      <c r="AX5689" s="51"/>
    </row>
    <row r="5690" spans="2:50" ht="12.75" hidden="1" customHeight="1">
      <c r="D5690" s="49">
        <f>'Class-8 WorkSheet'!A5639</f>
        <v>0</v>
      </c>
      <c r="E5690" s="49"/>
      <c r="F5690" s="49"/>
      <c r="G5690" s="49"/>
      <c r="H5690" s="49"/>
      <c r="I5690" s="49"/>
      <c r="J5690" s="49"/>
      <c r="K5690" s="49"/>
      <c r="L5690" s="49"/>
      <c r="M5690" s="49"/>
      <c r="N5690" s="49"/>
      <c r="O5690" s="49"/>
      <c r="P5690" s="49"/>
      <c r="Q5690" s="49"/>
      <c r="R5690" s="49"/>
      <c r="S5690" s="49"/>
      <c r="T5690" s="49"/>
      <c r="U5690" s="49"/>
      <c r="V5690" s="49"/>
      <c r="W5690" s="49"/>
      <c r="X5690" s="49"/>
      <c r="Y5690" s="49"/>
      <c r="Z5690" s="49"/>
      <c r="AA5690" s="49"/>
      <c r="AB5690" s="49"/>
      <c r="AC5690" s="49"/>
      <c r="AD5690" s="49"/>
      <c r="AE5690" s="49"/>
      <c r="AF5690" s="49"/>
      <c r="AG5690" s="49"/>
      <c r="AH5690" s="49"/>
      <c r="AI5690" s="49"/>
      <c r="AJ5690" s="49"/>
      <c r="AK5690" s="49"/>
      <c r="AL5690" s="49"/>
      <c r="AM5690" s="49"/>
      <c r="AN5690" s="49"/>
      <c r="AO5690" s="49"/>
      <c r="AP5690" s="49"/>
      <c r="AQ5690" s="49"/>
      <c r="AR5690" s="49"/>
      <c r="AS5690" s="49"/>
      <c r="AT5690" s="49"/>
      <c r="AU5690" s="49"/>
      <c r="AV5690" s="49"/>
      <c r="AW5690" s="49"/>
      <c r="AX5690" s="49"/>
    </row>
    <row r="5691" spans="2:50" ht="5.25" hidden="1" customHeight="1"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</row>
    <row r="5692" spans="2:50" ht="31.5" hidden="1" customHeight="1">
      <c r="B5692" s="2"/>
      <c r="C5692" s="2"/>
      <c r="D5692" s="52" t="s">
        <v>45</v>
      </c>
      <c r="E5692" s="52"/>
      <c r="F5692" s="52"/>
      <c r="G5692" s="52"/>
      <c r="H5692" s="52"/>
      <c r="I5692" s="52"/>
      <c r="J5692" s="52"/>
      <c r="K5692" s="52"/>
      <c r="L5692" s="52"/>
      <c r="M5692" s="52"/>
      <c r="N5692" s="52"/>
      <c r="O5692" s="52"/>
      <c r="P5692" s="52"/>
      <c r="Q5692" s="52"/>
      <c r="R5692" s="52"/>
      <c r="S5692" s="52"/>
      <c r="T5692" s="52"/>
      <c r="U5692" s="52"/>
      <c r="V5692" s="52"/>
      <c r="W5692" s="52"/>
      <c r="X5692" s="52"/>
      <c r="Y5692" s="52"/>
      <c r="Z5692" s="52"/>
      <c r="AA5692" s="52"/>
      <c r="AB5692" s="52"/>
      <c r="AC5692" s="52"/>
      <c r="AD5692" s="52"/>
      <c r="AE5692" s="52"/>
      <c r="AF5692" s="52"/>
      <c r="AG5692" s="52"/>
      <c r="AH5692" s="52"/>
      <c r="AI5692" s="52"/>
      <c r="AJ5692" s="52"/>
      <c r="AK5692" s="52"/>
      <c r="AL5692" s="52"/>
      <c r="AM5692" s="52"/>
      <c r="AN5692" s="52"/>
      <c r="AO5692" s="52"/>
      <c r="AP5692" s="52"/>
      <c r="AQ5692" s="52"/>
      <c r="AR5692" s="52"/>
      <c r="AS5692" s="52"/>
      <c r="AT5692" s="52"/>
      <c r="AU5692" s="52"/>
      <c r="AV5692" s="52"/>
      <c r="AW5692" s="52"/>
      <c r="AX5692" s="52"/>
    </row>
    <row r="5693" spans="2:50" ht="21" hidden="1">
      <c r="D5693" s="54" t="s">
        <v>46</v>
      </c>
      <c r="E5693" s="54"/>
      <c r="F5693" s="54"/>
      <c r="G5693" s="54"/>
      <c r="H5693" s="54"/>
      <c r="I5693" s="54"/>
      <c r="J5693" s="54"/>
      <c r="K5693" s="54"/>
      <c r="L5693" s="54"/>
      <c r="M5693" s="54"/>
      <c r="N5693" s="54"/>
      <c r="O5693" s="54"/>
      <c r="P5693" s="54"/>
      <c r="Q5693" s="54"/>
      <c r="R5693" s="54"/>
      <c r="S5693" s="54"/>
      <c r="T5693" s="54"/>
      <c r="U5693" s="54"/>
      <c r="V5693" s="54"/>
      <c r="W5693" s="54"/>
      <c r="X5693" s="54"/>
      <c r="Y5693" s="54"/>
      <c r="Z5693" s="54"/>
      <c r="AA5693" s="54"/>
      <c r="AB5693" s="54"/>
      <c r="AC5693" s="54"/>
      <c r="AD5693" s="54"/>
      <c r="AE5693" s="54"/>
      <c r="AF5693" s="54"/>
      <c r="AG5693" s="54"/>
      <c r="AH5693" s="54"/>
      <c r="AI5693" s="54"/>
      <c r="AJ5693" s="54"/>
      <c r="AK5693" s="54"/>
      <c r="AL5693" s="54"/>
      <c r="AM5693" s="54"/>
      <c r="AN5693" s="54"/>
      <c r="AO5693" s="54"/>
      <c r="AP5693" s="54"/>
      <c r="AQ5693" s="54"/>
      <c r="AR5693" s="54"/>
      <c r="AS5693" s="54"/>
      <c r="AT5693" s="54"/>
      <c r="AU5693" s="54"/>
      <c r="AV5693" s="54"/>
      <c r="AW5693" s="54"/>
      <c r="AX5693" s="54"/>
    </row>
    <row r="5694" spans="2:50" ht="35.25" hidden="1" customHeight="1">
      <c r="D5694" s="51" t="s">
        <v>47</v>
      </c>
      <c r="E5694" s="51"/>
      <c r="F5694" s="51"/>
      <c r="G5694" s="51"/>
      <c r="H5694" s="51"/>
      <c r="I5694" s="51"/>
      <c r="J5694" s="51"/>
      <c r="K5694" s="51"/>
      <c r="L5694" s="51"/>
      <c r="M5694" s="51"/>
      <c r="N5694" s="51"/>
      <c r="O5694" s="51"/>
      <c r="P5694" s="51"/>
      <c r="Q5694" s="51"/>
      <c r="R5694" s="51"/>
      <c r="S5694" s="51"/>
      <c r="T5694" s="51"/>
      <c r="U5694" s="51"/>
      <c r="V5694" s="51"/>
      <c r="W5694" s="51"/>
      <c r="X5694" s="51"/>
      <c r="Y5694" s="51"/>
      <c r="Z5694" s="51"/>
      <c r="AA5694" s="51"/>
      <c r="AB5694" s="51"/>
      <c r="AC5694" s="51"/>
      <c r="AD5694" s="51"/>
      <c r="AE5694" s="51"/>
      <c r="AF5694" s="51"/>
      <c r="AG5694" s="51"/>
      <c r="AH5694" s="51"/>
      <c r="AI5694" s="51"/>
      <c r="AJ5694" s="51"/>
      <c r="AK5694" s="51"/>
      <c r="AL5694" s="51"/>
      <c r="AM5694" s="51"/>
      <c r="AN5694" s="51"/>
      <c r="AO5694" s="51"/>
      <c r="AP5694" s="51"/>
      <c r="AQ5694" s="51"/>
      <c r="AR5694" s="51"/>
      <c r="AS5694" s="51"/>
      <c r="AT5694" s="51"/>
      <c r="AU5694" s="51"/>
      <c r="AV5694" s="51"/>
      <c r="AW5694" s="51"/>
      <c r="AX5694" s="51"/>
    </row>
    <row r="5695" spans="2:50" ht="5.25" hidden="1" customHeight="1">
      <c r="D5695" s="6"/>
      <c r="E5695" s="6"/>
      <c r="F5695" s="6"/>
      <c r="G5695" s="6"/>
      <c r="H5695" s="6"/>
      <c r="I5695" s="6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</row>
    <row r="5696" spans="2:50" ht="20.100000000000001" hidden="1" customHeight="1">
      <c r="D5696" s="49" t="s">
        <v>48</v>
      </c>
      <c r="E5696" s="49"/>
      <c r="F5696" s="49"/>
      <c r="G5696" s="49"/>
      <c r="H5696" s="49"/>
      <c r="I5696" s="49"/>
      <c r="J5696" s="49"/>
      <c r="K5696" s="49"/>
      <c r="L5696" s="49"/>
      <c r="M5696" s="49"/>
      <c r="N5696" s="53"/>
      <c r="O5696" s="45">
        <v>301</v>
      </c>
      <c r="P5696" s="46"/>
      <c r="Q5696" s="46"/>
      <c r="R5696" s="46"/>
      <c r="S5696" s="46"/>
      <c r="T5696" s="46"/>
      <c r="U5696" s="46"/>
      <c r="V5696" s="47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  <c r="AN5696" s="1"/>
      <c r="AO5696" s="1"/>
      <c r="AP5696" s="1"/>
      <c r="AQ5696" s="1"/>
      <c r="AR5696" s="1"/>
      <c r="AS5696" s="1"/>
      <c r="AT5696" s="1"/>
      <c r="AU5696" s="1"/>
      <c r="AV5696" s="1"/>
      <c r="AW5696" s="1"/>
      <c r="AX5696" s="1"/>
    </row>
    <row r="5697" spans="4:50" ht="7.5" hidden="1" customHeight="1"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  <c r="AL5697" s="1"/>
      <c r="AM5697" s="1"/>
      <c r="AN5697" s="1"/>
      <c r="AO5697" s="1"/>
      <c r="AP5697" s="1"/>
      <c r="AQ5697" s="1"/>
      <c r="AR5697" s="1"/>
      <c r="AS5697" s="1"/>
      <c r="AT5697" s="1"/>
      <c r="AU5697" s="1"/>
      <c r="AV5697" s="1"/>
      <c r="AW5697" s="1"/>
      <c r="AX5697" s="1"/>
    </row>
    <row r="5698" spans="4:50" ht="20.100000000000001" hidden="1" customHeight="1">
      <c r="D5698" s="1"/>
      <c r="E5698" s="1"/>
      <c r="F5698" s="1"/>
      <c r="G5698" s="1"/>
      <c r="H5698" s="1"/>
      <c r="I5698" s="1"/>
      <c r="J5698" s="1"/>
      <c r="K5698" s="1"/>
      <c r="L5698" s="1"/>
      <c r="M5698" s="1" t="s">
        <v>49</v>
      </c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45" t="e">
        <f>VLOOKUP(O5696,'Class-8 WorkSheet'!B5641:J5885,4,FALSE)</f>
        <v>#N/A</v>
      </c>
      <c r="AF5698" s="46"/>
      <c r="AG5698" s="46"/>
      <c r="AH5698" s="46"/>
      <c r="AI5698" s="46"/>
      <c r="AJ5698" s="46"/>
      <c r="AK5698" s="46"/>
      <c r="AL5698" s="46"/>
      <c r="AM5698" s="46"/>
      <c r="AN5698" s="46"/>
      <c r="AO5698" s="46"/>
      <c r="AP5698" s="46"/>
      <c r="AQ5698" s="46"/>
      <c r="AR5698" s="46"/>
      <c r="AS5698" s="46"/>
      <c r="AT5698" s="46"/>
      <c r="AU5698" s="46"/>
      <c r="AV5698" s="46"/>
      <c r="AW5698" s="46"/>
      <c r="AX5698" s="47"/>
    </row>
    <row r="5699" spans="4:50" ht="6.75" hidden="1" customHeight="1"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  <c r="AL5699" s="1"/>
      <c r="AM5699" s="1"/>
      <c r="AN5699" s="1"/>
      <c r="AO5699" s="1"/>
      <c r="AP5699" s="1"/>
      <c r="AQ5699" s="1"/>
      <c r="AR5699" s="1"/>
      <c r="AS5699" s="1"/>
      <c r="AT5699" s="1"/>
      <c r="AU5699" s="1"/>
      <c r="AV5699" s="1"/>
      <c r="AW5699" s="1"/>
      <c r="AX5699" s="1"/>
    </row>
    <row r="5700" spans="4:50" ht="20.100000000000001" hidden="1" customHeight="1">
      <c r="D5700" s="1" t="s">
        <v>53</v>
      </c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45" t="e">
        <f>VLOOKUP(O5696,'Class-8 WorkSheet'!B5641:J5702,6,FALSE)</f>
        <v>#N/A</v>
      </c>
      <c r="Y5700" s="46"/>
      <c r="Z5700" s="46"/>
      <c r="AA5700" s="46"/>
      <c r="AB5700" s="46"/>
      <c r="AC5700" s="46"/>
      <c r="AD5700" s="46"/>
      <c r="AE5700" s="46"/>
      <c r="AF5700" s="46"/>
      <c r="AG5700" s="46"/>
      <c r="AH5700" s="46"/>
      <c r="AI5700" s="46"/>
      <c r="AJ5700" s="46"/>
      <c r="AK5700" s="46"/>
      <c r="AL5700" s="46"/>
      <c r="AM5700" s="46"/>
      <c r="AN5700" s="47"/>
      <c r="AO5700" s="1"/>
      <c r="AP5700" s="1" t="s">
        <v>57</v>
      </c>
      <c r="AQ5700" s="1"/>
      <c r="AR5700" s="1"/>
      <c r="AS5700" s="1"/>
      <c r="AT5700" s="1"/>
      <c r="AU5700" s="1"/>
      <c r="AV5700" s="1"/>
      <c r="AW5700" s="1"/>
      <c r="AX5700" s="1"/>
    </row>
    <row r="5701" spans="4:50" ht="5.25" hidden="1" customHeight="1"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  <c r="AN5701" s="1"/>
      <c r="AO5701" s="1"/>
      <c r="AP5701" s="1"/>
      <c r="AQ5701" s="1"/>
      <c r="AR5701" s="1"/>
      <c r="AS5701" s="1"/>
      <c r="AT5701" s="1"/>
      <c r="AU5701" s="1"/>
      <c r="AV5701" s="1"/>
      <c r="AW5701" s="1"/>
      <c r="AX5701" s="1"/>
    </row>
    <row r="5702" spans="4:50" ht="20.100000000000001" hidden="1" customHeight="1">
      <c r="D5702" s="1" t="s">
        <v>54</v>
      </c>
      <c r="E5702" s="1"/>
      <c r="F5702" s="1"/>
      <c r="G5702" s="45" t="e">
        <f>VLOOKUP(O5696,'Class-8 WorkSheet'!B5641:J5702,5,FALSE)</f>
        <v>#N/A</v>
      </c>
      <c r="H5702" s="46"/>
      <c r="I5702" s="46"/>
      <c r="J5702" s="46"/>
      <c r="K5702" s="46"/>
      <c r="L5702" s="46"/>
      <c r="M5702" s="46"/>
      <c r="N5702" s="46"/>
      <c r="O5702" s="46"/>
      <c r="P5702" s="46"/>
      <c r="Q5702" s="46"/>
      <c r="R5702" s="46"/>
      <c r="S5702" s="46"/>
      <c r="T5702" s="46"/>
      <c r="U5702" s="46"/>
      <c r="V5702" s="46"/>
      <c r="W5702" s="46"/>
      <c r="X5702" s="46"/>
      <c r="Y5702" s="46"/>
      <c r="Z5702" s="47"/>
      <c r="AA5702" s="1" t="s">
        <v>58</v>
      </c>
      <c r="AB5702" s="1"/>
      <c r="AC5702" s="1"/>
      <c r="AD5702" s="1"/>
      <c r="AE5702" s="1"/>
      <c r="AF5702" s="1"/>
      <c r="AG5702" s="1"/>
      <c r="AH5702" s="1"/>
      <c r="AI5702" s="1"/>
      <c r="AJ5702" s="1"/>
      <c r="AK5702" s="1" t="s">
        <v>55</v>
      </c>
      <c r="AL5702" s="1"/>
      <c r="AM5702" s="1"/>
      <c r="AN5702" s="1"/>
      <c r="AO5702" s="1"/>
      <c r="AP5702" s="1"/>
      <c r="AQ5702" s="55" t="e">
        <f>VLOOKUP(O5696,'Class-8 WorkSheet'!B5641:J5702,9,FALSE)</f>
        <v>#N/A</v>
      </c>
      <c r="AR5702" s="56"/>
      <c r="AS5702" s="56"/>
      <c r="AT5702" s="56"/>
      <c r="AU5702" s="56"/>
      <c r="AV5702" s="56"/>
      <c r="AW5702" s="56"/>
      <c r="AX5702" s="57"/>
    </row>
    <row r="5703" spans="4:50" ht="6" hidden="1" customHeight="1"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1"/>
      <c r="AO5703" s="1"/>
      <c r="AP5703" s="1"/>
      <c r="AQ5703" s="1"/>
      <c r="AR5703" s="1"/>
      <c r="AS5703" s="1"/>
      <c r="AT5703" s="1"/>
      <c r="AU5703" s="1"/>
      <c r="AV5703" s="1"/>
      <c r="AW5703" s="1"/>
      <c r="AX5703" s="1"/>
    </row>
    <row r="5704" spans="4:50" ht="20.100000000000001" hidden="1" customHeight="1">
      <c r="D5704" s="1" t="s">
        <v>50</v>
      </c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45">
        <f>'Class-8 WorkSheet'!D5638</f>
        <v>0</v>
      </c>
      <c r="P5704" s="46"/>
      <c r="Q5704" s="46"/>
      <c r="R5704" s="46"/>
      <c r="S5704" s="46"/>
      <c r="T5704" s="46"/>
      <c r="U5704" s="46"/>
      <c r="V5704" s="46"/>
      <c r="W5704" s="46"/>
      <c r="X5704" s="46"/>
      <c r="Y5704" s="46"/>
      <c r="Z5704" s="46"/>
      <c r="AA5704" s="46"/>
      <c r="AB5704" s="46"/>
      <c r="AC5704" s="46"/>
      <c r="AD5704" s="46"/>
      <c r="AE5704" s="46"/>
      <c r="AF5704" s="46"/>
      <c r="AG5704" s="46"/>
      <c r="AH5704" s="46"/>
      <c r="AI5704" s="47"/>
      <c r="AJ5704" s="1" t="s">
        <v>56</v>
      </c>
      <c r="AK5704" s="1"/>
      <c r="AL5704" s="1"/>
      <c r="AM5704" s="1"/>
      <c r="AN5704" s="1"/>
      <c r="AO5704" s="1"/>
      <c r="AP5704" s="1"/>
      <c r="AQ5704" s="1"/>
      <c r="AR5704" s="1"/>
      <c r="AS5704" s="1"/>
      <c r="AT5704" s="1"/>
      <c r="AU5704" s="1"/>
      <c r="AV5704" s="45" t="e">
        <f>VLOOKUP(O5696,'Class-8 WorkSheet'!B5641:J5885,3,FALSE)</f>
        <v>#N/A</v>
      </c>
      <c r="AW5704" s="46"/>
      <c r="AX5704" s="47"/>
    </row>
    <row r="5705" spans="4:50" ht="6" hidden="1" customHeight="1"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  <c r="AL5705" s="1"/>
      <c r="AM5705" s="1"/>
      <c r="AN5705" s="1"/>
      <c r="AO5705" s="1"/>
      <c r="AP5705" s="1"/>
      <c r="AQ5705" s="1"/>
      <c r="AR5705" s="1"/>
      <c r="AS5705" s="1"/>
      <c r="AT5705" s="1"/>
      <c r="AU5705" s="1"/>
      <c r="AV5705" s="1"/>
      <c r="AW5705" s="1"/>
      <c r="AX5705" s="1"/>
    </row>
    <row r="5706" spans="4:50" ht="20.100000000000001" hidden="1" customHeight="1">
      <c r="D5706" s="1" t="s">
        <v>52</v>
      </c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  <c r="AN5706" s="1"/>
      <c r="AO5706" s="1"/>
      <c r="AP5706" s="1"/>
      <c r="AQ5706" s="1"/>
      <c r="AR5706" s="1"/>
      <c r="AS5706" s="1"/>
      <c r="AT5706" s="1"/>
      <c r="AU5706" s="1"/>
      <c r="AV5706" s="1"/>
      <c r="AW5706" s="1"/>
      <c r="AX5706" s="1"/>
    </row>
    <row r="5707" spans="4:50" ht="6" hidden="1" customHeight="1"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1"/>
      <c r="AO5707" s="1"/>
      <c r="AP5707" s="1"/>
      <c r="AQ5707" s="1"/>
      <c r="AR5707" s="1"/>
      <c r="AS5707" s="1"/>
      <c r="AT5707" s="1"/>
      <c r="AU5707" s="1"/>
      <c r="AV5707" s="1"/>
      <c r="AW5707" s="1"/>
      <c r="AX5707" s="1"/>
    </row>
    <row r="5708" spans="4:50" ht="20.100000000000001" hidden="1" customHeight="1">
      <c r="D5708" s="1"/>
      <c r="E5708" s="1"/>
      <c r="F5708" s="1"/>
      <c r="G5708" s="1"/>
      <c r="H5708" s="1"/>
      <c r="I5708" s="1"/>
      <c r="J5708" s="1" t="s">
        <v>62</v>
      </c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45" t="e">
        <f>VLOOKUP(O5696,'Class-8 WorkSheet'!B5641:J5885,2,FALSE)</f>
        <v>#N/A</v>
      </c>
      <c r="V5708" s="46"/>
      <c r="W5708" s="47"/>
      <c r="X5708" s="1" t="s">
        <v>59</v>
      </c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  <c r="AO5708" s="1"/>
      <c r="AP5708" s="1"/>
      <c r="AQ5708" s="1"/>
      <c r="AR5708" s="1"/>
      <c r="AS5708" s="1"/>
      <c r="AT5708" s="1"/>
      <c r="AU5708" s="1"/>
      <c r="AV5708" s="1"/>
      <c r="AW5708" s="1"/>
      <c r="AX5708" s="1"/>
    </row>
    <row r="5709" spans="4:50" ht="5.25" hidden="1" customHeight="1"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3"/>
      <c r="V5709" s="3"/>
      <c r="W5709" s="3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  <c r="AN5709" s="1"/>
      <c r="AO5709" s="1"/>
      <c r="AP5709" s="1"/>
      <c r="AQ5709" s="1"/>
      <c r="AR5709" s="1"/>
      <c r="AS5709" s="1"/>
      <c r="AT5709" s="1"/>
      <c r="AU5709" s="1"/>
      <c r="AV5709" s="1"/>
      <c r="AW5709" s="1"/>
      <c r="AX5709" s="1"/>
    </row>
    <row r="5710" spans="4:50" ht="20.100000000000001" hidden="1" customHeight="1">
      <c r="D5710" s="1" t="s">
        <v>51</v>
      </c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  <c r="AN5710" s="1"/>
      <c r="AO5710" s="1"/>
      <c r="AP5710" s="1"/>
      <c r="AQ5710" s="1"/>
      <c r="AR5710" s="1"/>
      <c r="AS5710" s="1"/>
      <c r="AT5710" s="1"/>
      <c r="AU5710" s="1"/>
      <c r="AV5710" s="1"/>
      <c r="AW5710" s="1"/>
      <c r="AX5710" s="1"/>
    </row>
    <row r="5711" spans="4:50" ht="17.25" hidden="1" customHeight="1"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  <c r="AN5711" s="1"/>
      <c r="AO5711" s="1"/>
      <c r="AP5711" s="1"/>
      <c r="AQ5711" s="1"/>
      <c r="AR5711" s="1"/>
      <c r="AS5711" s="1"/>
      <c r="AT5711" s="1"/>
      <c r="AU5711" s="1"/>
      <c r="AV5711" s="1"/>
      <c r="AW5711" s="1"/>
      <c r="AX5711" s="1"/>
    </row>
    <row r="5712" spans="4:50" ht="20.100000000000001" hidden="1" customHeight="1">
      <c r="D5712" s="1" t="s">
        <v>60</v>
      </c>
      <c r="E5712" s="1"/>
      <c r="F5712" s="1"/>
      <c r="G5712" s="1"/>
      <c r="H5712" s="1"/>
      <c r="I5712" s="49"/>
      <c r="J5712" s="49"/>
      <c r="K5712" s="49"/>
      <c r="L5712" s="49"/>
      <c r="M5712" s="49"/>
      <c r="N5712" s="49"/>
      <c r="O5712" s="49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50" t="s">
        <v>61</v>
      </c>
      <c r="AH5712" s="50"/>
      <c r="AI5712" s="50"/>
      <c r="AJ5712" s="50"/>
      <c r="AK5712" s="50"/>
      <c r="AL5712" s="50"/>
      <c r="AM5712" s="50"/>
      <c r="AN5712" s="50"/>
      <c r="AO5712" s="50"/>
      <c r="AP5712" s="50"/>
      <c r="AQ5712" s="50"/>
      <c r="AR5712" s="50"/>
      <c r="AS5712" s="50"/>
      <c r="AT5712" s="50"/>
      <c r="AU5712" s="1"/>
      <c r="AV5712" s="1"/>
      <c r="AW5712" s="1"/>
      <c r="AX5712" s="1"/>
    </row>
    <row r="5713" spans="4:50" hidden="1"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50"/>
      <c r="AH5713" s="50"/>
      <c r="AI5713" s="50"/>
      <c r="AJ5713" s="50"/>
      <c r="AK5713" s="50"/>
      <c r="AL5713" s="50"/>
      <c r="AM5713" s="50"/>
      <c r="AN5713" s="50"/>
      <c r="AO5713" s="50"/>
      <c r="AP5713" s="50"/>
      <c r="AQ5713" s="50"/>
      <c r="AR5713" s="50"/>
      <c r="AS5713" s="50"/>
      <c r="AT5713" s="50"/>
      <c r="AU5713" s="1"/>
      <c r="AV5713" s="1"/>
      <c r="AW5713" s="1"/>
      <c r="AX5713" s="1"/>
    </row>
    <row r="5714" spans="4:50" hidden="1"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  <c r="AN5714" s="1"/>
      <c r="AO5714" s="1"/>
      <c r="AP5714" s="1"/>
      <c r="AQ5714" s="1"/>
      <c r="AR5714" s="1"/>
      <c r="AS5714" s="1"/>
      <c r="AT5714" s="1"/>
      <c r="AU5714" s="1"/>
      <c r="AV5714" s="1"/>
      <c r="AW5714" s="1"/>
      <c r="AX5714" s="1"/>
    </row>
    <row r="5715" spans="4:50" hidden="1"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  <c r="AL5715" s="1"/>
      <c r="AM5715" s="1"/>
      <c r="AN5715" s="1"/>
      <c r="AO5715" s="1"/>
      <c r="AP5715" s="1"/>
      <c r="AQ5715" s="1"/>
      <c r="AR5715" s="1"/>
      <c r="AS5715" s="1"/>
      <c r="AT5715" s="1"/>
      <c r="AU5715" s="1"/>
      <c r="AV5715" s="1"/>
      <c r="AW5715" s="1"/>
      <c r="AX5715" s="1"/>
    </row>
    <row r="5716" spans="4:50" hidden="1"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  <c r="AN5716" s="1"/>
      <c r="AO5716" s="1"/>
      <c r="AP5716" s="1"/>
      <c r="AQ5716" s="1"/>
      <c r="AR5716" s="1"/>
      <c r="AS5716" s="1"/>
      <c r="AT5716" s="1"/>
      <c r="AU5716" s="1"/>
      <c r="AV5716" s="1"/>
      <c r="AW5716" s="1"/>
      <c r="AX5716" s="1"/>
    </row>
    <row r="5717" spans="4:50" hidden="1"/>
    <row r="5718" spans="4:50" hidden="1"/>
    <row r="5719" spans="4:50" hidden="1"/>
    <row r="5720" spans="4:50" hidden="1"/>
    <row r="5721" spans="4:50" hidden="1"/>
    <row r="5722" spans="4:50" hidden="1"/>
    <row r="5723" spans="4:50" hidden="1"/>
    <row r="5724" spans="4:50" hidden="1"/>
    <row r="5725" spans="4:50" hidden="1"/>
    <row r="5726" spans="4:50" hidden="1"/>
    <row r="5727" spans="4:50" hidden="1"/>
    <row r="5728" spans="4:50" hidden="1"/>
    <row r="5729" spans="2:50" hidden="1"/>
    <row r="5730" spans="2:50" hidden="1"/>
    <row r="5731" spans="2:50" hidden="1"/>
    <row r="5732" spans="2:50" hidden="1"/>
    <row r="5733" spans="2:50" hidden="1"/>
    <row r="5734" spans="2:50" hidden="1"/>
    <row r="5735" spans="2:50" hidden="1"/>
    <row r="5736" spans="2:50" hidden="1"/>
    <row r="5737" spans="2:50" hidden="1"/>
    <row r="5738" spans="2:50" ht="27" hidden="1" customHeight="1">
      <c r="D5738" s="51" t="s">
        <v>69</v>
      </c>
      <c r="E5738" s="51"/>
      <c r="F5738" s="51"/>
      <c r="G5738" s="51"/>
      <c r="H5738" s="51"/>
      <c r="I5738" s="51"/>
      <c r="J5738" s="51"/>
      <c r="K5738" s="51"/>
      <c r="L5738" s="51"/>
      <c r="M5738" s="51"/>
      <c r="N5738" s="51"/>
      <c r="O5738" s="51"/>
      <c r="P5738" s="51"/>
      <c r="Q5738" s="51"/>
      <c r="R5738" s="51"/>
      <c r="S5738" s="51"/>
      <c r="T5738" s="51"/>
      <c r="U5738" s="51"/>
      <c r="V5738" s="51"/>
      <c r="W5738" s="51"/>
      <c r="X5738" s="51"/>
      <c r="Y5738" s="51"/>
      <c r="Z5738" s="51"/>
      <c r="AA5738" s="51"/>
      <c r="AB5738" s="51"/>
      <c r="AC5738" s="51"/>
      <c r="AD5738" s="51"/>
      <c r="AE5738" s="51"/>
      <c r="AF5738" s="51"/>
      <c r="AG5738" s="51"/>
      <c r="AH5738" s="51"/>
      <c r="AI5738" s="51"/>
      <c r="AJ5738" s="51"/>
      <c r="AK5738" s="51"/>
      <c r="AL5738" s="51"/>
      <c r="AM5738" s="51"/>
      <c r="AN5738" s="51"/>
      <c r="AO5738" s="51"/>
      <c r="AP5738" s="51"/>
      <c r="AQ5738" s="51"/>
      <c r="AR5738" s="51"/>
      <c r="AS5738" s="51"/>
      <c r="AT5738" s="51"/>
      <c r="AU5738" s="51"/>
      <c r="AV5738" s="51"/>
      <c r="AW5738" s="51"/>
      <c r="AX5738" s="51"/>
    </row>
    <row r="5739" spans="2:50" ht="12.75" hidden="1" customHeight="1">
      <c r="D5739" s="49">
        <f>'Class-8 WorkSheet'!A5737</f>
        <v>0</v>
      </c>
      <c r="E5739" s="49"/>
      <c r="F5739" s="49"/>
      <c r="G5739" s="49"/>
      <c r="H5739" s="49"/>
      <c r="I5739" s="49"/>
      <c r="J5739" s="49"/>
      <c r="K5739" s="49"/>
      <c r="L5739" s="49"/>
      <c r="M5739" s="49"/>
      <c r="N5739" s="49"/>
      <c r="O5739" s="49"/>
      <c r="P5739" s="49"/>
      <c r="Q5739" s="49"/>
      <c r="R5739" s="49"/>
      <c r="S5739" s="49"/>
      <c r="T5739" s="49"/>
      <c r="U5739" s="49"/>
      <c r="V5739" s="49"/>
      <c r="W5739" s="49"/>
      <c r="X5739" s="49"/>
      <c r="Y5739" s="49"/>
      <c r="Z5739" s="49"/>
      <c r="AA5739" s="49"/>
      <c r="AB5739" s="49"/>
      <c r="AC5739" s="49"/>
      <c r="AD5739" s="49"/>
      <c r="AE5739" s="49"/>
      <c r="AF5739" s="49"/>
      <c r="AG5739" s="49"/>
      <c r="AH5739" s="49"/>
      <c r="AI5739" s="49"/>
      <c r="AJ5739" s="49"/>
      <c r="AK5739" s="49"/>
      <c r="AL5739" s="49"/>
      <c r="AM5739" s="49"/>
      <c r="AN5739" s="49"/>
      <c r="AO5739" s="49"/>
      <c r="AP5739" s="49"/>
      <c r="AQ5739" s="49"/>
      <c r="AR5739" s="49"/>
      <c r="AS5739" s="49"/>
      <c r="AT5739" s="49"/>
      <c r="AU5739" s="49"/>
      <c r="AV5739" s="49"/>
      <c r="AW5739" s="49"/>
      <c r="AX5739" s="49"/>
    </row>
    <row r="5740" spans="2:50" ht="5.25" hidden="1" customHeight="1">
      <c r="D5740" s="5"/>
      <c r="E5740" s="5"/>
      <c r="F5740" s="5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</row>
    <row r="5741" spans="2:50" ht="31.5" hidden="1" customHeight="1">
      <c r="B5741" s="2"/>
      <c r="C5741" s="2"/>
      <c r="D5741" s="52" t="s">
        <v>45</v>
      </c>
      <c r="E5741" s="52"/>
      <c r="F5741" s="52"/>
      <c r="G5741" s="52"/>
      <c r="H5741" s="52"/>
      <c r="I5741" s="52"/>
      <c r="J5741" s="52"/>
      <c r="K5741" s="52"/>
      <c r="L5741" s="52"/>
      <c r="M5741" s="52"/>
      <c r="N5741" s="52"/>
      <c r="O5741" s="52"/>
      <c r="P5741" s="52"/>
      <c r="Q5741" s="52"/>
      <c r="R5741" s="52"/>
      <c r="S5741" s="52"/>
      <c r="T5741" s="52"/>
      <c r="U5741" s="52"/>
      <c r="V5741" s="52"/>
      <c r="W5741" s="52"/>
      <c r="X5741" s="52"/>
      <c r="Y5741" s="52"/>
      <c r="Z5741" s="52"/>
      <c r="AA5741" s="52"/>
      <c r="AB5741" s="52"/>
      <c r="AC5741" s="52"/>
      <c r="AD5741" s="52"/>
      <c r="AE5741" s="52"/>
      <c r="AF5741" s="52"/>
      <c r="AG5741" s="52"/>
      <c r="AH5741" s="52"/>
      <c r="AI5741" s="52"/>
      <c r="AJ5741" s="52"/>
      <c r="AK5741" s="52"/>
      <c r="AL5741" s="52"/>
      <c r="AM5741" s="52"/>
      <c r="AN5741" s="52"/>
      <c r="AO5741" s="52"/>
      <c r="AP5741" s="52"/>
      <c r="AQ5741" s="52"/>
      <c r="AR5741" s="52"/>
      <c r="AS5741" s="52"/>
      <c r="AT5741" s="52"/>
      <c r="AU5741" s="52"/>
      <c r="AV5741" s="52"/>
      <c r="AW5741" s="52"/>
      <c r="AX5741" s="52"/>
    </row>
    <row r="5742" spans="2:50" ht="21" hidden="1">
      <c r="D5742" s="54" t="s">
        <v>46</v>
      </c>
      <c r="E5742" s="54"/>
      <c r="F5742" s="54"/>
      <c r="G5742" s="54"/>
      <c r="H5742" s="54"/>
      <c r="I5742" s="54"/>
      <c r="J5742" s="54"/>
      <c r="K5742" s="54"/>
      <c r="L5742" s="54"/>
      <c r="M5742" s="54"/>
      <c r="N5742" s="54"/>
      <c r="O5742" s="54"/>
      <c r="P5742" s="54"/>
      <c r="Q5742" s="54"/>
      <c r="R5742" s="54"/>
      <c r="S5742" s="54"/>
      <c r="T5742" s="54"/>
      <c r="U5742" s="54"/>
      <c r="V5742" s="54"/>
      <c r="W5742" s="54"/>
      <c r="X5742" s="54"/>
      <c r="Y5742" s="54"/>
      <c r="Z5742" s="54"/>
      <c r="AA5742" s="54"/>
      <c r="AB5742" s="54"/>
      <c r="AC5742" s="54"/>
      <c r="AD5742" s="54"/>
      <c r="AE5742" s="54"/>
      <c r="AF5742" s="54"/>
      <c r="AG5742" s="54"/>
      <c r="AH5742" s="54"/>
      <c r="AI5742" s="54"/>
      <c r="AJ5742" s="54"/>
      <c r="AK5742" s="54"/>
      <c r="AL5742" s="54"/>
      <c r="AM5742" s="54"/>
      <c r="AN5742" s="54"/>
      <c r="AO5742" s="54"/>
      <c r="AP5742" s="54"/>
      <c r="AQ5742" s="54"/>
      <c r="AR5742" s="54"/>
      <c r="AS5742" s="54"/>
      <c r="AT5742" s="54"/>
      <c r="AU5742" s="54"/>
      <c r="AV5742" s="54"/>
      <c r="AW5742" s="54"/>
      <c r="AX5742" s="54"/>
    </row>
    <row r="5743" spans="2:50" ht="35.25" hidden="1" customHeight="1">
      <c r="D5743" s="51" t="s">
        <v>47</v>
      </c>
      <c r="E5743" s="51"/>
      <c r="F5743" s="51"/>
      <c r="G5743" s="51"/>
      <c r="H5743" s="51"/>
      <c r="I5743" s="51"/>
      <c r="J5743" s="51"/>
      <c r="K5743" s="51"/>
      <c r="L5743" s="51"/>
      <c r="M5743" s="51"/>
      <c r="N5743" s="51"/>
      <c r="O5743" s="51"/>
      <c r="P5743" s="51"/>
      <c r="Q5743" s="51"/>
      <c r="R5743" s="51"/>
      <c r="S5743" s="51"/>
      <c r="T5743" s="51"/>
      <c r="U5743" s="51"/>
      <c r="V5743" s="51"/>
      <c r="W5743" s="51"/>
      <c r="X5743" s="51"/>
      <c r="Y5743" s="51"/>
      <c r="Z5743" s="51"/>
      <c r="AA5743" s="51"/>
      <c r="AB5743" s="51"/>
      <c r="AC5743" s="51"/>
      <c r="AD5743" s="51"/>
      <c r="AE5743" s="51"/>
      <c r="AF5743" s="51"/>
      <c r="AG5743" s="51"/>
      <c r="AH5743" s="51"/>
      <c r="AI5743" s="51"/>
      <c r="AJ5743" s="51"/>
      <c r="AK5743" s="51"/>
      <c r="AL5743" s="51"/>
      <c r="AM5743" s="51"/>
      <c r="AN5743" s="51"/>
      <c r="AO5743" s="51"/>
      <c r="AP5743" s="51"/>
      <c r="AQ5743" s="51"/>
      <c r="AR5743" s="51"/>
      <c r="AS5743" s="51"/>
      <c r="AT5743" s="51"/>
      <c r="AU5743" s="51"/>
      <c r="AV5743" s="51"/>
      <c r="AW5743" s="51"/>
      <c r="AX5743" s="51"/>
    </row>
    <row r="5744" spans="2:50" ht="5.25" hidden="1" customHeight="1">
      <c r="D5744" s="6"/>
      <c r="E5744" s="6"/>
      <c r="F5744" s="6"/>
      <c r="G5744" s="6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</row>
    <row r="5745" spans="4:50" ht="20.100000000000001" hidden="1" customHeight="1">
      <c r="D5745" s="49" t="s">
        <v>48</v>
      </c>
      <c r="E5745" s="49"/>
      <c r="F5745" s="49"/>
      <c r="G5745" s="49"/>
      <c r="H5745" s="49"/>
      <c r="I5745" s="49"/>
      <c r="J5745" s="49"/>
      <c r="K5745" s="49"/>
      <c r="L5745" s="49"/>
      <c r="M5745" s="49"/>
      <c r="N5745" s="53"/>
      <c r="O5745" s="45">
        <v>301</v>
      </c>
      <c r="P5745" s="46"/>
      <c r="Q5745" s="46"/>
      <c r="R5745" s="46"/>
      <c r="S5745" s="46"/>
      <c r="T5745" s="46"/>
      <c r="U5745" s="46"/>
      <c r="V5745" s="47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  <c r="AN5745" s="1"/>
      <c r="AO5745" s="1"/>
      <c r="AP5745" s="1"/>
      <c r="AQ5745" s="1"/>
      <c r="AR5745" s="1"/>
      <c r="AS5745" s="1"/>
      <c r="AT5745" s="1"/>
      <c r="AU5745" s="1"/>
      <c r="AV5745" s="1"/>
      <c r="AW5745" s="1"/>
      <c r="AX5745" s="1"/>
    </row>
    <row r="5746" spans="4:50" ht="7.5" hidden="1" customHeight="1"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1"/>
      <c r="AO5746" s="1"/>
      <c r="AP5746" s="1"/>
      <c r="AQ5746" s="1"/>
      <c r="AR5746" s="1"/>
      <c r="AS5746" s="1"/>
      <c r="AT5746" s="1"/>
      <c r="AU5746" s="1"/>
      <c r="AV5746" s="1"/>
      <c r="AW5746" s="1"/>
      <c r="AX5746" s="1"/>
    </row>
    <row r="5747" spans="4:50" ht="20.100000000000001" hidden="1" customHeight="1">
      <c r="D5747" s="1"/>
      <c r="E5747" s="1"/>
      <c r="F5747" s="1"/>
      <c r="G5747" s="1"/>
      <c r="H5747" s="1"/>
      <c r="I5747" s="1"/>
      <c r="J5747" s="1"/>
      <c r="K5747" s="1"/>
      <c r="L5747" s="1"/>
      <c r="M5747" s="1" t="s">
        <v>49</v>
      </c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45" t="e">
        <f>VLOOKUP(O5745,'Class-8 WorkSheet'!B5739:J5934,4,FALSE)</f>
        <v>#N/A</v>
      </c>
      <c r="AF5747" s="46"/>
      <c r="AG5747" s="46"/>
      <c r="AH5747" s="46"/>
      <c r="AI5747" s="46"/>
      <c r="AJ5747" s="46"/>
      <c r="AK5747" s="46"/>
      <c r="AL5747" s="46"/>
      <c r="AM5747" s="46"/>
      <c r="AN5747" s="46"/>
      <c r="AO5747" s="46"/>
      <c r="AP5747" s="46"/>
      <c r="AQ5747" s="46"/>
      <c r="AR5747" s="46"/>
      <c r="AS5747" s="46"/>
      <c r="AT5747" s="46"/>
      <c r="AU5747" s="46"/>
      <c r="AV5747" s="46"/>
      <c r="AW5747" s="46"/>
      <c r="AX5747" s="47"/>
    </row>
    <row r="5748" spans="4:50" ht="6.75" hidden="1" customHeight="1"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  <c r="AN5748" s="1"/>
      <c r="AO5748" s="1"/>
      <c r="AP5748" s="1"/>
      <c r="AQ5748" s="1"/>
      <c r="AR5748" s="1"/>
      <c r="AS5748" s="1"/>
      <c r="AT5748" s="1"/>
      <c r="AU5748" s="1"/>
      <c r="AV5748" s="1"/>
      <c r="AW5748" s="1"/>
      <c r="AX5748" s="1"/>
    </row>
    <row r="5749" spans="4:50" ht="20.100000000000001" hidden="1" customHeight="1">
      <c r="D5749" s="1" t="s">
        <v>53</v>
      </c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45" t="e">
        <f>VLOOKUP(O5745,'Class-8 WorkSheet'!B5739:J5751,6,FALSE)</f>
        <v>#N/A</v>
      </c>
      <c r="Y5749" s="46"/>
      <c r="Z5749" s="46"/>
      <c r="AA5749" s="46"/>
      <c r="AB5749" s="46"/>
      <c r="AC5749" s="46"/>
      <c r="AD5749" s="46"/>
      <c r="AE5749" s="46"/>
      <c r="AF5749" s="46"/>
      <c r="AG5749" s="46"/>
      <c r="AH5749" s="46"/>
      <c r="AI5749" s="46"/>
      <c r="AJ5749" s="46"/>
      <c r="AK5749" s="46"/>
      <c r="AL5749" s="46"/>
      <c r="AM5749" s="46"/>
      <c r="AN5749" s="47"/>
      <c r="AO5749" s="1"/>
      <c r="AP5749" s="1" t="s">
        <v>57</v>
      </c>
      <c r="AQ5749" s="1"/>
      <c r="AR5749" s="1"/>
      <c r="AS5749" s="1"/>
      <c r="AT5749" s="1"/>
      <c r="AU5749" s="1"/>
      <c r="AV5749" s="1"/>
      <c r="AW5749" s="1"/>
      <c r="AX5749" s="1"/>
    </row>
    <row r="5750" spans="4:50" ht="5.25" hidden="1" customHeight="1"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  <c r="AN5750" s="1"/>
      <c r="AO5750" s="1"/>
      <c r="AP5750" s="1"/>
      <c r="AQ5750" s="1"/>
      <c r="AR5750" s="1"/>
      <c r="AS5750" s="1"/>
      <c r="AT5750" s="1"/>
      <c r="AU5750" s="1"/>
      <c r="AV5750" s="1"/>
      <c r="AW5750" s="1"/>
      <c r="AX5750" s="1"/>
    </row>
    <row r="5751" spans="4:50" ht="20.100000000000001" hidden="1" customHeight="1">
      <c r="D5751" s="1" t="s">
        <v>54</v>
      </c>
      <c r="E5751" s="1"/>
      <c r="F5751" s="1"/>
      <c r="G5751" s="45" t="e">
        <f>VLOOKUP(O5745,'Class-8 WorkSheet'!B5739:J5751,5,FALSE)</f>
        <v>#N/A</v>
      </c>
      <c r="H5751" s="46"/>
      <c r="I5751" s="46"/>
      <c r="J5751" s="46"/>
      <c r="K5751" s="46"/>
      <c r="L5751" s="46"/>
      <c r="M5751" s="46"/>
      <c r="N5751" s="46"/>
      <c r="O5751" s="46"/>
      <c r="P5751" s="46"/>
      <c r="Q5751" s="46"/>
      <c r="R5751" s="46"/>
      <c r="S5751" s="46"/>
      <c r="T5751" s="46"/>
      <c r="U5751" s="46"/>
      <c r="V5751" s="46"/>
      <c r="W5751" s="46"/>
      <c r="X5751" s="46"/>
      <c r="Y5751" s="46"/>
      <c r="Z5751" s="47"/>
      <c r="AA5751" s="1" t="s">
        <v>58</v>
      </c>
      <c r="AB5751" s="1"/>
      <c r="AC5751" s="1"/>
      <c r="AD5751" s="1"/>
      <c r="AE5751" s="1"/>
      <c r="AF5751" s="1"/>
      <c r="AG5751" s="1"/>
      <c r="AH5751" s="1"/>
      <c r="AI5751" s="1"/>
      <c r="AJ5751" s="1"/>
      <c r="AK5751" s="1" t="s">
        <v>55</v>
      </c>
      <c r="AL5751" s="1"/>
      <c r="AM5751" s="1"/>
      <c r="AN5751" s="1"/>
      <c r="AO5751" s="1"/>
      <c r="AP5751" s="1"/>
      <c r="AQ5751" s="55" t="e">
        <f>VLOOKUP(O5745,'Class-8 WorkSheet'!B5739:J5751,9,FALSE)</f>
        <v>#N/A</v>
      </c>
      <c r="AR5751" s="56"/>
      <c r="AS5751" s="56"/>
      <c r="AT5751" s="56"/>
      <c r="AU5751" s="56"/>
      <c r="AV5751" s="56"/>
      <c r="AW5751" s="56"/>
      <c r="AX5751" s="57"/>
    </row>
    <row r="5752" spans="4:50" ht="6" hidden="1" customHeight="1"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  <c r="AN5752" s="1"/>
      <c r="AO5752" s="1"/>
      <c r="AP5752" s="1"/>
      <c r="AQ5752" s="1"/>
      <c r="AR5752" s="1"/>
      <c r="AS5752" s="1"/>
      <c r="AT5752" s="1"/>
      <c r="AU5752" s="1"/>
      <c r="AV5752" s="1"/>
      <c r="AW5752" s="1"/>
      <c r="AX5752" s="1"/>
    </row>
    <row r="5753" spans="4:50" ht="20.100000000000001" hidden="1" customHeight="1">
      <c r="D5753" s="1" t="s">
        <v>50</v>
      </c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45">
        <f>'Class-8 WorkSheet'!D5736</f>
        <v>0</v>
      </c>
      <c r="P5753" s="46"/>
      <c r="Q5753" s="46"/>
      <c r="R5753" s="46"/>
      <c r="S5753" s="46"/>
      <c r="T5753" s="46"/>
      <c r="U5753" s="46"/>
      <c r="V5753" s="46"/>
      <c r="W5753" s="46"/>
      <c r="X5753" s="46"/>
      <c r="Y5753" s="46"/>
      <c r="Z5753" s="46"/>
      <c r="AA5753" s="46"/>
      <c r="AB5753" s="46"/>
      <c r="AC5753" s="46"/>
      <c r="AD5753" s="46"/>
      <c r="AE5753" s="46"/>
      <c r="AF5753" s="46"/>
      <c r="AG5753" s="46"/>
      <c r="AH5753" s="46"/>
      <c r="AI5753" s="47"/>
      <c r="AJ5753" s="1" t="s">
        <v>56</v>
      </c>
      <c r="AK5753" s="1"/>
      <c r="AL5753" s="1"/>
      <c r="AM5753" s="1"/>
      <c r="AN5753" s="1"/>
      <c r="AO5753" s="1"/>
      <c r="AP5753" s="1"/>
      <c r="AQ5753" s="1"/>
      <c r="AR5753" s="1"/>
      <c r="AS5753" s="1"/>
      <c r="AT5753" s="1"/>
      <c r="AU5753" s="1"/>
      <c r="AV5753" s="45" t="e">
        <f>VLOOKUP(O5745,'Class-8 WorkSheet'!B5739:J5934,3,FALSE)</f>
        <v>#N/A</v>
      </c>
      <c r="AW5753" s="46"/>
      <c r="AX5753" s="47"/>
    </row>
    <row r="5754" spans="4:50" ht="6" hidden="1" customHeight="1"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  <c r="AL5754" s="1"/>
      <c r="AM5754" s="1"/>
      <c r="AN5754" s="1"/>
      <c r="AO5754" s="1"/>
      <c r="AP5754" s="1"/>
      <c r="AQ5754" s="1"/>
      <c r="AR5754" s="1"/>
      <c r="AS5754" s="1"/>
      <c r="AT5754" s="1"/>
      <c r="AU5754" s="1"/>
      <c r="AV5754" s="1"/>
      <c r="AW5754" s="1"/>
      <c r="AX5754" s="1"/>
    </row>
    <row r="5755" spans="4:50" ht="20.100000000000001" hidden="1" customHeight="1">
      <c r="D5755" s="1" t="s">
        <v>52</v>
      </c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  <c r="AN5755" s="1"/>
      <c r="AO5755" s="1"/>
      <c r="AP5755" s="1"/>
      <c r="AQ5755" s="1"/>
      <c r="AR5755" s="1"/>
      <c r="AS5755" s="1"/>
      <c r="AT5755" s="1"/>
      <c r="AU5755" s="1"/>
      <c r="AV5755" s="1"/>
      <c r="AW5755" s="1"/>
      <c r="AX5755" s="1"/>
    </row>
    <row r="5756" spans="4:50" ht="6" hidden="1" customHeight="1"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1"/>
      <c r="AO5756" s="1"/>
      <c r="AP5756" s="1"/>
      <c r="AQ5756" s="1"/>
      <c r="AR5756" s="1"/>
      <c r="AS5756" s="1"/>
      <c r="AT5756" s="1"/>
      <c r="AU5756" s="1"/>
      <c r="AV5756" s="1"/>
      <c r="AW5756" s="1"/>
      <c r="AX5756" s="1"/>
    </row>
    <row r="5757" spans="4:50" ht="20.100000000000001" hidden="1" customHeight="1">
      <c r="D5757" s="1"/>
      <c r="E5757" s="1"/>
      <c r="F5757" s="1"/>
      <c r="G5757" s="1"/>
      <c r="H5757" s="1"/>
      <c r="I5757" s="1"/>
      <c r="J5757" s="1" t="s">
        <v>62</v>
      </c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45" t="e">
        <f>VLOOKUP(O5745,'Class-8 WorkSheet'!B5739:J5934,2,FALSE)</f>
        <v>#N/A</v>
      </c>
      <c r="V5757" s="46"/>
      <c r="W5757" s="47"/>
      <c r="X5757" s="1" t="s">
        <v>59</v>
      </c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  <c r="AN5757" s="1"/>
      <c r="AO5757" s="1"/>
      <c r="AP5757" s="1"/>
      <c r="AQ5757" s="1"/>
      <c r="AR5757" s="1"/>
      <c r="AS5757" s="1"/>
      <c r="AT5757" s="1"/>
      <c r="AU5757" s="1"/>
      <c r="AV5757" s="1"/>
      <c r="AW5757" s="1"/>
      <c r="AX5757" s="1"/>
    </row>
    <row r="5758" spans="4:50" ht="5.25" hidden="1" customHeight="1"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3"/>
      <c r="V5758" s="3"/>
      <c r="W5758" s="3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1"/>
      <c r="AO5758" s="1"/>
      <c r="AP5758" s="1"/>
      <c r="AQ5758" s="1"/>
      <c r="AR5758" s="1"/>
      <c r="AS5758" s="1"/>
      <c r="AT5758" s="1"/>
      <c r="AU5758" s="1"/>
      <c r="AV5758" s="1"/>
      <c r="AW5758" s="1"/>
      <c r="AX5758" s="1"/>
    </row>
    <row r="5759" spans="4:50" ht="20.100000000000001" hidden="1" customHeight="1">
      <c r="D5759" s="1" t="s">
        <v>51</v>
      </c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  <c r="AN5759" s="1"/>
      <c r="AO5759" s="1"/>
      <c r="AP5759" s="1"/>
      <c r="AQ5759" s="1"/>
      <c r="AR5759" s="1"/>
      <c r="AS5759" s="1"/>
      <c r="AT5759" s="1"/>
      <c r="AU5759" s="1"/>
      <c r="AV5759" s="1"/>
      <c r="AW5759" s="1"/>
      <c r="AX5759" s="1"/>
    </row>
    <row r="5760" spans="4:50" ht="17.25" hidden="1" customHeight="1"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1"/>
      <c r="AO5760" s="1"/>
      <c r="AP5760" s="1"/>
      <c r="AQ5760" s="1"/>
      <c r="AR5760" s="1"/>
      <c r="AS5760" s="1"/>
      <c r="AT5760" s="1"/>
      <c r="AU5760" s="1"/>
      <c r="AV5760" s="1"/>
      <c r="AW5760" s="1"/>
      <c r="AX5760" s="1"/>
    </row>
    <row r="5761" spans="4:50" ht="20.100000000000001" hidden="1" customHeight="1">
      <c r="D5761" s="1" t="s">
        <v>60</v>
      </c>
      <c r="E5761" s="1"/>
      <c r="F5761" s="1"/>
      <c r="G5761" s="1"/>
      <c r="H5761" s="1"/>
      <c r="I5761" s="49"/>
      <c r="J5761" s="49"/>
      <c r="K5761" s="49"/>
      <c r="L5761" s="49"/>
      <c r="M5761" s="49"/>
      <c r="N5761" s="49"/>
      <c r="O5761" s="49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50" t="s">
        <v>61</v>
      </c>
      <c r="AH5761" s="50"/>
      <c r="AI5761" s="50"/>
      <c r="AJ5761" s="50"/>
      <c r="AK5761" s="50"/>
      <c r="AL5761" s="50"/>
      <c r="AM5761" s="50"/>
      <c r="AN5761" s="50"/>
      <c r="AO5761" s="50"/>
      <c r="AP5761" s="50"/>
      <c r="AQ5761" s="50"/>
      <c r="AR5761" s="50"/>
      <c r="AS5761" s="50"/>
      <c r="AT5761" s="50"/>
      <c r="AU5761" s="1"/>
      <c r="AV5761" s="1"/>
      <c r="AW5761" s="1"/>
      <c r="AX5761" s="1"/>
    </row>
    <row r="5762" spans="4:50" hidden="1"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50"/>
      <c r="AH5762" s="50"/>
      <c r="AI5762" s="50"/>
      <c r="AJ5762" s="50"/>
      <c r="AK5762" s="50"/>
      <c r="AL5762" s="50"/>
      <c r="AM5762" s="50"/>
      <c r="AN5762" s="50"/>
      <c r="AO5762" s="50"/>
      <c r="AP5762" s="50"/>
      <c r="AQ5762" s="50"/>
      <c r="AR5762" s="50"/>
      <c r="AS5762" s="50"/>
      <c r="AT5762" s="50"/>
      <c r="AU5762" s="1"/>
      <c r="AV5762" s="1"/>
      <c r="AW5762" s="1"/>
      <c r="AX5762" s="1"/>
    </row>
    <row r="5763" spans="4:50" hidden="1"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  <c r="AN5763" s="1"/>
      <c r="AO5763" s="1"/>
      <c r="AP5763" s="1"/>
      <c r="AQ5763" s="1"/>
      <c r="AR5763" s="1"/>
      <c r="AS5763" s="1"/>
      <c r="AT5763" s="1"/>
      <c r="AU5763" s="1"/>
      <c r="AV5763" s="1"/>
      <c r="AW5763" s="1"/>
      <c r="AX5763" s="1"/>
    </row>
    <row r="5764" spans="4:50" hidden="1"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  <c r="AN5764" s="1"/>
      <c r="AO5764" s="1"/>
      <c r="AP5764" s="1"/>
      <c r="AQ5764" s="1"/>
      <c r="AR5764" s="1"/>
      <c r="AS5764" s="1"/>
      <c r="AT5764" s="1"/>
      <c r="AU5764" s="1"/>
      <c r="AV5764" s="1"/>
      <c r="AW5764" s="1"/>
      <c r="AX5764" s="1"/>
    </row>
    <row r="5765" spans="4:50" hidden="1"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  <c r="AN5765" s="1"/>
      <c r="AO5765" s="1"/>
      <c r="AP5765" s="1"/>
      <c r="AQ5765" s="1"/>
      <c r="AR5765" s="1"/>
      <c r="AS5765" s="1"/>
      <c r="AT5765" s="1"/>
      <c r="AU5765" s="1"/>
      <c r="AV5765" s="1"/>
      <c r="AW5765" s="1"/>
      <c r="AX5765" s="1"/>
    </row>
    <row r="5766" spans="4:50" hidden="1"/>
    <row r="5767" spans="4:50" hidden="1"/>
    <row r="5768" spans="4:50" hidden="1"/>
    <row r="5769" spans="4:50" hidden="1"/>
    <row r="5770" spans="4:50" hidden="1"/>
    <row r="5771" spans="4:50" hidden="1"/>
    <row r="5772" spans="4:50" hidden="1"/>
    <row r="5773" spans="4:50" hidden="1"/>
    <row r="5774" spans="4:50" hidden="1"/>
    <row r="5775" spans="4:50" hidden="1"/>
    <row r="5776" spans="4:50" hidden="1"/>
    <row r="5777" spans="2:50" hidden="1"/>
    <row r="5778" spans="2:50" hidden="1"/>
    <row r="5779" spans="2:50" hidden="1"/>
    <row r="5780" spans="2:50" hidden="1"/>
    <row r="5781" spans="2:50" hidden="1"/>
    <row r="5782" spans="2:50" hidden="1"/>
    <row r="5783" spans="2:50" hidden="1"/>
    <row r="5784" spans="2:50" hidden="1"/>
    <row r="5785" spans="2:50" hidden="1"/>
    <row r="5786" spans="2:50" hidden="1"/>
    <row r="5787" spans="2:50" ht="27" hidden="1" customHeight="1">
      <c r="D5787" s="51" t="s">
        <v>69</v>
      </c>
      <c r="E5787" s="51"/>
      <c r="F5787" s="51"/>
      <c r="G5787" s="51"/>
      <c r="H5787" s="51"/>
      <c r="I5787" s="51"/>
      <c r="J5787" s="51"/>
      <c r="K5787" s="51"/>
      <c r="L5787" s="51"/>
      <c r="M5787" s="51"/>
      <c r="N5787" s="51"/>
      <c r="O5787" s="51"/>
      <c r="P5787" s="51"/>
      <c r="Q5787" s="51"/>
      <c r="R5787" s="51"/>
      <c r="S5787" s="51"/>
      <c r="T5787" s="51"/>
      <c r="U5787" s="51"/>
      <c r="V5787" s="51"/>
      <c r="W5787" s="51"/>
      <c r="X5787" s="51"/>
      <c r="Y5787" s="51"/>
      <c r="Z5787" s="51"/>
      <c r="AA5787" s="51"/>
      <c r="AB5787" s="51"/>
      <c r="AC5787" s="51"/>
      <c r="AD5787" s="51"/>
      <c r="AE5787" s="51"/>
      <c r="AF5787" s="51"/>
      <c r="AG5787" s="51"/>
      <c r="AH5787" s="51"/>
      <c r="AI5787" s="51"/>
      <c r="AJ5787" s="51"/>
      <c r="AK5787" s="51"/>
      <c r="AL5787" s="51"/>
      <c r="AM5787" s="51"/>
      <c r="AN5787" s="51"/>
      <c r="AO5787" s="51"/>
      <c r="AP5787" s="51"/>
      <c r="AQ5787" s="51"/>
      <c r="AR5787" s="51"/>
      <c r="AS5787" s="51"/>
      <c r="AT5787" s="51"/>
      <c r="AU5787" s="51"/>
      <c r="AV5787" s="51"/>
      <c r="AW5787" s="51"/>
      <c r="AX5787" s="51"/>
    </row>
    <row r="5788" spans="2:50" ht="12.75" hidden="1" customHeight="1">
      <c r="D5788" s="49">
        <f>'Class-8 WorkSheet'!A5737</f>
        <v>0</v>
      </c>
      <c r="E5788" s="49"/>
      <c r="F5788" s="49"/>
      <c r="G5788" s="49"/>
      <c r="H5788" s="49"/>
      <c r="I5788" s="49"/>
      <c r="J5788" s="49"/>
      <c r="K5788" s="49"/>
      <c r="L5788" s="49"/>
      <c r="M5788" s="49"/>
      <c r="N5788" s="49"/>
      <c r="O5788" s="49"/>
      <c r="P5788" s="49"/>
      <c r="Q5788" s="49"/>
      <c r="R5788" s="49"/>
      <c r="S5788" s="49"/>
      <c r="T5788" s="49"/>
      <c r="U5788" s="49"/>
      <c r="V5788" s="49"/>
      <c r="W5788" s="49"/>
      <c r="X5788" s="49"/>
      <c r="Y5788" s="49"/>
      <c r="Z5788" s="49"/>
      <c r="AA5788" s="49"/>
      <c r="AB5788" s="49"/>
      <c r="AC5788" s="49"/>
      <c r="AD5788" s="49"/>
      <c r="AE5788" s="49"/>
      <c r="AF5788" s="49"/>
      <c r="AG5788" s="49"/>
      <c r="AH5788" s="49"/>
      <c r="AI5788" s="49"/>
      <c r="AJ5788" s="49"/>
      <c r="AK5788" s="49"/>
      <c r="AL5788" s="49"/>
      <c r="AM5788" s="49"/>
      <c r="AN5788" s="49"/>
      <c r="AO5788" s="49"/>
      <c r="AP5788" s="49"/>
      <c r="AQ5788" s="49"/>
      <c r="AR5788" s="49"/>
      <c r="AS5788" s="49"/>
      <c r="AT5788" s="49"/>
      <c r="AU5788" s="49"/>
      <c r="AV5788" s="49"/>
      <c r="AW5788" s="49"/>
      <c r="AX5788" s="49"/>
    </row>
    <row r="5789" spans="2:50" ht="5.25" hidden="1" customHeight="1">
      <c r="D5789" s="5"/>
      <c r="E5789" s="5"/>
      <c r="F5789" s="5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</row>
    <row r="5790" spans="2:50" ht="31.5" hidden="1" customHeight="1">
      <c r="B5790" s="2"/>
      <c r="C5790" s="2"/>
      <c r="D5790" s="52" t="s">
        <v>45</v>
      </c>
      <c r="E5790" s="52"/>
      <c r="F5790" s="52"/>
      <c r="G5790" s="52"/>
      <c r="H5790" s="52"/>
      <c r="I5790" s="52"/>
      <c r="J5790" s="52"/>
      <c r="K5790" s="52"/>
      <c r="L5790" s="52"/>
      <c r="M5790" s="52"/>
      <c r="N5790" s="52"/>
      <c r="O5790" s="52"/>
      <c r="P5790" s="52"/>
      <c r="Q5790" s="52"/>
      <c r="R5790" s="52"/>
      <c r="S5790" s="52"/>
      <c r="T5790" s="52"/>
      <c r="U5790" s="52"/>
      <c r="V5790" s="52"/>
      <c r="W5790" s="52"/>
      <c r="X5790" s="52"/>
      <c r="Y5790" s="52"/>
      <c r="Z5790" s="52"/>
      <c r="AA5790" s="52"/>
      <c r="AB5790" s="52"/>
      <c r="AC5790" s="52"/>
      <c r="AD5790" s="52"/>
      <c r="AE5790" s="52"/>
      <c r="AF5790" s="52"/>
      <c r="AG5790" s="52"/>
      <c r="AH5790" s="52"/>
      <c r="AI5790" s="52"/>
      <c r="AJ5790" s="52"/>
      <c r="AK5790" s="52"/>
      <c r="AL5790" s="52"/>
      <c r="AM5790" s="52"/>
      <c r="AN5790" s="52"/>
      <c r="AO5790" s="52"/>
      <c r="AP5790" s="52"/>
      <c r="AQ5790" s="52"/>
      <c r="AR5790" s="52"/>
      <c r="AS5790" s="52"/>
      <c r="AT5790" s="52"/>
      <c r="AU5790" s="52"/>
      <c r="AV5790" s="52"/>
      <c r="AW5790" s="52"/>
      <c r="AX5790" s="52"/>
    </row>
    <row r="5791" spans="2:50" ht="21" hidden="1">
      <c r="D5791" s="54" t="s">
        <v>46</v>
      </c>
      <c r="E5791" s="54"/>
      <c r="F5791" s="54"/>
      <c r="G5791" s="54"/>
      <c r="H5791" s="54"/>
      <c r="I5791" s="54"/>
      <c r="J5791" s="54"/>
      <c r="K5791" s="54"/>
      <c r="L5791" s="54"/>
      <c r="M5791" s="54"/>
      <c r="N5791" s="54"/>
      <c r="O5791" s="54"/>
      <c r="P5791" s="54"/>
      <c r="Q5791" s="54"/>
      <c r="R5791" s="54"/>
      <c r="S5791" s="54"/>
      <c r="T5791" s="54"/>
      <c r="U5791" s="54"/>
      <c r="V5791" s="54"/>
      <c r="W5791" s="54"/>
      <c r="X5791" s="54"/>
      <c r="Y5791" s="54"/>
      <c r="Z5791" s="54"/>
      <c r="AA5791" s="54"/>
      <c r="AB5791" s="54"/>
      <c r="AC5791" s="54"/>
      <c r="AD5791" s="54"/>
      <c r="AE5791" s="54"/>
      <c r="AF5791" s="54"/>
      <c r="AG5791" s="54"/>
      <c r="AH5791" s="54"/>
      <c r="AI5791" s="54"/>
      <c r="AJ5791" s="54"/>
      <c r="AK5791" s="54"/>
      <c r="AL5791" s="54"/>
      <c r="AM5791" s="54"/>
      <c r="AN5791" s="54"/>
      <c r="AO5791" s="54"/>
      <c r="AP5791" s="54"/>
      <c r="AQ5791" s="54"/>
      <c r="AR5791" s="54"/>
      <c r="AS5791" s="54"/>
      <c r="AT5791" s="54"/>
      <c r="AU5791" s="54"/>
      <c r="AV5791" s="54"/>
      <c r="AW5791" s="54"/>
      <c r="AX5791" s="54"/>
    </row>
    <row r="5792" spans="2:50" ht="35.25" hidden="1" customHeight="1">
      <c r="D5792" s="51" t="s">
        <v>47</v>
      </c>
      <c r="E5792" s="51"/>
      <c r="F5792" s="51"/>
      <c r="G5792" s="51"/>
      <c r="H5792" s="51"/>
      <c r="I5792" s="51"/>
      <c r="J5792" s="51"/>
      <c r="K5792" s="51"/>
      <c r="L5792" s="51"/>
      <c r="M5792" s="51"/>
      <c r="N5792" s="51"/>
      <c r="O5792" s="51"/>
      <c r="P5792" s="51"/>
      <c r="Q5792" s="51"/>
      <c r="R5792" s="51"/>
      <c r="S5792" s="51"/>
      <c r="T5792" s="51"/>
      <c r="U5792" s="51"/>
      <c r="V5792" s="51"/>
      <c r="W5792" s="51"/>
      <c r="X5792" s="51"/>
      <c r="Y5792" s="51"/>
      <c r="Z5792" s="51"/>
      <c r="AA5792" s="51"/>
      <c r="AB5792" s="51"/>
      <c r="AC5792" s="51"/>
      <c r="AD5792" s="51"/>
      <c r="AE5792" s="51"/>
      <c r="AF5792" s="51"/>
      <c r="AG5792" s="51"/>
      <c r="AH5792" s="51"/>
      <c r="AI5792" s="51"/>
      <c r="AJ5792" s="51"/>
      <c r="AK5792" s="51"/>
      <c r="AL5792" s="51"/>
      <c r="AM5792" s="51"/>
      <c r="AN5792" s="51"/>
      <c r="AO5792" s="51"/>
      <c r="AP5792" s="51"/>
      <c r="AQ5792" s="51"/>
      <c r="AR5792" s="51"/>
      <c r="AS5792" s="51"/>
      <c r="AT5792" s="51"/>
      <c r="AU5792" s="51"/>
      <c r="AV5792" s="51"/>
      <c r="AW5792" s="51"/>
      <c r="AX5792" s="51"/>
    </row>
    <row r="5793" spans="4:50" ht="5.25" hidden="1" customHeight="1">
      <c r="D5793" s="6"/>
      <c r="E5793" s="6"/>
      <c r="F5793" s="6"/>
      <c r="G5793" s="6"/>
      <c r="H5793" s="6"/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</row>
    <row r="5794" spans="4:50" ht="20.100000000000001" hidden="1" customHeight="1">
      <c r="D5794" s="49" t="s">
        <v>48</v>
      </c>
      <c r="E5794" s="49"/>
      <c r="F5794" s="49"/>
      <c r="G5794" s="49"/>
      <c r="H5794" s="49"/>
      <c r="I5794" s="49"/>
      <c r="J5794" s="49"/>
      <c r="K5794" s="49"/>
      <c r="L5794" s="49"/>
      <c r="M5794" s="49"/>
      <c r="N5794" s="53"/>
      <c r="O5794" s="45">
        <v>301</v>
      </c>
      <c r="P5794" s="46"/>
      <c r="Q5794" s="46"/>
      <c r="R5794" s="46"/>
      <c r="S5794" s="46"/>
      <c r="T5794" s="46"/>
      <c r="U5794" s="46"/>
      <c r="V5794" s="47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  <c r="AN5794" s="1"/>
      <c r="AO5794" s="1"/>
      <c r="AP5794" s="1"/>
      <c r="AQ5794" s="1"/>
      <c r="AR5794" s="1"/>
      <c r="AS5794" s="1"/>
      <c r="AT5794" s="1"/>
      <c r="AU5794" s="1"/>
      <c r="AV5794" s="1"/>
      <c r="AW5794" s="1"/>
      <c r="AX5794" s="1"/>
    </row>
    <row r="5795" spans="4:50" ht="7.5" hidden="1" customHeight="1"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  <c r="AL5795" s="1"/>
      <c r="AM5795" s="1"/>
      <c r="AN5795" s="1"/>
      <c r="AO5795" s="1"/>
      <c r="AP5795" s="1"/>
      <c r="AQ5795" s="1"/>
      <c r="AR5795" s="1"/>
      <c r="AS5795" s="1"/>
      <c r="AT5795" s="1"/>
      <c r="AU5795" s="1"/>
      <c r="AV5795" s="1"/>
      <c r="AW5795" s="1"/>
      <c r="AX5795" s="1"/>
    </row>
    <row r="5796" spans="4:50" ht="20.100000000000001" hidden="1" customHeight="1">
      <c r="D5796" s="1"/>
      <c r="E5796" s="1"/>
      <c r="F5796" s="1"/>
      <c r="G5796" s="1"/>
      <c r="H5796" s="1"/>
      <c r="I5796" s="1"/>
      <c r="J5796" s="1"/>
      <c r="K5796" s="1"/>
      <c r="L5796" s="1"/>
      <c r="M5796" s="1" t="s">
        <v>49</v>
      </c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45" t="e">
        <f>VLOOKUP(O5794,'Class-8 WorkSheet'!B5739:J5983,4,FALSE)</f>
        <v>#N/A</v>
      </c>
      <c r="AF5796" s="46"/>
      <c r="AG5796" s="46"/>
      <c r="AH5796" s="46"/>
      <c r="AI5796" s="46"/>
      <c r="AJ5796" s="46"/>
      <c r="AK5796" s="46"/>
      <c r="AL5796" s="46"/>
      <c r="AM5796" s="46"/>
      <c r="AN5796" s="46"/>
      <c r="AO5796" s="46"/>
      <c r="AP5796" s="46"/>
      <c r="AQ5796" s="46"/>
      <c r="AR5796" s="46"/>
      <c r="AS5796" s="46"/>
      <c r="AT5796" s="46"/>
      <c r="AU5796" s="46"/>
      <c r="AV5796" s="46"/>
      <c r="AW5796" s="46"/>
      <c r="AX5796" s="47"/>
    </row>
    <row r="5797" spans="4:50" ht="6.75" hidden="1" customHeight="1"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  <c r="AN5797" s="1"/>
      <c r="AO5797" s="1"/>
      <c r="AP5797" s="1"/>
      <c r="AQ5797" s="1"/>
      <c r="AR5797" s="1"/>
      <c r="AS5797" s="1"/>
      <c r="AT5797" s="1"/>
      <c r="AU5797" s="1"/>
      <c r="AV5797" s="1"/>
      <c r="AW5797" s="1"/>
      <c r="AX5797" s="1"/>
    </row>
    <row r="5798" spans="4:50" ht="20.100000000000001" hidden="1" customHeight="1">
      <c r="D5798" s="1" t="s">
        <v>53</v>
      </c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45" t="e">
        <f>VLOOKUP(O5794,'Class-8 WorkSheet'!B5739:J5800,6,FALSE)</f>
        <v>#N/A</v>
      </c>
      <c r="Y5798" s="46"/>
      <c r="Z5798" s="46"/>
      <c r="AA5798" s="46"/>
      <c r="AB5798" s="46"/>
      <c r="AC5798" s="46"/>
      <c r="AD5798" s="46"/>
      <c r="AE5798" s="46"/>
      <c r="AF5798" s="46"/>
      <c r="AG5798" s="46"/>
      <c r="AH5798" s="46"/>
      <c r="AI5798" s="46"/>
      <c r="AJ5798" s="46"/>
      <c r="AK5798" s="46"/>
      <c r="AL5798" s="46"/>
      <c r="AM5798" s="46"/>
      <c r="AN5798" s="47"/>
      <c r="AO5798" s="1"/>
      <c r="AP5798" s="1" t="s">
        <v>57</v>
      </c>
      <c r="AQ5798" s="1"/>
      <c r="AR5798" s="1"/>
      <c r="AS5798" s="1"/>
      <c r="AT5798" s="1"/>
      <c r="AU5798" s="1"/>
      <c r="AV5798" s="1"/>
      <c r="AW5798" s="1"/>
      <c r="AX5798" s="1"/>
    </row>
    <row r="5799" spans="4:50" ht="5.25" hidden="1" customHeight="1"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  <c r="AL5799" s="1"/>
      <c r="AM5799" s="1"/>
      <c r="AN5799" s="1"/>
      <c r="AO5799" s="1"/>
      <c r="AP5799" s="1"/>
      <c r="AQ5799" s="1"/>
      <c r="AR5799" s="1"/>
      <c r="AS5799" s="1"/>
      <c r="AT5799" s="1"/>
      <c r="AU5799" s="1"/>
      <c r="AV5799" s="1"/>
      <c r="AW5799" s="1"/>
      <c r="AX5799" s="1"/>
    </row>
    <row r="5800" spans="4:50" ht="20.100000000000001" hidden="1" customHeight="1">
      <c r="D5800" s="1" t="s">
        <v>54</v>
      </c>
      <c r="E5800" s="1"/>
      <c r="F5800" s="1"/>
      <c r="G5800" s="45" t="e">
        <f>VLOOKUP(O5794,'Class-8 WorkSheet'!B5739:J5800,5,FALSE)</f>
        <v>#N/A</v>
      </c>
      <c r="H5800" s="46"/>
      <c r="I5800" s="46"/>
      <c r="J5800" s="46"/>
      <c r="K5800" s="46"/>
      <c r="L5800" s="46"/>
      <c r="M5800" s="46"/>
      <c r="N5800" s="46"/>
      <c r="O5800" s="46"/>
      <c r="P5800" s="46"/>
      <c r="Q5800" s="46"/>
      <c r="R5800" s="46"/>
      <c r="S5800" s="46"/>
      <c r="T5800" s="46"/>
      <c r="U5800" s="46"/>
      <c r="V5800" s="46"/>
      <c r="W5800" s="46"/>
      <c r="X5800" s="46"/>
      <c r="Y5800" s="46"/>
      <c r="Z5800" s="47"/>
      <c r="AA5800" s="1" t="s">
        <v>58</v>
      </c>
      <c r="AB5800" s="1"/>
      <c r="AC5800" s="1"/>
      <c r="AD5800" s="1"/>
      <c r="AE5800" s="1"/>
      <c r="AF5800" s="1"/>
      <c r="AG5800" s="1"/>
      <c r="AH5800" s="1"/>
      <c r="AI5800" s="1"/>
      <c r="AJ5800" s="1"/>
      <c r="AK5800" s="1" t="s">
        <v>55</v>
      </c>
      <c r="AL5800" s="1"/>
      <c r="AM5800" s="1"/>
      <c r="AN5800" s="1"/>
      <c r="AO5800" s="1"/>
      <c r="AP5800" s="1"/>
      <c r="AQ5800" s="55" t="e">
        <f>VLOOKUP(O5794,'Class-8 WorkSheet'!B5739:J5800,9,FALSE)</f>
        <v>#N/A</v>
      </c>
      <c r="AR5800" s="56"/>
      <c r="AS5800" s="56"/>
      <c r="AT5800" s="56"/>
      <c r="AU5800" s="56"/>
      <c r="AV5800" s="56"/>
      <c r="AW5800" s="56"/>
      <c r="AX5800" s="57"/>
    </row>
    <row r="5801" spans="4:50" ht="6" hidden="1" customHeight="1"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  <c r="AL5801" s="1"/>
      <c r="AM5801" s="1"/>
      <c r="AN5801" s="1"/>
      <c r="AO5801" s="1"/>
      <c r="AP5801" s="1"/>
      <c r="AQ5801" s="1"/>
      <c r="AR5801" s="1"/>
      <c r="AS5801" s="1"/>
      <c r="AT5801" s="1"/>
      <c r="AU5801" s="1"/>
      <c r="AV5801" s="1"/>
      <c r="AW5801" s="1"/>
      <c r="AX5801" s="1"/>
    </row>
    <row r="5802" spans="4:50" ht="20.100000000000001" hidden="1" customHeight="1">
      <c r="D5802" s="1" t="s">
        <v>50</v>
      </c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45">
        <f>'Class-8 WorkSheet'!D5736</f>
        <v>0</v>
      </c>
      <c r="P5802" s="46"/>
      <c r="Q5802" s="46"/>
      <c r="R5802" s="46"/>
      <c r="S5802" s="46"/>
      <c r="T5802" s="46"/>
      <c r="U5802" s="46"/>
      <c r="V5802" s="46"/>
      <c r="W5802" s="46"/>
      <c r="X5802" s="46"/>
      <c r="Y5802" s="46"/>
      <c r="Z5802" s="46"/>
      <c r="AA5802" s="46"/>
      <c r="AB5802" s="46"/>
      <c r="AC5802" s="46"/>
      <c r="AD5802" s="46"/>
      <c r="AE5802" s="46"/>
      <c r="AF5802" s="46"/>
      <c r="AG5802" s="46"/>
      <c r="AH5802" s="46"/>
      <c r="AI5802" s="47"/>
      <c r="AJ5802" s="1" t="s">
        <v>56</v>
      </c>
      <c r="AK5802" s="1"/>
      <c r="AL5802" s="1"/>
      <c r="AM5802" s="1"/>
      <c r="AN5802" s="1"/>
      <c r="AO5802" s="1"/>
      <c r="AP5802" s="1"/>
      <c r="AQ5802" s="1"/>
      <c r="AR5802" s="1"/>
      <c r="AS5802" s="1"/>
      <c r="AT5802" s="1"/>
      <c r="AU5802" s="1"/>
      <c r="AV5802" s="45" t="e">
        <f>VLOOKUP(O5794,'Class-8 WorkSheet'!B5739:J5983,3,FALSE)</f>
        <v>#N/A</v>
      </c>
      <c r="AW5802" s="46"/>
      <c r="AX5802" s="47"/>
    </row>
    <row r="5803" spans="4:50" ht="6" hidden="1" customHeight="1"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  <c r="AN5803" s="1"/>
      <c r="AO5803" s="1"/>
      <c r="AP5803" s="1"/>
      <c r="AQ5803" s="1"/>
      <c r="AR5803" s="1"/>
      <c r="AS5803" s="1"/>
      <c r="AT5803" s="1"/>
      <c r="AU5803" s="1"/>
      <c r="AV5803" s="1"/>
      <c r="AW5803" s="1"/>
      <c r="AX5803" s="1"/>
    </row>
    <row r="5804" spans="4:50" ht="20.100000000000001" hidden="1" customHeight="1">
      <c r="D5804" s="1" t="s">
        <v>52</v>
      </c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1"/>
      <c r="AO5804" s="1"/>
      <c r="AP5804" s="1"/>
      <c r="AQ5804" s="1"/>
      <c r="AR5804" s="1"/>
      <c r="AS5804" s="1"/>
      <c r="AT5804" s="1"/>
      <c r="AU5804" s="1"/>
      <c r="AV5804" s="1"/>
      <c r="AW5804" s="1"/>
      <c r="AX5804" s="1"/>
    </row>
    <row r="5805" spans="4:50" ht="6" hidden="1" customHeight="1"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  <c r="AL5805" s="1"/>
      <c r="AM5805" s="1"/>
      <c r="AN5805" s="1"/>
      <c r="AO5805" s="1"/>
      <c r="AP5805" s="1"/>
      <c r="AQ5805" s="1"/>
      <c r="AR5805" s="1"/>
      <c r="AS5805" s="1"/>
      <c r="AT5805" s="1"/>
      <c r="AU5805" s="1"/>
      <c r="AV5805" s="1"/>
      <c r="AW5805" s="1"/>
      <c r="AX5805" s="1"/>
    </row>
    <row r="5806" spans="4:50" ht="20.100000000000001" hidden="1" customHeight="1">
      <c r="D5806" s="1"/>
      <c r="E5806" s="1"/>
      <c r="F5806" s="1"/>
      <c r="G5806" s="1"/>
      <c r="H5806" s="1"/>
      <c r="I5806" s="1"/>
      <c r="J5806" s="1" t="s">
        <v>62</v>
      </c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45" t="e">
        <f>VLOOKUP(O5794,'Class-8 WorkSheet'!B5739:J5983,2,FALSE)</f>
        <v>#N/A</v>
      </c>
      <c r="V5806" s="46"/>
      <c r="W5806" s="47"/>
      <c r="X5806" s="1" t="s">
        <v>59</v>
      </c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  <c r="AN5806" s="1"/>
      <c r="AO5806" s="1"/>
      <c r="AP5806" s="1"/>
      <c r="AQ5806" s="1"/>
      <c r="AR5806" s="1"/>
      <c r="AS5806" s="1"/>
      <c r="AT5806" s="1"/>
      <c r="AU5806" s="1"/>
      <c r="AV5806" s="1"/>
      <c r="AW5806" s="1"/>
      <c r="AX5806" s="1"/>
    </row>
    <row r="5807" spans="4:50" ht="5.25" hidden="1" customHeight="1"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3"/>
      <c r="V5807" s="3"/>
      <c r="W5807" s="3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  <c r="AN5807" s="1"/>
      <c r="AO5807" s="1"/>
      <c r="AP5807" s="1"/>
      <c r="AQ5807" s="1"/>
      <c r="AR5807" s="1"/>
      <c r="AS5807" s="1"/>
      <c r="AT5807" s="1"/>
      <c r="AU5807" s="1"/>
      <c r="AV5807" s="1"/>
      <c r="AW5807" s="1"/>
      <c r="AX5807" s="1"/>
    </row>
    <row r="5808" spans="4:50" ht="20.100000000000001" hidden="1" customHeight="1">
      <c r="D5808" s="1" t="s">
        <v>51</v>
      </c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  <c r="AN5808" s="1"/>
      <c r="AO5808" s="1"/>
      <c r="AP5808" s="1"/>
      <c r="AQ5808" s="1"/>
      <c r="AR5808" s="1"/>
      <c r="AS5808" s="1"/>
      <c r="AT5808" s="1"/>
      <c r="AU5808" s="1"/>
      <c r="AV5808" s="1"/>
      <c r="AW5808" s="1"/>
      <c r="AX5808" s="1"/>
    </row>
    <row r="5809" spans="4:50" ht="17.25" hidden="1" customHeight="1"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  <c r="AN5809" s="1"/>
      <c r="AO5809" s="1"/>
      <c r="AP5809" s="1"/>
      <c r="AQ5809" s="1"/>
      <c r="AR5809" s="1"/>
      <c r="AS5809" s="1"/>
      <c r="AT5809" s="1"/>
      <c r="AU5809" s="1"/>
      <c r="AV5809" s="1"/>
      <c r="AW5809" s="1"/>
      <c r="AX5809" s="1"/>
    </row>
    <row r="5810" spans="4:50" ht="20.100000000000001" hidden="1" customHeight="1">
      <c r="D5810" s="1" t="s">
        <v>60</v>
      </c>
      <c r="E5810" s="1"/>
      <c r="F5810" s="1"/>
      <c r="G5810" s="1"/>
      <c r="H5810" s="1"/>
      <c r="I5810" s="49"/>
      <c r="J5810" s="49"/>
      <c r="K5810" s="49"/>
      <c r="L5810" s="49"/>
      <c r="M5810" s="49"/>
      <c r="N5810" s="49"/>
      <c r="O5810" s="49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50" t="s">
        <v>61</v>
      </c>
      <c r="AH5810" s="50"/>
      <c r="AI5810" s="50"/>
      <c r="AJ5810" s="50"/>
      <c r="AK5810" s="50"/>
      <c r="AL5810" s="50"/>
      <c r="AM5810" s="50"/>
      <c r="AN5810" s="50"/>
      <c r="AO5810" s="50"/>
      <c r="AP5810" s="50"/>
      <c r="AQ5810" s="50"/>
      <c r="AR5810" s="50"/>
      <c r="AS5810" s="50"/>
      <c r="AT5810" s="50"/>
      <c r="AU5810" s="1"/>
      <c r="AV5810" s="1"/>
      <c r="AW5810" s="1"/>
      <c r="AX5810" s="1"/>
    </row>
    <row r="5811" spans="4:50" hidden="1"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50"/>
      <c r="AH5811" s="50"/>
      <c r="AI5811" s="50"/>
      <c r="AJ5811" s="50"/>
      <c r="AK5811" s="50"/>
      <c r="AL5811" s="50"/>
      <c r="AM5811" s="50"/>
      <c r="AN5811" s="50"/>
      <c r="AO5811" s="50"/>
      <c r="AP5811" s="50"/>
      <c r="AQ5811" s="50"/>
      <c r="AR5811" s="50"/>
      <c r="AS5811" s="50"/>
      <c r="AT5811" s="50"/>
      <c r="AU5811" s="1"/>
      <c r="AV5811" s="1"/>
      <c r="AW5811" s="1"/>
      <c r="AX5811" s="1"/>
    </row>
    <row r="5812" spans="4:50" hidden="1"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  <c r="AN5812" s="1"/>
      <c r="AO5812" s="1"/>
      <c r="AP5812" s="1"/>
      <c r="AQ5812" s="1"/>
      <c r="AR5812" s="1"/>
      <c r="AS5812" s="1"/>
      <c r="AT5812" s="1"/>
      <c r="AU5812" s="1"/>
      <c r="AV5812" s="1"/>
      <c r="AW5812" s="1"/>
      <c r="AX5812" s="1"/>
    </row>
    <row r="5813" spans="4:50" hidden="1"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  <c r="AL5813" s="1"/>
      <c r="AM5813" s="1"/>
      <c r="AN5813" s="1"/>
      <c r="AO5813" s="1"/>
      <c r="AP5813" s="1"/>
      <c r="AQ5813" s="1"/>
      <c r="AR5813" s="1"/>
      <c r="AS5813" s="1"/>
      <c r="AT5813" s="1"/>
      <c r="AU5813" s="1"/>
      <c r="AV5813" s="1"/>
      <c r="AW5813" s="1"/>
      <c r="AX5813" s="1"/>
    </row>
    <row r="5814" spans="4:50" hidden="1"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  <c r="AN5814" s="1"/>
      <c r="AO5814" s="1"/>
      <c r="AP5814" s="1"/>
      <c r="AQ5814" s="1"/>
      <c r="AR5814" s="1"/>
      <c r="AS5814" s="1"/>
      <c r="AT5814" s="1"/>
      <c r="AU5814" s="1"/>
      <c r="AV5814" s="1"/>
      <c r="AW5814" s="1"/>
      <c r="AX5814" s="1"/>
    </row>
    <row r="5815" spans="4:50" hidden="1"/>
    <row r="5816" spans="4:50" hidden="1"/>
    <row r="5817" spans="4:50" hidden="1"/>
    <row r="5818" spans="4:50" hidden="1"/>
    <row r="5819" spans="4:50" hidden="1"/>
    <row r="5820" spans="4:50" hidden="1"/>
    <row r="5821" spans="4:50" hidden="1"/>
    <row r="5822" spans="4:50" hidden="1"/>
    <row r="5823" spans="4:50" hidden="1"/>
    <row r="5824" spans="4:50" hidden="1"/>
    <row r="5825" spans="2:50" hidden="1"/>
    <row r="5826" spans="2:50" hidden="1"/>
    <row r="5827" spans="2:50" hidden="1"/>
    <row r="5828" spans="2:50" hidden="1"/>
    <row r="5829" spans="2:50" hidden="1"/>
    <row r="5830" spans="2:50" hidden="1"/>
    <row r="5831" spans="2:50" hidden="1"/>
    <row r="5832" spans="2:50" hidden="1"/>
    <row r="5833" spans="2:50" hidden="1"/>
    <row r="5834" spans="2:50" hidden="1"/>
    <row r="5835" spans="2:50" hidden="1"/>
    <row r="5836" spans="2:50" ht="27" hidden="1" customHeight="1">
      <c r="D5836" s="51" t="s">
        <v>69</v>
      </c>
      <c r="E5836" s="51"/>
      <c r="F5836" s="51"/>
      <c r="G5836" s="51"/>
      <c r="H5836" s="51"/>
      <c r="I5836" s="51"/>
      <c r="J5836" s="51"/>
      <c r="K5836" s="51"/>
      <c r="L5836" s="51"/>
      <c r="M5836" s="51"/>
      <c r="N5836" s="51"/>
      <c r="O5836" s="51"/>
      <c r="P5836" s="51"/>
      <c r="Q5836" s="51"/>
      <c r="R5836" s="51"/>
      <c r="S5836" s="51"/>
      <c r="T5836" s="51"/>
      <c r="U5836" s="51"/>
      <c r="V5836" s="51"/>
      <c r="W5836" s="51"/>
      <c r="X5836" s="51"/>
      <c r="Y5836" s="51"/>
      <c r="Z5836" s="51"/>
      <c r="AA5836" s="51"/>
      <c r="AB5836" s="51"/>
      <c r="AC5836" s="51"/>
      <c r="AD5836" s="51"/>
      <c r="AE5836" s="51"/>
      <c r="AF5836" s="51"/>
      <c r="AG5836" s="51"/>
      <c r="AH5836" s="51"/>
      <c r="AI5836" s="51"/>
      <c r="AJ5836" s="51"/>
      <c r="AK5836" s="51"/>
      <c r="AL5836" s="51"/>
      <c r="AM5836" s="51"/>
      <c r="AN5836" s="51"/>
      <c r="AO5836" s="51"/>
      <c r="AP5836" s="51"/>
      <c r="AQ5836" s="51"/>
      <c r="AR5836" s="51"/>
      <c r="AS5836" s="51"/>
      <c r="AT5836" s="51"/>
      <c r="AU5836" s="51"/>
      <c r="AV5836" s="51"/>
      <c r="AW5836" s="51"/>
      <c r="AX5836" s="51"/>
    </row>
    <row r="5837" spans="2:50" ht="12.75" hidden="1" customHeight="1">
      <c r="D5837" s="49">
        <f>'Class-8 WorkSheet'!A5835</f>
        <v>0</v>
      </c>
      <c r="E5837" s="49"/>
      <c r="F5837" s="49"/>
      <c r="G5837" s="49"/>
      <c r="H5837" s="49"/>
      <c r="I5837" s="49"/>
      <c r="J5837" s="49"/>
      <c r="K5837" s="49"/>
      <c r="L5837" s="49"/>
      <c r="M5837" s="49"/>
      <c r="N5837" s="49"/>
      <c r="O5837" s="49"/>
      <c r="P5837" s="49"/>
      <c r="Q5837" s="49"/>
      <c r="R5837" s="49"/>
      <c r="S5837" s="49"/>
      <c r="T5837" s="49"/>
      <c r="U5837" s="49"/>
      <c r="V5837" s="49"/>
      <c r="W5837" s="49"/>
      <c r="X5837" s="49"/>
      <c r="Y5837" s="49"/>
      <c r="Z5837" s="49"/>
      <c r="AA5837" s="49"/>
      <c r="AB5837" s="49"/>
      <c r="AC5837" s="49"/>
      <c r="AD5837" s="49"/>
      <c r="AE5837" s="49"/>
      <c r="AF5837" s="49"/>
      <c r="AG5837" s="49"/>
      <c r="AH5837" s="49"/>
      <c r="AI5837" s="49"/>
      <c r="AJ5837" s="49"/>
      <c r="AK5837" s="49"/>
      <c r="AL5837" s="49"/>
      <c r="AM5837" s="49"/>
      <c r="AN5837" s="49"/>
      <c r="AO5837" s="49"/>
      <c r="AP5837" s="49"/>
      <c r="AQ5837" s="49"/>
      <c r="AR5837" s="49"/>
      <c r="AS5837" s="49"/>
      <c r="AT5837" s="49"/>
      <c r="AU5837" s="49"/>
      <c r="AV5837" s="49"/>
      <c r="AW5837" s="49"/>
      <c r="AX5837" s="49"/>
    </row>
    <row r="5838" spans="2:50" ht="5.25" hidden="1" customHeight="1">
      <c r="D5838" s="5"/>
      <c r="E5838" s="5"/>
      <c r="F5838" s="5"/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</row>
    <row r="5839" spans="2:50" ht="31.5" hidden="1" customHeight="1">
      <c r="B5839" s="2"/>
      <c r="C5839" s="2"/>
      <c r="D5839" s="52" t="s">
        <v>45</v>
      </c>
      <c r="E5839" s="52"/>
      <c r="F5839" s="52"/>
      <c r="G5839" s="52"/>
      <c r="H5839" s="52"/>
      <c r="I5839" s="52"/>
      <c r="J5839" s="52"/>
      <c r="K5839" s="52"/>
      <c r="L5839" s="52"/>
      <c r="M5839" s="52"/>
      <c r="N5839" s="52"/>
      <c r="O5839" s="52"/>
      <c r="P5839" s="52"/>
      <c r="Q5839" s="52"/>
      <c r="R5839" s="52"/>
      <c r="S5839" s="52"/>
      <c r="T5839" s="52"/>
      <c r="U5839" s="52"/>
      <c r="V5839" s="52"/>
      <c r="W5839" s="52"/>
      <c r="X5839" s="52"/>
      <c r="Y5839" s="52"/>
      <c r="Z5839" s="52"/>
      <c r="AA5839" s="52"/>
      <c r="AB5839" s="52"/>
      <c r="AC5839" s="52"/>
      <c r="AD5839" s="52"/>
      <c r="AE5839" s="52"/>
      <c r="AF5839" s="52"/>
      <c r="AG5839" s="52"/>
      <c r="AH5839" s="52"/>
      <c r="AI5839" s="52"/>
      <c r="AJ5839" s="52"/>
      <c r="AK5839" s="52"/>
      <c r="AL5839" s="52"/>
      <c r="AM5839" s="52"/>
      <c r="AN5839" s="52"/>
      <c r="AO5839" s="52"/>
      <c r="AP5839" s="52"/>
      <c r="AQ5839" s="52"/>
      <c r="AR5839" s="52"/>
      <c r="AS5839" s="52"/>
      <c r="AT5839" s="52"/>
      <c r="AU5839" s="52"/>
      <c r="AV5839" s="52"/>
      <c r="AW5839" s="52"/>
      <c r="AX5839" s="52"/>
    </row>
    <row r="5840" spans="2:50" ht="21" hidden="1">
      <c r="D5840" s="54" t="s">
        <v>46</v>
      </c>
      <c r="E5840" s="54"/>
      <c r="F5840" s="54"/>
      <c r="G5840" s="54"/>
      <c r="H5840" s="54"/>
      <c r="I5840" s="54"/>
      <c r="J5840" s="54"/>
      <c r="K5840" s="54"/>
      <c r="L5840" s="54"/>
      <c r="M5840" s="54"/>
      <c r="N5840" s="54"/>
      <c r="O5840" s="54"/>
      <c r="P5840" s="54"/>
      <c r="Q5840" s="54"/>
      <c r="R5840" s="54"/>
      <c r="S5840" s="54"/>
      <c r="T5840" s="54"/>
      <c r="U5840" s="54"/>
      <c r="V5840" s="54"/>
      <c r="W5840" s="54"/>
      <c r="X5840" s="54"/>
      <c r="Y5840" s="54"/>
      <c r="Z5840" s="54"/>
      <c r="AA5840" s="54"/>
      <c r="AB5840" s="54"/>
      <c r="AC5840" s="54"/>
      <c r="AD5840" s="54"/>
      <c r="AE5840" s="54"/>
      <c r="AF5840" s="54"/>
      <c r="AG5840" s="54"/>
      <c r="AH5840" s="54"/>
      <c r="AI5840" s="54"/>
      <c r="AJ5840" s="54"/>
      <c r="AK5840" s="54"/>
      <c r="AL5840" s="54"/>
      <c r="AM5840" s="54"/>
      <c r="AN5840" s="54"/>
      <c r="AO5840" s="54"/>
      <c r="AP5840" s="54"/>
      <c r="AQ5840" s="54"/>
      <c r="AR5840" s="54"/>
      <c r="AS5840" s="54"/>
      <c r="AT5840" s="54"/>
      <c r="AU5840" s="54"/>
      <c r="AV5840" s="54"/>
      <c r="AW5840" s="54"/>
      <c r="AX5840" s="54"/>
    </row>
    <row r="5841" spans="4:50" ht="35.25" hidden="1" customHeight="1">
      <c r="D5841" s="51" t="s">
        <v>47</v>
      </c>
      <c r="E5841" s="51"/>
      <c r="F5841" s="51"/>
      <c r="G5841" s="51"/>
      <c r="H5841" s="51"/>
      <c r="I5841" s="51"/>
      <c r="J5841" s="51"/>
      <c r="K5841" s="51"/>
      <c r="L5841" s="51"/>
      <c r="M5841" s="51"/>
      <c r="N5841" s="51"/>
      <c r="O5841" s="51"/>
      <c r="P5841" s="51"/>
      <c r="Q5841" s="51"/>
      <c r="R5841" s="51"/>
      <c r="S5841" s="51"/>
      <c r="T5841" s="51"/>
      <c r="U5841" s="51"/>
      <c r="V5841" s="51"/>
      <c r="W5841" s="51"/>
      <c r="X5841" s="51"/>
      <c r="Y5841" s="51"/>
      <c r="Z5841" s="51"/>
      <c r="AA5841" s="51"/>
      <c r="AB5841" s="51"/>
      <c r="AC5841" s="51"/>
      <c r="AD5841" s="51"/>
      <c r="AE5841" s="51"/>
      <c r="AF5841" s="51"/>
      <c r="AG5841" s="51"/>
      <c r="AH5841" s="51"/>
      <c r="AI5841" s="51"/>
      <c r="AJ5841" s="51"/>
      <c r="AK5841" s="51"/>
      <c r="AL5841" s="51"/>
      <c r="AM5841" s="51"/>
      <c r="AN5841" s="51"/>
      <c r="AO5841" s="51"/>
      <c r="AP5841" s="51"/>
      <c r="AQ5841" s="51"/>
      <c r="AR5841" s="51"/>
      <c r="AS5841" s="51"/>
      <c r="AT5841" s="51"/>
      <c r="AU5841" s="51"/>
      <c r="AV5841" s="51"/>
      <c r="AW5841" s="51"/>
      <c r="AX5841" s="51"/>
    </row>
    <row r="5842" spans="4:50" ht="5.25" hidden="1" customHeight="1">
      <c r="D5842" s="6"/>
      <c r="E5842" s="6"/>
      <c r="F5842" s="6"/>
      <c r="G5842" s="6"/>
      <c r="H5842" s="6"/>
      <c r="I5842" s="6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</row>
    <row r="5843" spans="4:50" ht="20.100000000000001" hidden="1" customHeight="1">
      <c r="D5843" s="49" t="s">
        <v>48</v>
      </c>
      <c r="E5843" s="49"/>
      <c r="F5843" s="49"/>
      <c r="G5843" s="49"/>
      <c r="H5843" s="49"/>
      <c r="I5843" s="49"/>
      <c r="J5843" s="49"/>
      <c r="K5843" s="49"/>
      <c r="L5843" s="49"/>
      <c r="M5843" s="49"/>
      <c r="N5843" s="53"/>
      <c r="O5843" s="45">
        <v>301</v>
      </c>
      <c r="P5843" s="46"/>
      <c r="Q5843" s="46"/>
      <c r="R5843" s="46"/>
      <c r="S5843" s="46"/>
      <c r="T5843" s="46"/>
      <c r="U5843" s="46"/>
      <c r="V5843" s="47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  <c r="AL5843" s="1"/>
      <c r="AM5843" s="1"/>
      <c r="AN5843" s="1"/>
      <c r="AO5843" s="1"/>
      <c r="AP5843" s="1"/>
      <c r="AQ5843" s="1"/>
      <c r="AR5843" s="1"/>
      <c r="AS5843" s="1"/>
      <c r="AT5843" s="1"/>
      <c r="AU5843" s="1"/>
      <c r="AV5843" s="1"/>
      <c r="AW5843" s="1"/>
      <c r="AX5843" s="1"/>
    </row>
    <row r="5844" spans="4:50" ht="7.5" hidden="1" customHeight="1"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  <c r="AL5844" s="1"/>
      <c r="AM5844" s="1"/>
      <c r="AN5844" s="1"/>
      <c r="AO5844" s="1"/>
      <c r="AP5844" s="1"/>
      <c r="AQ5844" s="1"/>
      <c r="AR5844" s="1"/>
      <c r="AS5844" s="1"/>
      <c r="AT5844" s="1"/>
      <c r="AU5844" s="1"/>
      <c r="AV5844" s="1"/>
      <c r="AW5844" s="1"/>
      <c r="AX5844" s="1"/>
    </row>
    <row r="5845" spans="4:50" ht="20.100000000000001" hidden="1" customHeight="1">
      <c r="D5845" s="1"/>
      <c r="E5845" s="1"/>
      <c r="F5845" s="1"/>
      <c r="G5845" s="1"/>
      <c r="H5845" s="1"/>
      <c r="I5845" s="1"/>
      <c r="J5845" s="1"/>
      <c r="K5845" s="1"/>
      <c r="L5845" s="1"/>
      <c r="M5845" s="1" t="s">
        <v>49</v>
      </c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45" t="e">
        <f>VLOOKUP(O5843,'Class-8 WorkSheet'!B5837:J6032,4,FALSE)</f>
        <v>#N/A</v>
      </c>
      <c r="AF5845" s="46"/>
      <c r="AG5845" s="46"/>
      <c r="AH5845" s="46"/>
      <c r="AI5845" s="46"/>
      <c r="AJ5845" s="46"/>
      <c r="AK5845" s="46"/>
      <c r="AL5845" s="46"/>
      <c r="AM5845" s="46"/>
      <c r="AN5845" s="46"/>
      <c r="AO5845" s="46"/>
      <c r="AP5845" s="46"/>
      <c r="AQ5845" s="46"/>
      <c r="AR5845" s="46"/>
      <c r="AS5845" s="46"/>
      <c r="AT5845" s="46"/>
      <c r="AU5845" s="46"/>
      <c r="AV5845" s="46"/>
      <c r="AW5845" s="46"/>
      <c r="AX5845" s="47"/>
    </row>
    <row r="5846" spans="4:50" ht="6.75" hidden="1" customHeight="1"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  <c r="AN5846" s="1"/>
      <c r="AO5846" s="1"/>
      <c r="AP5846" s="1"/>
      <c r="AQ5846" s="1"/>
      <c r="AR5846" s="1"/>
      <c r="AS5846" s="1"/>
      <c r="AT5846" s="1"/>
      <c r="AU5846" s="1"/>
      <c r="AV5846" s="1"/>
      <c r="AW5846" s="1"/>
      <c r="AX5846" s="1"/>
    </row>
    <row r="5847" spans="4:50" ht="20.100000000000001" hidden="1" customHeight="1">
      <c r="D5847" s="1" t="s">
        <v>53</v>
      </c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45" t="e">
        <f>VLOOKUP(O5843,'Class-8 WorkSheet'!B5837:J5849,6,FALSE)</f>
        <v>#N/A</v>
      </c>
      <c r="Y5847" s="46"/>
      <c r="Z5847" s="46"/>
      <c r="AA5847" s="46"/>
      <c r="AB5847" s="46"/>
      <c r="AC5847" s="46"/>
      <c r="AD5847" s="46"/>
      <c r="AE5847" s="46"/>
      <c r="AF5847" s="46"/>
      <c r="AG5847" s="46"/>
      <c r="AH5847" s="46"/>
      <c r="AI5847" s="46"/>
      <c r="AJ5847" s="46"/>
      <c r="AK5847" s="46"/>
      <c r="AL5847" s="46"/>
      <c r="AM5847" s="46"/>
      <c r="AN5847" s="47"/>
      <c r="AO5847" s="1"/>
      <c r="AP5847" s="1" t="s">
        <v>57</v>
      </c>
      <c r="AQ5847" s="1"/>
      <c r="AR5847" s="1"/>
      <c r="AS5847" s="1"/>
      <c r="AT5847" s="1"/>
      <c r="AU5847" s="1"/>
      <c r="AV5847" s="1"/>
      <c r="AW5847" s="1"/>
      <c r="AX5847" s="1"/>
    </row>
    <row r="5848" spans="4:50" ht="5.25" hidden="1" customHeight="1"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  <c r="AN5848" s="1"/>
      <c r="AO5848" s="1"/>
      <c r="AP5848" s="1"/>
      <c r="AQ5848" s="1"/>
      <c r="AR5848" s="1"/>
      <c r="AS5848" s="1"/>
      <c r="AT5848" s="1"/>
      <c r="AU5848" s="1"/>
      <c r="AV5848" s="1"/>
      <c r="AW5848" s="1"/>
      <c r="AX5848" s="1"/>
    </row>
    <row r="5849" spans="4:50" ht="20.100000000000001" hidden="1" customHeight="1">
      <c r="D5849" s="1" t="s">
        <v>54</v>
      </c>
      <c r="E5849" s="1"/>
      <c r="F5849" s="1"/>
      <c r="G5849" s="45" t="e">
        <f>VLOOKUP(O5843,'Class-8 WorkSheet'!B5837:J5849,5,FALSE)</f>
        <v>#N/A</v>
      </c>
      <c r="H5849" s="46"/>
      <c r="I5849" s="46"/>
      <c r="J5849" s="46"/>
      <c r="K5849" s="46"/>
      <c r="L5849" s="46"/>
      <c r="M5849" s="46"/>
      <c r="N5849" s="46"/>
      <c r="O5849" s="46"/>
      <c r="P5849" s="46"/>
      <c r="Q5849" s="46"/>
      <c r="R5849" s="46"/>
      <c r="S5849" s="46"/>
      <c r="T5849" s="46"/>
      <c r="U5849" s="46"/>
      <c r="V5849" s="46"/>
      <c r="W5849" s="46"/>
      <c r="X5849" s="46"/>
      <c r="Y5849" s="46"/>
      <c r="Z5849" s="47"/>
      <c r="AA5849" s="1" t="s">
        <v>58</v>
      </c>
      <c r="AB5849" s="1"/>
      <c r="AC5849" s="1"/>
      <c r="AD5849" s="1"/>
      <c r="AE5849" s="1"/>
      <c r="AF5849" s="1"/>
      <c r="AG5849" s="1"/>
      <c r="AH5849" s="1"/>
      <c r="AI5849" s="1"/>
      <c r="AJ5849" s="1"/>
      <c r="AK5849" s="1" t="s">
        <v>55</v>
      </c>
      <c r="AL5849" s="1"/>
      <c r="AM5849" s="1"/>
      <c r="AN5849" s="1"/>
      <c r="AO5849" s="1"/>
      <c r="AP5849" s="1"/>
      <c r="AQ5849" s="55" t="e">
        <f>VLOOKUP(O5843,'Class-8 WorkSheet'!B5837:J5849,9,FALSE)</f>
        <v>#N/A</v>
      </c>
      <c r="AR5849" s="56"/>
      <c r="AS5849" s="56"/>
      <c r="AT5849" s="56"/>
      <c r="AU5849" s="56"/>
      <c r="AV5849" s="56"/>
      <c r="AW5849" s="56"/>
      <c r="AX5849" s="57"/>
    </row>
    <row r="5850" spans="4:50" ht="6" hidden="1" customHeight="1"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  <c r="AL5850" s="1"/>
      <c r="AM5850" s="1"/>
      <c r="AN5850" s="1"/>
      <c r="AO5850" s="1"/>
      <c r="AP5850" s="1"/>
      <c r="AQ5850" s="1"/>
      <c r="AR5850" s="1"/>
      <c r="AS5850" s="1"/>
      <c r="AT5850" s="1"/>
      <c r="AU5850" s="1"/>
      <c r="AV5850" s="1"/>
      <c r="AW5850" s="1"/>
      <c r="AX5850" s="1"/>
    </row>
    <row r="5851" spans="4:50" ht="20.100000000000001" hidden="1" customHeight="1">
      <c r="D5851" s="1" t="s">
        <v>50</v>
      </c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45">
        <f>'Class-8 WorkSheet'!D5834</f>
        <v>0</v>
      </c>
      <c r="P5851" s="46"/>
      <c r="Q5851" s="46"/>
      <c r="R5851" s="46"/>
      <c r="S5851" s="46"/>
      <c r="T5851" s="46"/>
      <c r="U5851" s="46"/>
      <c r="V5851" s="46"/>
      <c r="W5851" s="46"/>
      <c r="X5851" s="46"/>
      <c r="Y5851" s="46"/>
      <c r="Z5851" s="46"/>
      <c r="AA5851" s="46"/>
      <c r="AB5851" s="46"/>
      <c r="AC5851" s="46"/>
      <c r="AD5851" s="46"/>
      <c r="AE5851" s="46"/>
      <c r="AF5851" s="46"/>
      <c r="AG5851" s="46"/>
      <c r="AH5851" s="46"/>
      <c r="AI5851" s="47"/>
      <c r="AJ5851" s="1" t="s">
        <v>56</v>
      </c>
      <c r="AK5851" s="1"/>
      <c r="AL5851" s="1"/>
      <c r="AM5851" s="1"/>
      <c r="AN5851" s="1"/>
      <c r="AO5851" s="1"/>
      <c r="AP5851" s="1"/>
      <c r="AQ5851" s="1"/>
      <c r="AR5851" s="1"/>
      <c r="AS5851" s="1"/>
      <c r="AT5851" s="1"/>
      <c r="AU5851" s="1"/>
      <c r="AV5851" s="45" t="e">
        <f>VLOOKUP(O5843,'Class-8 WorkSheet'!B5837:J6032,3,FALSE)</f>
        <v>#N/A</v>
      </c>
      <c r="AW5851" s="46"/>
      <c r="AX5851" s="47"/>
    </row>
    <row r="5852" spans="4:50" ht="6" hidden="1" customHeight="1"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  <c r="AN5852" s="1"/>
      <c r="AO5852" s="1"/>
      <c r="AP5852" s="1"/>
      <c r="AQ5852" s="1"/>
      <c r="AR5852" s="1"/>
      <c r="AS5852" s="1"/>
      <c r="AT5852" s="1"/>
      <c r="AU5852" s="1"/>
      <c r="AV5852" s="1"/>
      <c r="AW5852" s="1"/>
      <c r="AX5852" s="1"/>
    </row>
    <row r="5853" spans="4:50" ht="20.100000000000001" hidden="1" customHeight="1">
      <c r="D5853" s="1" t="s">
        <v>52</v>
      </c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  <c r="AN5853" s="1"/>
      <c r="AO5853" s="1"/>
      <c r="AP5853" s="1"/>
      <c r="AQ5853" s="1"/>
      <c r="AR5853" s="1"/>
      <c r="AS5853" s="1"/>
      <c r="AT5853" s="1"/>
      <c r="AU5853" s="1"/>
      <c r="AV5853" s="1"/>
      <c r="AW5853" s="1"/>
      <c r="AX5853" s="1"/>
    </row>
    <row r="5854" spans="4:50" ht="6" hidden="1" customHeight="1"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1"/>
      <c r="AO5854" s="1"/>
      <c r="AP5854" s="1"/>
      <c r="AQ5854" s="1"/>
      <c r="AR5854" s="1"/>
      <c r="AS5854" s="1"/>
      <c r="AT5854" s="1"/>
      <c r="AU5854" s="1"/>
      <c r="AV5854" s="1"/>
      <c r="AW5854" s="1"/>
      <c r="AX5854" s="1"/>
    </row>
    <row r="5855" spans="4:50" ht="20.100000000000001" hidden="1" customHeight="1">
      <c r="D5855" s="1"/>
      <c r="E5855" s="1"/>
      <c r="F5855" s="1"/>
      <c r="G5855" s="1"/>
      <c r="H5855" s="1"/>
      <c r="I5855" s="1"/>
      <c r="J5855" s="1" t="s">
        <v>62</v>
      </c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45" t="e">
        <f>VLOOKUP(O5843,'Class-8 WorkSheet'!B5837:J6032,2,FALSE)</f>
        <v>#N/A</v>
      </c>
      <c r="V5855" s="46"/>
      <c r="W5855" s="47"/>
      <c r="X5855" s="1" t="s">
        <v>59</v>
      </c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  <c r="AL5855" s="1"/>
      <c r="AM5855" s="1"/>
      <c r="AN5855" s="1"/>
      <c r="AO5855" s="1"/>
      <c r="AP5855" s="1"/>
      <c r="AQ5855" s="1"/>
      <c r="AR5855" s="1"/>
      <c r="AS5855" s="1"/>
      <c r="AT5855" s="1"/>
      <c r="AU5855" s="1"/>
      <c r="AV5855" s="1"/>
      <c r="AW5855" s="1"/>
      <c r="AX5855" s="1"/>
    </row>
    <row r="5856" spans="4:50" ht="5.25" hidden="1" customHeight="1"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3"/>
      <c r="V5856" s="3"/>
      <c r="W5856" s="3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  <c r="AL5856" s="1"/>
      <c r="AM5856" s="1"/>
      <c r="AN5856" s="1"/>
      <c r="AO5856" s="1"/>
      <c r="AP5856" s="1"/>
      <c r="AQ5856" s="1"/>
      <c r="AR5856" s="1"/>
      <c r="AS5856" s="1"/>
      <c r="AT5856" s="1"/>
      <c r="AU5856" s="1"/>
      <c r="AV5856" s="1"/>
      <c r="AW5856" s="1"/>
      <c r="AX5856" s="1"/>
    </row>
    <row r="5857" spans="4:50" ht="20.100000000000001" hidden="1" customHeight="1">
      <c r="D5857" s="1" t="s">
        <v>51</v>
      </c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  <c r="AN5857" s="1"/>
      <c r="AO5857" s="1"/>
      <c r="AP5857" s="1"/>
      <c r="AQ5857" s="1"/>
      <c r="AR5857" s="1"/>
      <c r="AS5857" s="1"/>
      <c r="AT5857" s="1"/>
      <c r="AU5857" s="1"/>
      <c r="AV5857" s="1"/>
      <c r="AW5857" s="1"/>
      <c r="AX5857" s="1"/>
    </row>
    <row r="5858" spans="4:50" ht="17.25" hidden="1" customHeight="1"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  <c r="AN5858" s="1"/>
      <c r="AO5858" s="1"/>
      <c r="AP5858" s="1"/>
      <c r="AQ5858" s="1"/>
      <c r="AR5858" s="1"/>
      <c r="AS5858" s="1"/>
      <c r="AT5858" s="1"/>
      <c r="AU5858" s="1"/>
      <c r="AV5858" s="1"/>
      <c r="AW5858" s="1"/>
      <c r="AX5858" s="1"/>
    </row>
    <row r="5859" spans="4:50" ht="20.100000000000001" hidden="1" customHeight="1">
      <c r="D5859" s="1" t="s">
        <v>60</v>
      </c>
      <c r="E5859" s="1"/>
      <c r="F5859" s="1"/>
      <c r="G5859" s="1"/>
      <c r="H5859" s="1"/>
      <c r="I5859" s="49"/>
      <c r="J5859" s="49"/>
      <c r="K5859" s="49"/>
      <c r="L5859" s="49"/>
      <c r="M5859" s="49"/>
      <c r="N5859" s="49"/>
      <c r="O5859" s="49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50" t="s">
        <v>61</v>
      </c>
      <c r="AH5859" s="50"/>
      <c r="AI5859" s="50"/>
      <c r="AJ5859" s="50"/>
      <c r="AK5859" s="50"/>
      <c r="AL5859" s="50"/>
      <c r="AM5859" s="50"/>
      <c r="AN5859" s="50"/>
      <c r="AO5859" s="50"/>
      <c r="AP5859" s="50"/>
      <c r="AQ5859" s="50"/>
      <c r="AR5859" s="50"/>
      <c r="AS5859" s="50"/>
      <c r="AT5859" s="50"/>
      <c r="AU5859" s="1"/>
      <c r="AV5859" s="1"/>
      <c r="AW5859" s="1"/>
      <c r="AX5859" s="1"/>
    </row>
    <row r="5860" spans="4:50" hidden="1"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50"/>
      <c r="AH5860" s="50"/>
      <c r="AI5860" s="50"/>
      <c r="AJ5860" s="50"/>
      <c r="AK5860" s="50"/>
      <c r="AL5860" s="50"/>
      <c r="AM5860" s="50"/>
      <c r="AN5860" s="50"/>
      <c r="AO5860" s="50"/>
      <c r="AP5860" s="50"/>
      <c r="AQ5860" s="50"/>
      <c r="AR5860" s="50"/>
      <c r="AS5860" s="50"/>
      <c r="AT5860" s="50"/>
      <c r="AU5860" s="1"/>
      <c r="AV5860" s="1"/>
      <c r="AW5860" s="1"/>
      <c r="AX5860" s="1"/>
    </row>
    <row r="5861" spans="4:50" hidden="1"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  <c r="AN5861" s="1"/>
      <c r="AO5861" s="1"/>
      <c r="AP5861" s="1"/>
      <c r="AQ5861" s="1"/>
      <c r="AR5861" s="1"/>
      <c r="AS5861" s="1"/>
      <c r="AT5861" s="1"/>
      <c r="AU5861" s="1"/>
      <c r="AV5861" s="1"/>
      <c r="AW5861" s="1"/>
      <c r="AX5861" s="1"/>
    </row>
    <row r="5862" spans="4:50" hidden="1"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  <c r="AN5862" s="1"/>
      <c r="AO5862" s="1"/>
      <c r="AP5862" s="1"/>
      <c r="AQ5862" s="1"/>
      <c r="AR5862" s="1"/>
      <c r="AS5862" s="1"/>
      <c r="AT5862" s="1"/>
      <c r="AU5862" s="1"/>
      <c r="AV5862" s="1"/>
      <c r="AW5862" s="1"/>
      <c r="AX5862" s="1"/>
    </row>
    <row r="5863" spans="4:50" hidden="1"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  <c r="AN5863" s="1"/>
      <c r="AO5863" s="1"/>
      <c r="AP5863" s="1"/>
      <c r="AQ5863" s="1"/>
      <c r="AR5863" s="1"/>
      <c r="AS5863" s="1"/>
      <c r="AT5863" s="1"/>
      <c r="AU5863" s="1"/>
      <c r="AV5863" s="1"/>
      <c r="AW5863" s="1"/>
      <c r="AX5863" s="1"/>
    </row>
    <row r="5864" spans="4:50" hidden="1"/>
    <row r="5865" spans="4:50" hidden="1"/>
    <row r="5866" spans="4:50" hidden="1"/>
    <row r="5867" spans="4:50" hidden="1"/>
    <row r="5868" spans="4:50" hidden="1"/>
    <row r="5869" spans="4:50" hidden="1"/>
    <row r="5870" spans="4:50" hidden="1"/>
    <row r="5871" spans="4:50" hidden="1"/>
    <row r="5872" spans="4:50" hidden="1"/>
    <row r="5873" spans="2:50" hidden="1"/>
    <row r="5874" spans="2:50" hidden="1"/>
    <row r="5875" spans="2:50" hidden="1"/>
    <row r="5876" spans="2:50" hidden="1"/>
    <row r="5877" spans="2:50" hidden="1"/>
    <row r="5878" spans="2:50" hidden="1"/>
    <row r="5879" spans="2:50" hidden="1"/>
    <row r="5880" spans="2:50" hidden="1"/>
    <row r="5881" spans="2:50" hidden="1"/>
    <row r="5882" spans="2:50" hidden="1"/>
    <row r="5883" spans="2:50" hidden="1"/>
    <row r="5884" spans="2:50" hidden="1"/>
    <row r="5885" spans="2:50" ht="27" hidden="1" customHeight="1">
      <c r="D5885" s="51" t="s">
        <v>69</v>
      </c>
      <c r="E5885" s="51"/>
      <c r="F5885" s="51"/>
      <c r="G5885" s="51"/>
      <c r="H5885" s="51"/>
      <c r="I5885" s="51"/>
      <c r="J5885" s="51"/>
      <c r="K5885" s="51"/>
      <c r="L5885" s="51"/>
      <c r="M5885" s="51"/>
      <c r="N5885" s="51"/>
      <c r="O5885" s="51"/>
      <c r="P5885" s="51"/>
      <c r="Q5885" s="51"/>
      <c r="R5885" s="51"/>
      <c r="S5885" s="51"/>
      <c r="T5885" s="51"/>
      <c r="U5885" s="51"/>
      <c r="V5885" s="51"/>
      <c r="W5885" s="51"/>
      <c r="X5885" s="51"/>
      <c r="Y5885" s="51"/>
      <c r="Z5885" s="51"/>
      <c r="AA5885" s="51"/>
      <c r="AB5885" s="51"/>
      <c r="AC5885" s="51"/>
      <c r="AD5885" s="51"/>
      <c r="AE5885" s="51"/>
      <c r="AF5885" s="51"/>
      <c r="AG5885" s="51"/>
      <c r="AH5885" s="51"/>
      <c r="AI5885" s="51"/>
      <c r="AJ5885" s="51"/>
      <c r="AK5885" s="51"/>
      <c r="AL5885" s="51"/>
      <c r="AM5885" s="51"/>
      <c r="AN5885" s="51"/>
      <c r="AO5885" s="51"/>
      <c r="AP5885" s="51"/>
      <c r="AQ5885" s="51"/>
      <c r="AR5885" s="51"/>
      <c r="AS5885" s="51"/>
      <c r="AT5885" s="51"/>
      <c r="AU5885" s="51"/>
      <c r="AV5885" s="51"/>
      <c r="AW5885" s="51"/>
      <c r="AX5885" s="51"/>
    </row>
    <row r="5886" spans="2:50" ht="12.75" hidden="1" customHeight="1">
      <c r="D5886" s="49">
        <f>'Class-8 WorkSheet'!A5884</f>
        <v>0</v>
      </c>
      <c r="E5886" s="49"/>
      <c r="F5886" s="49"/>
      <c r="G5886" s="49"/>
      <c r="H5886" s="49"/>
      <c r="I5886" s="49"/>
      <c r="J5886" s="49"/>
      <c r="K5886" s="49"/>
      <c r="L5886" s="49"/>
      <c r="M5886" s="49"/>
      <c r="N5886" s="49"/>
      <c r="O5886" s="49"/>
      <c r="P5886" s="49"/>
      <c r="Q5886" s="49"/>
      <c r="R5886" s="49"/>
      <c r="S5886" s="49"/>
      <c r="T5886" s="49"/>
      <c r="U5886" s="49"/>
      <c r="V5886" s="49"/>
      <c r="W5886" s="49"/>
      <c r="X5886" s="49"/>
      <c r="Y5886" s="49"/>
      <c r="Z5886" s="49"/>
      <c r="AA5886" s="49"/>
      <c r="AB5886" s="49"/>
      <c r="AC5886" s="49"/>
      <c r="AD5886" s="49"/>
      <c r="AE5886" s="49"/>
      <c r="AF5886" s="49"/>
      <c r="AG5886" s="49"/>
      <c r="AH5886" s="49"/>
      <c r="AI5886" s="49"/>
      <c r="AJ5886" s="49"/>
      <c r="AK5886" s="49"/>
      <c r="AL5886" s="49"/>
      <c r="AM5886" s="49"/>
      <c r="AN5886" s="49"/>
      <c r="AO5886" s="49"/>
      <c r="AP5886" s="49"/>
      <c r="AQ5886" s="49"/>
      <c r="AR5886" s="49"/>
      <c r="AS5886" s="49"/>
      <c r="AT5886" s="49"/>
      <c r="AU5886" s="49"/>
      <c r="AV5886" s="49"/>
      <c r="AW5886" s="49"/>
      <c r="AX5886" s="49"/>
    </row>
    <row r="5887" spans="2:50" ht="5.25" hidden="1" customHeight="1">
      <c r="D5887" s="5"/>
      <c r="E5887" s="5"/>
      <c r="F5887" s="5"/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</row>
    <row r="5888" spans="2:50" ht="31.5" hidden="1" customHeight="1">
      <c r="B5888" s="2"/>
      <c r="C5888" s="2"/>
      <c r="D5888" s="52" t="s">
        <v>45</v>
      </c>
      <c r="E5888" s="52"/>
      <c r="F5888" s="52"/>
      <c r="G5888" s="52"/>
      <c r="H5888" s="52"/>
      <c r="I5888" s="52"/>
      <c r="J5888" s="52"/>
      <c r="K5888" s="52"/>
      <c r="L5888" s="52"/>
      <c r="M5888" s="52"/>
      <c r="N5888" s="52"/>
      <c r="O5888" s="52"/>
      <c r="P5888" s="52"/>
      <c r="Q5888" s="52"/>
      <c r="R5888" s="52"/>
      <c r="S5888" s="52"/>
      <c r="T5888" s="52"/>
      <c r="U5888" s="52"/>
      <c r="V5888" s="52"/>
      <c r="W5888" s="52"/>
      <c r="X5888" s="52"/>
      <c r="Y5888" s="52"/>
      <c r="Z5888" s="52"/>
      <c r="AA5888" s="52"/>
      <c r="AB5888" s="52"/>
      <c r="AC5888" s="52"/>
      <c r="AD5888" s="52"/>
      <c r="AE5888" s="52"/>
      <c r="AF5888" s="52"/>
      <c r="AG5888" s="52"/>
      <c r="AH5888" s="52"/>
      <c r="AI5888" s="52"/>
      <c r="AJ5888" s="52"/>
      <c r="AK5888" s="52"/>
      <c r="AL5888" s="52"/>
      <c r="AM5888" s="52"/>
      <c r="AN5888" s="52"/>
      <c r="AO5888" s="52"/>
      <c r="AP5888" s="52"/>
      <c r="AQ5888" s="52"/>
      <c r="AR5888" s="52"/>
      <c r="AS5888" s="52"/>
      <c r="AT5888" s="52"/>
      <c r="AU5888" s="52"/>
      <c r="AV5888" s="52"/>
      <c r="AW5888" s="52"/>
      <c r="AX5888" s="52"/>
    </row>
    <row r="5889" spans="4:50" ht="21" hidden="1">
      <c r="D5889" s="54" t="s">
        <v>46</v>
      </c>
      <c r="E5889" s="54"/>
      <c r="F5889" s="54"/>
      <c r="G5889" s="54"/>
      <c r="H5889" s="54"/>
      <c r="I5889" s="54"/>
      <c r="J5889" s="54"/>
      <c r="K5889" s="54"/>
      <c r="L5889" s="54"/>
      <c r="M5889" s="54"/>
      <c r="N5889" s="54"/>
      <c r="O5889" s="54"/>
      <c r="P5889" s="54"/>
      <c r="Q5889" s="54"/>
      <c r="R5889" s="54"/>
      <c r="S5889" s="54"/>
      <c r="T5889" s="54"/>
      <c r="U5889" s="54"/>
      <c r="V5889" s="54"/>
      <c r="W5889" s="54"/>
      <c r="X5889" s="54"/>
      <c r="Y5889" s="54"/>
      <c r="Z5889" s="54"/>
      <c r="AA5889" s="54"/>
      <c r="AB5889" s="54"/>
      <c r="AC5889" s="54"/>
      <c r="AD5889" s="54"/>
      <c r="AE5889" s="54"/>
      <c r="AF5889" s="54"/>
      <c r="AG5889" s="54"/>
      <c r="AH5889" s="54"/>
      <c r="AI5889" s="54"/>
      <c r="AJ5889" s="54"/>
      <c r="AK5889" s="54"/>
      <c r="AL5889" s="54"/>
      <c r="AM5889" s="54"/>
      <c r="AN5889" s="54"/>
      <c r="AO5889" s="54"/>
      <c r="AP5889" s="54"/>
      <c r="AQ5889" s="54"/>
      <c r="AR5889" s="54"/>
      <c r="AS5889" s="54"/>
      <c r="AT5889" s="54"/>
      <c r="AU5889" s="54"/>
      <c r="AV5889" s="54"/>
      <c r="AW5889" s="54"/>
      <c r="AX5889" s="54"/>
    </row>
    <row r="5890" spans="4:50" ht="35.25" hidden="1" customHeight="1">
      <c r="D5890" s="51" t="s">
        <v>47</v>
      </c>
      <c r="E5890" s="51"/>
      <c r="F5890" s="51"/>
      <c r="G5890" s="51"/>
      <c r="H5890" s="51"/>
      <c r="I5890" s="51"/>
      <c r="J5890" s="51"/>
      <c r="K5890" s="51"/>
      <c r="L5890" s="51"/>
      <c r="M5890" s="51"/>
      <c r="N5890" s="51"/>
      <c r="O5890" s="51"/>
      <c r="P5890" s="51"/>
      <c r="Q5890" s="51"/>
      <c r="R5890" s="51"/>
      <c r="S5890" s="51"/>
      <c r="T5890" s="51"/>
      <c r="U5890" s="51"/>
      <c r="V5890" s="51"/>
      <c r="W5890" s="51"/>
      <c r="X5890" s="51"/>
      <c r="Y5890" s="51"/>
      <c r="Z5890" s="51"/>
      <c r="AA5890" s="51"/>
      <c r="AB5890" s="51"/>
      <c r="AC5890" s="51"/>
      <c r="AD5890" s="51"/>
      <c r="AE5890" s="51"/>
      <c r="AF5890" s="51"/>
      <c r="AG5890" s="51"/>
      <c r="AH5890" s="51"/>
      <c r="AI5890" s="51"/>
      <c r="AJ5890" s="51"/>
      <c r="AK5890" s="51"/>
      <c r="AL5890" s="51"/>
      <c r="AM5890" s="51"/>
      <c r="AN5890" s="51"/>
      <c r="AO5890" s="51"/>
      <c r="AP5890" s="51"/>
      <c r="AQ5890" s="51"/>
      <c r="AR5890" s="51"/>
      <c r="AS5890" s="51"/>
      <c r="AT5890" s="51"/>
      <c r="AU5890" s="51"/>
      <c r="AV5890" s="51"/>
      <c r="AW5890" s="51"/>
      <c r="AX5890" s="51"/>
    </row>
    <row r="5891" spans="4:50" ht="5.25" hidden="1" customHeight="1">
      <c r="D5891" s="6"/>
      <c r="E5891" s="6"/>
      <c r="F5891" s="6"/>
      <c r="G5891" s="6"/>
      <c r="H5891" s="6"/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</row>
    <row r="5892" spans="4:50" ht="20.100000000000001" hidden="1" customHeight="1">
      <c r="D5892" s="49" t="s">
        <v>48</v>
      </c>
      <c r="E5892" s="49"/>
      <c r="F5892" s="49"/>
      <c r="G5892" s="49"/>
      <c r="H5892" s="49"/>
      <c r="I5892" s="49"/>
      <c r="J5892" s="49"/>
      <c r="K5892" s="49"/>
      <c r="L5892" s="49"/>
      <c r="M5892" s="49"/>
      <c r="N5892" s="53"/>
      <c r="O5892" s="45">
        <v>301</v>
      </c>
      <c r="P5892" s="46"/>
      <c r="Q5892" s="46"/>
      <c r="R5892" s="46"/>
      <c r="S5892" s="46"/>
      <c r="T5892" s="46"/>
      <c r="U5892" s="46"/>
      <c r="V5892" s="47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  <c r="AL5892" s="1"/>
      <c r="AM5892" s="1"/>
      <c r="AN5892" s="1"/>
      <c r="AO5892" s="1"/>
      <c r="AP5892" s="1"/>
      <c r="AQ5892" s="1"/>
      <c r="AR5892" s="1"/>
      <c r="AS5892" s="1"/>
      <c r="AT5892" s="1"/>
      <c r="AU5892" s="1"/>
      <c r="AV5892" s="1"/>
      <c r="AW5892" s="1"/>
      <c r="AX5892" s="1"/>
    </row>
    <row r="5893" spans="4:50" ht="7.5" hidden="1" customHeight="1"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1"/>
      <c r="AO5893" s="1"/>
      <c r="AP5893" s="1"/>
      <c r="AQ5893" s="1"/>
      <c r="AR5893" s="1"/>
      <c r="AS5893" s="1"/>
      <c r="AT5893" s="1"/>
      <c r="AU5893" s="1"/>
      <c r="AV5893" s="1"/>
      <c r="AW5893" s="1"/>
      <c r="AX5893" s="1"/>
    </row>
    <row r="5894" spans="4:50" ht="20.100000000000001" hidden="1" customHeight="1">
      <c r="D5894" s="1"/>
      <c r="E5894" s="1"/>
      <c r="F5894" s="1"/>
      <c r="G5894" s="1"/>
      <c r="H5894" s="1"/>
      <c r="I5894" s="1"/>
      <c r="J5894" s="1"/>
      <c r="K5894" s="1"/>
      <c r="L5894" s="1"/>
      <c r="M5894" s="1" t="s">
        <v>49</v>
      </c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45" t="e">
        <f>VLOOKUP(O5892,'Class-8 WorkSheet'!B5886:J6081,4,FALSE)</f>
        <v>#N/A</v>
      </c>
      <c r="AF5894" s="46"/>
      <c r="AG5894" s="46"/>
      <c r="AH5894" s="46"/>
      <c r="AI5894" s="46"/>
      <c r="AJ5894" s="46"/>
      <c r="AK5894" s="46"/>
      <c r="AL5894" s="46"/>
      <c r="AM5894" s="46"/>
      <c r="AN5894" s="46"/>
      <c r="AO5894" s="46"/>
      <c r="AP5894" s="46"/>
      <c r="AQ5894" s="46"/>
      <c r="AR5894" s="46"/>
      <c r="AS5894" s="46"/>
      <c r="AT5894" s="46"/>
      <c r="AU5894" s="46"/>
      <c r="AV5894" s="46"/>
      <c r="AW5894" s="46"/>
      <c r="AX5894" s="47"/>
    </row>
    <row r="5895" spans="4:50" ht="6.75" hidden="1" customHeight="1"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  <c r="AO5895" s="1"/>
      <c r="AP5895" s="1"/>
      <c r="AQ5895" s="1"/>
      <c r="AR5895" s="1"/>
      <c r="AS5895" s="1"/>
      <c r="AT5895" s="1"/>
      <c r="AU5895" s="1"/>
      <c r="AV5895" s="1"/>
      <c r="AW5895" s="1"/>
      <c r="AX5895" s="1"/>
    </row>
    <row r="5896" spans="4:50" ht="20.100000000000001" hidden="1" customHeight="1">
      <c r="D5896" s="1" t="s">
        <v>53</v>
      </c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45" t="e">
        <f>VLOOKUP(O5892,'Class-8 WorkSheet'!B5886:J5898,6,FALSE)</f>
        <v>#N/A</v>
      </c>
      <c r="Y5896" s="46"/>
      <c r="Z5896" s="46"/>
      <c r="AA5896" s="46"/>
      <c r="AB5896" s="46"/>
      <c r="AC5896" s="46"/>
      <c r="AD5896" s="46"/>
      <c r="AE5896" s="46"/>
      <c r="AF5896" s="46"/>
      <c r="AG5896" s="46"/>
      <c r="AH5896" s="46"/>
      <c r="AI5896" s="46"/>
      <c r="AJ5896" s="46"/>
      <c r="AK5896" s="46"/>
      <c r="AL5896" s="46"/>
      <c r="AM5896" s="46"/>
      <c r="AN5896" s="47"/>
      <c r="AO5896" s="1"/>
      <c r="AP5896" s="1" t="s">
        <v>57</v>
      </c>
      <c r="AQ5896" s="1"/>
      <c r="AR5896" s="1"/>
      <c r="AS5896" s="1"/>
      <c r="AT5896" s="1"/>
      <c r="AU5896" s="1"/>
      <c r="AV5896" s="1"/>
      <c r="AW5896" s="1"/>
      <c r="AX5896" s="1"/>
    </row>
    <row r="5897" spans="4:50" ht="5.25" hidden="1" customHeight="1"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  <c r="AL5897" s="1"/>
      <c r="AM5897" s="1"/>
      <c r="AN5897" s="1"/>
      <c r="AO5897" s="1"/>
      <c r="AP5897" s="1"/>
      <c r="AQ5897" s="1"/>
      <c r="AR5897" s="1"/>
      <c r="AS5897" s="1"/>
      <c r="AT5897" s="1"/>
      <c r="AU5897" s="1"/>
      <c r="AV5897" s="1"/>
      <c r="AW5897" s="1"/>
      <c r="AX5897" s="1"/>
    </row>
    <row r="5898" spans="4:50" ht="20.100000000000001" hidden="1" customHeight="1">
      <c r="D5898" s="1" t="s">
        <v>54</v>
      </c>
      <c r="E5898" s="1"/>
      <c r="F5898" s="1"/>
      <c r="G5898" s="45" t="e">
        <f>VLOOKUP(O5892,'Class-8 WorkSheet'!B5886:J5898,5,FALSE)</f>
        <v>#N/A</v>
      </c>
      <c r="H5898" s="46"/>
      <c r="I5898" s="46"/>
      <c r="J5898" s="46"/>
      <c r="K5898" s="46"/>
      <c r="L5898" s="46"/>
      <c r="M5898" s="46"/>
      <c r="N5898" s="46"/>
      <c r="O5898" s="46"/>
      <c r="P5898" s="46"/>
      <c r="Q5898" s="46"/>
      <c r="R5898" s="46"/>
      <c r="S5898" s="46"/>
      <c r="T5898" s="46"/>
      <c r="U5898" s="46"/>
      <c r="V5898" s="46"/>
      <c r="W5898" s="46"/>
      <c r="X5898" s="46"/>
      <c r="Y5898" s="46"/>
      <c r="Z5898" s="47"/>
      <c r="AA5898" s="1" t="s">
        <v>58</v>
      </c>
      <c r="AB5898" s="1"/>
      <c r="AC5898" s="1"/>
      <c r="AD5898" s="1"/>
      <c r="AE5898" s="1"/>
      <c r="AF5898" s="1"/>
      <c r="AG5898" s="1"/>
      <c r="AH5898" s="1"/>
      <c r="AI5898" s="1"/>
      <c r="AJ5898" s="1"/>
      <c r="AK5898" s="1" t="s">
        <v>55</v>
      </c>
      <c r="AL5898" s="1"/>
      <c r="AM5898" s="1"/>
      <c r="AN5898" s="1"/>
      <c r="AO5898" s="1"/>
      <c r="AP5898" s="1"/>
      <c r="AQ5898" s="55" t="e">
        <f>VLOOKUP(O5892,'Class-8 WorkSheet'!B5886:J5898,9,FALSE)</f>
        <v>#N/A</v>
      </c>
      <c r="AR5898" s="56"/>
      <c r="AS5898" s="56"/>
      <c r="AT5898" s="56"/>
      <c r="AU5898" s="56"/>
      <c r="AV5898" s="56"/>
      <c r="AW5898" s="56"/>
      <c r="AX5898" s="57"/>
    </row>
    <row r="5899" spans="4:50" ht="6" hidden="1" customHeight="1"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  <c r="AN5899" s="1"/>
      <c r="AO5899" s="1"/>
      <c r="AP5899" s="1"/>
      <c r="AQ5899" s="1"/>
      <c r="AR5899" s="1"/>
      <c r="AS5899" s="1"/>
      <c r="AT5899" s="1"/>
      <c r="AU5899" s="1"/>
      <c r="AV5899" s="1"/>
      <c r="AW5899" s="1"/>
      <c r="AX5899" s="1"/>
    </row>
    <row r="5900" spans="4:50" ht="20.100000000000001" hidden="1" customHeight="1">
      <c r="D5900" s="1" t="s">
        <v>50</v>
      </c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45">
        <f>'Class-8 WorkSheet'!D5883</f>
        <v>0</v>
      </c>
      <c r="P5900" s="46"/>
      <c r="Q5900" s="46"/>
      <c r="R5900" s="46"/>
      <c r="S5900" s="46"/>
      <c r="T5900" s="46"/>
      <c r="U5900" s="46"/>
      <c r="V5900" s="46"/>
      <c r="W5900" s="46"/>
      <c r="X5900" s="46"/>
      <c r="Y5900" s="46"/>
      <c r="Z5900" s="46"/>
      <c r="AA5900" s="46"/>
      <c r="AB5900" s="46"/>
      <c r="AC5900" s="46"/>
      <c r="AD5900" s="46"/>
      <c r="AE5900" s="46"/>
      <c r="AF5900" s="46"/>
      <c r="AG5900" s="46"/>
      <c r="AH5900" s="46"/>
      <c r="AI5900" s="47"/>
      <c r="AJ5900" s="1" t="s">
        <v>56</v>
      </c>
      <c r="AK5900" s="1"/>
      <c r="AL5900" s="1"/>
      <c r="AM5900" s="1"/>
      <c r="AN5900" s="1"/>
      <c r="AO5900" s="1"/>
      <c r="AP5900" s="1"/>
      <c r="AQ5900" s="1"/>
      <c r="AR5900" s="1"/>
      <c r="AS5900" s="1"/>
      <c r="AT5900" s="1"/>
      <c r="AU5900" s="1"/>
      <c r="AV5900" s="45" t="e">
        <f>VLOOKUP(O5892,'Class-8 WorkSheet'!B5886:J6081,3,FALSE)</f>
        <v>#N/A</v>
      </c>
      <c r="AW5900" s="46"/>
      <c r="AX5900" s="47"/>
    </row>
    <row r="5901" spans="4:50" ht="6" hidden="1" customHeight="1"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  <c r="AL5901" s="1"/>
      <c r="AM5901" s="1"/>
      <c r="AN5901" s="1"/>
      <c r="AO5901" s="1"/>
      <c r="AP5901" s="1"/>
      <c r="AQ5901" s="1"/>
      <c r="AR5901" s="1"/>
      <c r="AS5901" s="1"/>
      <c r="AT5901" s="1"/>
      <c r="AU5901" s="1"/>
      <c r="AV5901" s="1"/>
      <c r="AW5901" s="1"/>
      <c r="AX5901" s="1"/>
    </row>
    <row r="5902" spans="4:50" ht="20.100000000000001" hidden="1" customHeight="1">
      <c r="D5902" s="1" t="s">
        <v>52</v>
      </c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1"/>
      <c r="AO5902" s="1"/>
      <c r="AP5902" s="1"/>
      <c r="AQ5902" s="1"/>
      <c r="AR5902" s="1"/>
      <c r="AS5902" s="1"/>
      <c r="AT5902" s="1"/>
      <c r="AU5902" s="1"/>
      <c r="AV5902" s="1"/>
      <c r="AW5902" s="1"/>
      <c r="AX5902" s="1"/>
    </row>
    <row r="5903" spans="4:50" ht="6" hidden="1" customHeight="1"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  <c r="AL5903" s="1"/>
      <c r="AM5903" s="1"/>
      <c r="AN5903" s="1"/>
      <c r="AO5903" s="1"/>
      <c r="AP5903" s="1"/>
      <c r="AQ5903" s="1"/>
      <c r="AR5903" s="1"/>
      <c r="AS5903" s="1"/>
      <c r="AT5903" s="1"/>
      <c r="AU5903" s="1"/>
      <c r="AV5903" s="1"/>
      <c r="AW5903" s="1"/>
      <c r="AX5903" s="1"/>
    </row>
    <row r="5904" spans="4:50" ht="20.100000000000001" hidden="1" customHeight="1">
      <c r="D5904" s="1"/>
      <c r="E5904" s="1"/>
      <c r="F5904" s="1"/>
      <c r="G5904" s="1"/>
      <c r="H5904" s="1"/>
      <c r="I5904" s="1"/>
      <c r="J5904" s="1" t="s">
        <v>62</v>
      </c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45" t="e">
        <f>VLOOKUP(O5892,'Class-8 WorkSheet'!B5886:J6081,2,FALSE)</f>
        <v>#N/A</v>
      </c>
      <c r="V5904" s="46"/>
      <c r="W5904" s="47"/>
      <c r="X5904" s="1" t="s">
        <v>59</v>
      </c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  <c r="AL5904" s="1"/>
      <c r="AM5904" s="1"/>
      <c r="AN5904" s="1"/>
      <c r="AO5904" s="1"/>
      <c r="AP5904" s="1"/>
      <c r="AQ5904" s="1"/>
      <c r="AR5904" s="1"/>
      <c r="AS5904" s="1"/>
      <c r="AT5904" s="1"/>
      <c r="AU5904" s="1"/>
      <c r="AV5904" s="1"/>
      <c r="AW5904" s="1"/>
      <c r="AX5904" s="1"/>
    </row>
    <row r="5905" spans="4:50" ht="5.25" hidden="1" customHeight="1"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3"/>
      <c r="V5905" s="3"/>
      <c r="W5905" s="3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1"/>
      <c r="AO5905" s="1"/>
      <c r="AP5905" s="1"/>
      <c r="AQ5905" s="1"/>
      <c r="AR5905" s="1"/>
      <c r="AS5905" s="1"/>
      <c r="AT5905" s="1"/>
      <c r="AU5905" s="1"/>
      <c r="AV5905" s="1"/>
      <c r="AW5905" s="1"/>
      <c r="AX5905" s="1"/>
    </row>
    <row r="5906" spans="4:50" ht="20.100000000000001" hidden="1" customHeight="1">
      <c r="D5906" s="1" t="s">
        <v>51</v>
      </c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  <c r="AO5906" s="1"/>
      <c r="AP5906" s="1"/>
      <c r="AQ5906" s="1"/>
      <c r="AR5906" s="1"/>
      <c r="AS5906" s="1"/>
      <c r="AT5906" s="1"/>
      <c r="AU5906" s="1"/>
      <c r="AV5906" s="1"/>
      <c r="AW5906" s="1"/>
      <c r="AX5906" s="1"/>
    </row>
    <row r="5907" spans="4:50" ht="17.25" hidden="1" customHeight="1"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  <c r="AN5907" s="1"/>
      <c r="AO5907" s="1"/>
      <c r="AP5907" s="1"/>
      <c r="AQ5907" s="1"/>
      <c r="AR5907" s="1"/>
      <c r="AS5907" s="1"/>
      <c r="AT5907" s="1"/>
      <c r="AU5907" s="1"/>
      <c r="AV5907" s="1"/>
      <c r="AW5907" s="1"/>
      <c r="AX5907" s="1"/>
    </row>
    <row r="5908" spans="4:50" ht="20.100000000000001" hidden="1" customHeight="1">
      <c r="D5908" s="1" t="s">
        <v>60</v>
      </c>
      <c r="E5908" s="1"/>
      <c r="F5908" s="1"/>
      <c r="G5908" s="1"/>
      <c r="H5908" s="1"/>
      <c r="I5908" s="49"/>
      <c r="J5908" s="49"/>
      <c r="K5908" s="49"/>
      <c r="L5908" s="49"/>
      <c r="M5908" s="49"/>
      <c r="N5908" s="49"/>
      <c r="O5908" s="49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50" t="s">
        <v>61</v>
      </c>
      <c r="AH5908" s="50"/>
      <c r="AI5908" s="50"/>
      <c r="AJ5908" s="50"/>
      <c r="AK5908" s="50"/>
      <c r="AL5908" s="50"/>
      <c r="AM5908" s="50"/>
      <c r="AN5908" s="50"/>
      <c r="AO5908" s="50"/>
      <c r="AP5908" s="50"/>
      <c r="AQ5908" s="50"/>
      <c r="AR5908" s="50"/>
      <c r="AS5908" s="50"/>
      <c r="AT5908" s="50"/>
      <c r="AU5908" s="1"/>
      <c r="AV5908" s="1"/>
      <c r="AW5908" s="1"/>
      <c r="AX5908" s="1"/>
    </row>
    <row r="5909" spans="4:50" hidden="1"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50"/>
      <c r="AH5909" s="50"/>
      <c r="AI5909" s="50"/>
      <c r="AJ5909" s="50"/>
      <c r="AK5909" s="50"/>
      <c r="AL5909" s="50"/>
      <c r="AM5909" s="50"/>
      <c r="AN5909" s="50"/>
      <c r="AO5909" s="50"/>
      <c r="AP5909" s="50"/>
      <c r="AQ5909" s="50"/>
      <c r="AR5909" s="50"/>
      <c r="AS5909" s="50"/>
      <c r="AT5909" s="50"/>
      <c r="AU5909" s="1"/>
      <c r="AV5909" s="1"/>
      <c r="AW5909" s="1"/>
      <c r="AX5909" s="1"/>
    </row>
    <row r="5910" spans="4:50" hidden="1"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  <c r="AN5910" s="1"/>
      <c r="AO5910" s="1"/>
      <c r="AP5910" s="1"/>
      <c r="AQ5910" s="1"/>
      <c r="AR5910" s="1"/>
      <c r="AS5910" s="1"/>
      <c r="AT5910" s="1"/>
      <c r="AU5910" s="1"/>
      <c r="AV5910" s="1"/>
      <c r="AW5910" s="1"/>
      <c r="AX5910" s="1"/>
    </row>
    <row r="5911" spans="4:50" hidden="1"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1"/>
      <c r="AO5911" s="1"/>
      <c r="AP5911" s="1"/>
      <c r="AQ5911" s="1"/>
      <c r="AR5911" s="1"/>
      <c r="AS5911" s="1"/>
      <c r="AT5911" s="1"/>
      <c r="AU5911" s="1"/>
      <c r="AV5911" s="1"/>
      <c r="AW5911" s="1"/>
      <c r="AX5911" s="1"/>
    </row>
    <row r="5912" spans="4:50" hidden="1"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  <c r="AN5912" s="1"/>
      <c r="AO5912" s="1"/>
      <c r="AP5912" s="1"/>
      <c r="AQ5912" s="1"/>
      <c r="AR5912" s="1"/>
      <c r="AS5912" s="1"/>
      <c r="AT5912" s="1"/>
      <c r="AU5912" s="1"/>
      <c r="AV5912" s="1"/>
      <c r="AW5912" s="1"/>
      <c r="AX5912" s="1"/>
    </row>
    <row r="5913" spans="4:50" hidden="1"/>
    <row r="5914" spans="4:50" hidden="1"/>
    <row r="5915" spans="4:50" hidden="1"/>
    <row r="5916" spans="4:50" hidden="1"/>
    <row r="5917" spans="4:50" hidden="1"/>
    <row r="5918" spans="4:50" hidden="1"/>
    <row r="5919" spans="4:50" hidden="1"/>
    <row r="5920" spans="4:50" hidden="1"/>
    <row r="5921" spans="4:50" hidden="1"/>
    <row r="5922" spans="4:50" hidden="1"/>
    <row r="5923" spans="4:50" hidden="1"/>
    <row r="5924" spans="4:50" hidden="1"/>
    <row r="5925" spans="4:50" hidden="1"/>
    <row r="5926" spans="4:50" hidden="1"/>
    <row r="5927" spans="4:50" hidden="1"/>
    <row r="5928" spans="4:50" hidden="1"/>
    <row r="5929" spans="4:50" hidden="1"/>
    <row r="5930" spans="4:50" hidden="1"/>
    <row r="5931" spans="4:50" hidden="1"/>
    <row r="5932" spans="4:50" hidden="1"/>
    <row r="5933" spans="4:50" hidden="1"/>
    <row r="5934" spans="4:50" ht="27" hidden="1" customHeight="1">
      <c r="D5934" s="51" t="s">
        <v>69</v>
      </c>
      <c r="E5934" s="51"/>
      <c r="F5934" s="51"/>
      <c r="G5934" s="51"/>
      <c r="H5934" s="51"/>
      <c r="I5934" s="51"/>
      <c r="J5934" s="51"/>
      <c r="K5934" s="51"/>
      <c r="L5934" s="51"/>
      <c r="M5934" s="51"/>
      <c r="N5934" s="51"/>
      <c r="O5934" s="51"/>
      <c r="P5934" s="51"/>
      <c r="Q5934" s="51"/>
      <c r="R5934" s="51"/>
      <c r="S5934" s="51"/>
      <c r="T5934" s="51"/>
      <c r="U5934" s="51"/>
      <c r="V5934" s="51"/>
      <c r="W5934" s="51"/>
      <c r="X5934" s="51"/>
      <c r="Y5934" s="51"/>
      <c r="Z5934" s="51"/>
      <c r="AA5934" s="51"/>
      <c r="AB5934" s="51"/>
      <c r="AC5934" s="51"/>
      <c r="AD5934" s="51"/>
      <c r="AE5934" s="51"/>
      <c r="AF5934" s="51"/>
      <c r="AG5934" s="51"/>
      <c r="AH5934" s="51"/>
      <c r="AI5934" s="51"/>
      <c r="AJ5934" s="51"/>
      <c r="AK5934" s="51"/>
      <c r="AL5934" s="51"/>
      <c r="AM5934" s="51"/>
      <c r="AN5934" s="51"/>
      <c r="AO5934" s="51"/>
      <c r="AP5934" s="51"/>
      <c r="AQ5934" s="51"/>
      <c r="AR5934" s="51"/>
      <c r="AS5934" s="51"/>
      <c r="AT5934" s="51"/>
      <c r="AU5934" s="51"/>
      <c r="AV5934" s="51"/>
      <c r="AW5934" s="51"/>
      <c r="AX5934" s="51"/>
    </row>
    <row r="5935" spans="4:50" ht="12.75" hidden="1" customHeight="1">
      <c r="D5935" s="49">
        <f>'Class-8 WorkSheet'!A5884</f>
        <v>0</v>
      </c>
      <c r="E5935" s="49"/>
      <c r="F5935" s="49"/>
      <c r="G5935" s="49"/>
      <c r="H5935" s="49"/>
      <c r="I5935" s="49"/>
      <c r="J5935" s="49"/>
      <c r="K5935" s="49"/>
      <c r="L5935" s="49"/>
      <c r="M5935" s="49"/>
      <c r="N5935" s="49"/>
      <c r="O5935" s="49"/>
      <c r="P5935" s="49"/>
      <c r="Q5935" s="49"/>
      <c r="R5935" s="49"/>
      <c r="S5935" s="49"/>
      <c r="T5935" s="49"/>
      <c r="U5935" s="49"/>
      <c r="V5935" s="49"/>
      <c r="W5935" s="49"/>
      <c r="X5935" s="49"/>
      <c r="Y5935" s="49"/>
      <c r="Z5935" s="49"/>
      <c r="AA5935" s="49"/>
      <c r="AB5935" s="49"/>
      <c r="AC5935" s="49"/>
      <c r="AD5935" s="49"/>
      <c r="AE5935" s="49"/>
      <c r="AF5935" s="49"/>
      <c r="AG5935" s="49"/>
      <c r="AH5935" s="49"/>
      <c r="AI5935" s="49"/>
      <c r="AJ5935" s="49"/>
      <c r="AK5935" s="49"/>
      <c r="AL5935" s="49"/>
      <c r="AM5935" s="49"/>
      <c r="AN5935" s="49"/>
      <c r="AO5935" s="49"/>
      <c r="AP5935" s="49"/>
      <c r="AQ5935" s="49"/>
      <c r="AR5935" s="49"/>
      <c r="AS5935" s="49"/>
      <c r="AT5935" s="49"/>
      <c r="AU5935" s="49"/>
      <c r="AV5935" s="49"/>
      <c r="AW5935" s="49"/>
      <c r="AX5935" s="49"/>
    </row>
    <row r="5936" spans="4:50" ht="5.25" hidden="1" customHeight="1">
      <c r="D5936" s="5"/>
      <c r="E5936" s="5"/>
      <c r="F5936" s="5"/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  <c r="AV5936" s="5"/>
      <c r="AW5936" s="5"/>
      <c r="AX5936" s="5"/>
    </row>
    <row r="5937" spans="2:50" ht="31.5" hidden="1" customHeight="1">
      <c r="B5937" s="2"/>
      <c r="C5937" s="2"/>
      <c r="D5937" s="52" t="s">
        <v>45</v>
      </c>
      <c r="E5937" s="52"/>
      <c r="F5937" s="52"/>
      <c r="G5937" s="52"/>
      <c r="H5937" s="52"/>
      <c r="I5937" s="52"/>
      <c r="J5937" s="52"/>
      <c r="K5937" s="52"/>
      <c r="L5937" s="52"/>
      <c r="M5937" s="52"/>
      <c r="N5937" s="52"/>
      <c r="O5937" s="52"/>
      <c r="P5937" s="52"/>
      <c r="Q5937" s="52"/>
      <c r="R5937" s="52"/>
      <c r="S5937" s="52"/>
      <c r="T5937" s="52"/>
      <c r="U5937" s="52"/>
      <c r="V5937" s="52"/>
      <c r="W5937" s="52"/>
      <c r="X5937" s="52"/>
      <c r="Y5937" s="52"/>
      <c r="Z5937" s="52"/>
      <c r="AA5937" s="52"/>
      <c r="AB5937" s="52"/>
      <c r="AC5937" s="52"/>
      <c r="AD5937" s="52"/>
      <c r="AE5937" s="52"/>
      <c r="AF5937" s="52"/>
      <c r="AG5937" s="52"/>
      <c r="AH5937" s="52"/>
      <c r="AI5937" s="52"/>
      <c r="AJ5937" s="52"/>
      <c r="AK5937" s="52"/>
      <c r="AL5937" s="52"/>
      <c r="AM5937" s="52"/>
      <c r="AN5937" s="52"/>
      <c r="AO5937" s="52"/>
      <c r="AP5937" s="52"/>
      <c r="AQ5937" s="52"/>
      <c r="AR5937" s="52"/>
      <c r="AS5937" s="52"/>
      <c r="AT5937" s="52"/>
      <c r="AU5937" s="52"/>
      <c r="AV5937" s="52"/>
      <c r="AW5937" s="52"/>
      <c r="AX5937" s="52"/>
    </row>
    <row r="5938" spans="2:50" ht="21" hidden="1">
      <c r="D5938" s="54" t="s">
        <v>46</v>
      </c>
      <c r="E5938" s="54"/>
      <c r="F5938" s="54"/>
      <c r="G5938" s="54"/>
      <c r="H5938" s="54"/>
      <c r="I5938" s="54"/>
      <c r="J5938" s="54"/>
      <c r="K5938" s="54"/>
      <c r="L5938" s="54"/>
      <c r="M5938" s="54"/>
      <c r="N5938" s="54"/>
      <c r="O5938" s="54"/>
      <c r="P5938" s="54"/>
      <c r="Q5938" s="54"/>
      <c r="R5938" s="54"/>
      <c r="S5938" s="54"/>
      <c r="T5938" s="54"/>
      <c r="U5938" s="54"/>
      <c r="V5938" s="54"/>
      <c r="W5938" s="54"/>
      <c r="X5938" s="54"/>
      <c r="Y5938" s="54"/>
      <c r="Z5938" s="54"/>
      <c r="AA5938" s="54"/>
      <c r="AB5938" s="54"/>
      <c r="AC5938" s="54"/>
      <c r="AD5938" s="54"/>
      <c r="AE5938" s="54"/>
      <c r="AF5938" s="54"/>
      <c r="AG5938" s="54"/>
      <c r="AH5938" s="54"/>
      <c r="AI5938" s="54"/>
      <c r="AJ5938" s="54"/>
      <c r="AK5938" s="54"/>
      <c r="AL5938" s="54"/>
      <c r="AM5938" s="54"/>
      <c r="AN5938" s="54"/>
      <c r="AO5938" s="54"/>
      <c r="AP5938" s="54"/>
      <c r="AQ5938" s="54"/>
      <c r="AR5938" s="54"/>
      <c r="AS5938" s="54"/>
      <c r="AT5938" s="54"/>
      <c r="AU5938" s="54"/>
      <c r="AV5938" s="54"/>
      <c r="AW5938" s="54"/>
      <c r="AX5938" s="54"/>
    </row>
    <row r="5939" spans="2:50" ht="35.25" hidden="1" customHeight="1">
      <c r="D5939" s="51" t="s">
        <v>47</v>
      </c>
      <c r="E5939" s="51"/>
      <c r="F5939" s="51"/>
      <c r="G5939" s="51"/>
      <c r="H5939" s="51"/>
      <c r="I5939" s="51"/>
      <c r="J5939" s="51"/>
      <c r="K5939" s="51"/>
      <c r="L5939" s="51"/>
      <c r="M5939" s="51"/>
      <c r="N5939" s="51"/>
      <c r="O5939" s="51"/>
      <c r="P5939" s="51"/>
      <c r="Q5939" s="51"/>
      <c r="R5939" s="51"/>
      <c r="S5939" s="51"/>
      <c r="T5939" s="51"/>
      <c r="U5939" s="51"/>
      <c r="V5939" s="51"/>
      <c r="W5939" s="51"/>
      <c r="X5939" s="51"/>
      <c r="Y5939" s="51"/>
      <c r="Z5939" s="51"/>
      <c r="AA5939" s="51"/>
      <c r="AB5939" s="51"/>
      <c r="AC5939" s="51"/>
      <c r="AD5939" s="51"/>
      <c r="AE5939" s="51"/>
      <c r="AF5939" s="51"/>
      <c r="AG5939" s="51"/>
      <c r="AH5939" s="51"/>
      <c r="AI5939" s="51"/>
      <c r="AJ5939" s="51"/>
      <c r="AK5939" s="51"/>
      <c r="AL5939" s="51"/>
      <c r="AM5939" s="51"/>
      <c r="AN5939" s="51"/>
      <c r="AO5939" s="51"/>
      <c r="AP5939" s="51"/>
      <c r="AQ5939" s="51"/>
      <c r="AR5939" s="51"/>
      <c r="AS5939" s="51"/>
      <c r="AT5939" s="51"/>
      <c r="AU5939" s="51"/>
      <c r="AV5939" s="51"/>
      <c r="AW5939" s="51"/>
      <c r="AX5939" s="51"/>
    </row>
    <row r="5940" spans="2:50" ht="5.25" hidden="1" customHeight="1">
      <c r="D5940" s="6"/>
      <c r="E5940" s="6"/>
      <c r="F5940" s="6"/>
      <c r="G5940" s="6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</row>
    <row r="5941" spans="2:50" ht="20.100000000000001" hidden="1" customHeight="1">
      <c r="D5941" s="49" t="s">
        <v>48</v>
      </c>
      <c r="E5941" s="49"/>
      <c r="F5941" s="49"/>
      <c r="G5941" s="49"/>
      <c r="H5941" s="49"/>
      <c r="I5941" s="49"/>
      <c r="J5941" s="49"/>
      <c r="K5941" s="49"/>
      <c r="L5941" s="49"/>
      <c r="M5941" s="49"/>
      <c r="N5941" s="53"/>
      <c r="O5941" s="45">
        <v>301</v>
      </c>
      <c r="P5941" s="46"/>
      <c r="Q5941" s="46"/>
      <c r="R5941" s="46"/>
      <c r="S5941" s="46"/>
      <c r="T5941" s="46"/>
      <c r="U5941" s="46"/>
      <c r="V5941" s="47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  <c r="AN5941" s="1"/>
      <c r="AO5941" s="1"/>
      <c r="AP5941" s="1"/>
      <c r="AQ5941" s="1"/>
      <c r="AR5941" s="1"/>
      <c r="AS5941" s="1"/>
      <c r="AT5941" s="1"/>
      <c r="AU5941" s="1"/>
      <c r="AV5941" s="1"/>
      <c r="AW5941" s="1"/>
      <c r="AX5941" s="1"/>
    </row>
    <row r="5942" spans="2:50" ht="7.5" hidden="1" customHeight="1"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  <c r="AN5942" s="1"/>
      <c r="AO5942" s="1"/>
      <c r="AP5942" s="1"/>
      <c r="AQ5942" s="1"/>
      <c r="AR5942" s="1"/>
      <c r="AS5942" s="1"/>
      <c r="AT5942" s="1"/>
      <c r="AU5942" s="1"/>
      <c r="AV5942" s="1"/>
      <c r="AW5942" s="1"/>
      <c r="AX5942" s="1"/>
    </row>
    <row r="5943" spans="2:50" ht="20.100000000000001" hidden="1" customHeight="1">
      <c r="D5943" s="1"/>
      <c r="E5943" s="1"/>
      <c r="F5943" s="1"/>
      <c r="G5943" s="1"/>
      <c r="H5943" s="1"/>
      <c r="I5943" s="1"/>
      <c r="J5943" s="1"/>
      <c r="K5943" s="1"/>
      <c r="L5943" s="1"/>
      <c r="M5943" s="1" t="s">
        <v>49</v>
      </c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45" t="e">
        <f>VLOOKUP(O5941,'Class-8 WorkSheet'!B5886:J6130,4,FALSE)</f>
        <v>#N/A</v>
      </c>
      <c r="AF5943" s="46"/>
      <c r="AG5943" s="46"/>
      <c r="AH5943" s="46"/>
      <c r="AI5943" s="46"/>
      <c r="AJ5943" s="46"/>
      <c r="AK5943" s="46"/>
      <c r="AL5943" s="46"/>
      <c r="AM5943" s="46"/>
      <c r="AN5943" s="46"/>
      <c r="AO5943" s="46"/>
      <c r="AP5943" s="46"/>
      <c r="AQ5943" s="46"/>
      <c r="AR5943" s="46"/>
      <c r="AS5943" s="46"/>
      <c r="AT5943" s="46"/>
      <c r="AU5943" s="46"/>
      <c r="AV5943" s="46"/>
      <c r="AW5943" s="46"/>
      <c r="AX5943" s="47"/>
    </row>
    <row r="5944" spans="2:50" ht="6.75" hidden="1" customHeight="1"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  <c r="AO5944" s="1"/>
      <c r="AP5944" s="1"/>
      <c r="AQ5944" s="1"/>
      <c r="AR5944" s="1"/>
      <c r="AS5944" s="1"/>
      <c r="AT5944" s="1"/>
      <c r="AU5944" s="1"/>
      <c r="AV5944" s="1"/>
      <c r="AW5944" s="1"/>
      <c r="AX5944" s="1"/>
    </row>
    <row r="5945" spans="2:50" ht="20.100000000000001" hidden="1" customHeight="1">
      <c r="D5945" s="1" t="s">
        <v>53</v>
      </c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45" t="e">
        <f>VLOOKUP(O5941,'Class-8 WorkSheet'!B5886:J5947,6,FALSE)</f>
        <v>#N/A</v>
      </c>
      <c r="Y5945" s="46"/>
      <c r="Z5945" s="46"/>
      <c r="AA5945" s="46"/>
      <c r="AB5945" s="46"/>
      <c r="AC5945" s="46"/>
      <c r="AD5945" s="46"/>
      <c r="AE5945" s="46"/>
      <c r="AF5945" s="46"/>
      <c r="AG5945" s="46"/>
      <c r="AH5945" s="46"/>
      <c r="AI5945" s="46"/>
      <c r="AJ5945" s="46"/>
      <c r="AK5945" s="46"/>
      <c r="AL5945" s="46"/>
      <c r="AM5945" s="46"/>
      <c r="AN5945" s="47"/>
      <c r="AO5945" s="1"/>
      <c r="AP5945" s="1" t="s">
        <v>57</v>
      </c>
      <c r="AQ5945" s="1"/>
      <c r="AR5945" s="1"/>
      <c r="AS5945" s="1"/>
      <c r="AT5945" s="1"/>
      <c r="AU5945" s="1"/>
      <c r="AV5945" s="1"/>
      <c r="AW5945" s="1"/>
      <c r="AX5945" s="1"/>
    </row>
    <row r="5946" spans="2:50" ht="5.25" hidden="1" customHeight="1"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  <c r="AN5946" s="1"/>
      <c r="AO5946" s="1"/>
      <c r="AP5946" s="1"/>
      <c r="AQ5946" s="1"/>
      <c r="AR5946" s="1"/>
      <c r="AS5946" s="1"/>
      <c r="AT5946" s="1"/>
      <c r="AU5946" s="1"/>
      <c r="AV5946" s="1"/>
      <c r="AW5946" s="1"/>
      <c r="AX5946" s="1"/>
    </row>
    <row r="5947" spans="2:50" ht="20.100000000000001" hidden="1" customHeight="1">
      <c r="D5947" s="1" t="s">
        <v>54</v>
      </c>
      <c r="E5947" s="1"/>
      <c r="F5947" s="1"/>
      <c r="G5947" s="45" t="e">
        <f>VLOOKUP(O5941,'Class-8 WorkSheet'!B5886:J5947,5,FALSE)</f>
        <v>#N/A</v>
      </c>
      <c r="H5947" s="46"/>
      <c r="I5947" s="46"/>
      <c r="J5947" s="46"/>
      <c r="K5947" s="46"/>
      <c r="L5947" s="46"/>
      <c r="M5947" s="46"/>
      <c r="N5947" s="46"/>
      <c r="O5947" s="46"/>
      <c r="P5947" s="46"/>
      <c r="Q5947" s="46"/>
      <c r="R5947" s="46"/>
      <c r="S5947" s="46"/>
      <c r="T5947" s="46"/>
      <c r="U5947" s="46"/>
      <c r="V5947" s="46"/>
      <c r="W5947" s="46"/>
      <c r="X5947" s="46"/>
      <c r="Y5947" s="46"/>
      <c r="Z5947" s="47"/>
      <c r="AA5947" s="1" t="s">
        <v>58</v>
      </c>
      <c r="AB5947" s="1"/>
      <c r="AC5947" s="1"/>
      <c r="AD5947" s="1"/>
      <c r="AE5947" s="1"/>
      <c r="AF5947" s="1"/>
      <c r="AG5947" s="1"/>
      <c r="AH5947" s="1"/>
      <c r="AI5947" s="1"/>
      <c r="AJ5947" s="1"/>
      <c r="AK5947" s="1" t="s">
        <v>55</v>
      </c>
      <c r="AL5947" s="1"/>
      <c r="AM5947" s="1"/>
      <c r="AN5947" s="1"/>
      <c r="AO5947" s="1"/>
      <c r="AP5947" s="1"/>
      <c r="AQ5947" s="55" t="e">
        <f>VLOOKUP(O5941,'Class-8 WorkSheet'!B5886:J5947,9,FALSE)</f>
        <v>#N/A</v>
      </c>
      <c r="AR5947" s="56"/>
      <c r="AS5947" s="56"/>
      <c r="AT5947" s="56"/>
      <c r="AU5947" s="56"/>
      <c r="AV5947" s="56"/>
      <c r="AW5947" s="56"/>
      <c r="AX5947" s="57"/>
    </row>
    <row r="5948" spans="2:50" ht="6" hidden="1" customHeight="1"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1"/>
      <c r="AO5948" s="1"/>
      <c r="AP5948" s="1"/>
      <c r="AQ5948" s="1"/>
      <c r="AR5948" s="1"/>
      <c r="AS5948" s="1"/>
      <c r="AT5948" s="1"/>
      <c r="AU5948" s="1"/>
      <c r="AV5948" s="1"/>
      <c r="AW5948" s="1"/>
      <c r="AX5948" s="1"/>
    </row>
    <row r="5949" spans="2:50" ht="20.100000000000001" hidden="1" customHeight="1">
      <c r="D5949" s="1" t="s">
        <v>50</v>
      </c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45">
        <f>'Class-8 WorkSheet'!D5883</f>
        <v>0</v>
      </c>
      <c r="P5949" s="46"/>
      <c r="Q5949" s="46"/>
      <c r="R5949" s="46"/>
      <c r="S5949" s="46"/>
      <c r="T5949" s="46"/>
      <c r="U5949" s="46"/>
      <c r="V5949" s="46"/>
      <c r="W5949" s="46"/>
      <c r="X5949" s="46"/>
      <c r="Y5949" s="46"/>
      <c r="Z5949" s="46"/>
      <c r="AA5949" s="46"/>
      <c r="AB5949" s="46"/>
      <c r="AC5949" s="46"/>
      <c r="AD5949" s="46"/>
      <c r="AE5949" s="46"/>
      <c r="AF5949" s="46"/>
      <c r="AG5949" s="46"/>
      <c r="AH5949" s="46"/>
      <c r="AI5949" s="47"/>
      <c r="AJ5949" s="1" t="s">
        <v>56</v>
      </c>
      <c r="AK5949" s="1"/>
      <c r="AL5949" s="1"/>
      <c r="AM5949" s="1"/>
      <c r="AN5949" s="1"/>
      <c r="AO5949" s="1"/>
      <c r="AP5949" s="1"/>
      <c r="AQ5949" s="1"/>
      <c r="AR5949" s="1"/>
      <c r="AS5949" s="1"/>
      <c r="AT5949" s="1"/>
      <c r="AU5949" s="1"/>
      <c r="AV5949" s="45" t="e">
        <f>VLOOKUP(O5941,'Class-8 WorkSheet'!B5886:J6130,3,FALSE)</f>
        <v>#N/A</v>
      </c>
      <c r="AW5949" s="46"/>
      <c r="AX5949" s="47"/>
    </row>
    <row r="5950" spans="2:50" ht="6" hidden="1" customHeight="1"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  <c r="AO5950" s="1"/>
      <c r="AP5950" s="1"/>
      <c r="AQ5950" s="1"/>
      <c r="AR5950" s="1"/>
      <c r="AS5950" s="1"/>
      <c r="AT5950" s="1"/>
      <c r="AU5950" s="1"/>
      <c r="AV5950" s="1"/>
      <c r="AW5950" s="1"/>
      <c r="AX5950" s="1"/>
    </row>
    <row r="5951" spans="2:50" ht="20.100000000000001" hidden="1" customHeight="1">
      <c r="D5951" s="1" t="s">
        <v>52</v>
      </c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  <c r="AN5951" s="1"/>
      <c r="AO5951" s="1"/>
      <c r="AP5951" s="1"/>
      <c r="AQ5951" s="1"/>
      <c r="AR5951" s="1"/>
      <c r="AS5951" s="1"/>
      <c r="AT5951" s="1"/>
      <c r="AU5951" s="1"/>
      <c r="AV5951" s="1"/>
      <c r="AW5951" s="1"/>
      <c r="AX5951" s="1"/>
    </row>
    <row r="5952" spans="2:50" ht="6" hidden="1" customHeight="1"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  <c r="AN5952" s="1"/>
      <c r="AO5952" s="1"/>
      <c r="AP5952" s="1"/>
      <c r="AQ5952" s="1"/>
      <c r="AR5952" s="1"/>
      <c r="AS5952" s="1"/>
      <c r="AT5952" s="1"/>
      <c r="AU5952" s="1"/>
      <c r="AV5952" s="1"/>
      <c r="AW5952" s="1"/>
      <c r="AX5952" s="1"/>
    </row>
    <row r="5953" spans="4:50" ht="20.100000000000001" hidden="1" customHeight="1">
      <c r="D5953" s="1"/>
      <c r="E5953" s="1"/>
      <c r="F5953" s="1"/>
      <c r="G5953" s="1"/>
      <c r="H5953" s="1"/>
      <c r="I5953" s="1"/>
      <c r="J5953" s="1" t="s">
        <v>62</v>
      </c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45" t="e">
        <f>VLOOKUP(O5941,'Class-8 WorkSheet'!B5886:J6130,2,FALSE)</f>
        <v>#N/A</v>
      </c>
      <c r="V5953" s="46"/>
      <c r="W5953" s="47"/>
      <c r="X5953" s="1" t="s">
        <v>59</v>
      </c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1"/>
      <c r="AO5953" s="1"/>
      <c r="AP5953" s="1"/>
      <c r="AQ5953" s="1"/>
      <c r="AR5953" s="1"/>
      <c r="AS5953" s="1"/>
      <c r="AT5953" s="1"/>
      <c r="AU5953" s="1"/>
      <c r="AV5953" s="1"/>
      <c r="AW5953" s="1"/>
      <c r="AX5953" s="1"/>
    </row>
    <row r="5954" spans="4:50" ht="5.25" hidden="1" customHeight="1"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3"/>
      <c r="V5954" s="3"/>
      <c r="W5954" s="3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  <c r="AO5954" s="1"/>
      <c r="AP5954" s="1"/>
      <c r="AQ5954" s="1"/>
      <c r="AR5954" s="1"/>
      <c r="AS5954" s="1"/>
      <c r="AT5954" s="1"/>
      <c r="AU5954" s="1"/>
      <c r="AV5954" s="1"/>
      <c r="AW5954" s="1"/>
      <c r="AX5954" s="1"/>
    </row>
    <row r="5955" spans="4:50" ht="20.100000000000001" hidden="1" customHeight="1">
      <c r="D5955" s="1" t="s">
        <v>51</v>
      </c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1"/>
      <c r="AO5955" s="1"/>
      <c r="AP5955" s="1"/>
      <c r="AQ5955" s="1"/>
      <c r="AR5955" s="1"/>
      <c r="AS5955" s="1"/>
      <c r="AT5955" s="1"/>
      <c r="AU5955" s="1"/>
      <c r="AV5955" s="1"/>
      <c r="AW5955" s="1"/>
      <c r="AX5955" s="1"/>
    </row>
    <row r="5956" spans="4:50" ht="17.25" hidden="1" customHeight="1"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  <c r="AO5956" s="1"/>
      <c r="AP5956" s="1"/>
      <c r="AQ5956" s="1"/>
      <c r="AR5956" s="1"/>
      <c r="AS5956" s="1"/>
      <c r="AT5956" s="1"/>
      <c r="AU5956" s="1"/>
      <c r="AV5956" s="1"/>
      <c r="AW5956" s="1"/>
      <c r="AX5956" s="1"/>
    </row>
    <row r="5957" spans="4:50" ht="20.100000000000001" hidden="1" customHeight="1">
      <c r="D5957" s="1" t="s">
        <v>60</v>
      </c>
      <c r="E5957" s="1"/>
      <c r="F5957" s="1"/>
      <c r="G5957" s="1"/>
      <c r="H5957" s="1"/>
      <c r="I5957" s="49"/>
      <c r="J5957" s="49"/>
      <c r="K5957" s="49"/>
      <c r="L5957" s="49"/>
      <c r="M5957" s="49"/>
      <c r="N5957" s="49"/>
      <c r="O5957" s="49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50" t="s">
        <v>61</v>
      </c>
      <c r="AH5957" s="50"/>
      <c r="AI5957" s="50"/>
      <c r="AJ5957" s="50"/>
      <c r="AK5957" s="50"/>
      <c r="AL5957" s="50"/>
      <c r="AM5957" s="50"/>
      <c r="AN5957" s="50"/>
      <c r="AO5957" s="50"/>
      <c r="AP5957" s="50"/>
      <c r="AQ5957" s="50"/>
      <c r="AR5957" s="50"/>
      <c r="AS5957" s="50"/>
      <c r="AT5957" s="50"/>
      <c r="AU5957" s="1"/>
      <c r="AV5957" s="1"/>
      <c r="AW5957" s="1"/>
      <c r="AX5957" s="1"/>
    </row>
    <row r="5958" spans="4:50" hidden="1"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50"/>
      <c r="AH5958" s="50"/>
      <c r="AI5958" s="50"/>
      <c r="AJ5958" s="50"/>
      <c r="AK5958" s="50"/>
      <c r="AL5958" s="50"/>
      <c r="AM5958" s="50"/>
      <c r="AN5958" s="50"/>
      <c r="AO5958" s="50"/>
      <c r="AP5958" s="50"/>
      <c r="AQ5958" s="50"/>
      <c r="AR5958" s="50"/>
      <c r="AS5958" s="50"/>
      <c r="AT5958" s="50"/>
      <c r="AU5958" s="1"/>
      <c r="AV5958" s="1"/>
      <c r="AW5958" s="1"/>
      <c r="AX5958" s="1"/>
    </row>
    <row r="5959" spans="4:50" hidden="1"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  <c r="AO5959" s="1"/>
      <c r="AP5959" s="1"/>
      <c r="AQ5959" s="1"/>
      <c r="AR5959" s="1"/>
      <c r="AS5959" s="1"/>
      <c r="AT5959" s="1"/>
      <c r="AU5959" s="1"/>
      <c r="AV5959" s="1"/>
      <c r="AW5959" s="1"/>
      <c r="AX5959" s="1"/>
    </row>
    <row r="5960" spans="4:50" hidden="1"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  <c r="AO5960" s="1"/>
      <c r="AP5960" s="1"/>
      <c r="AQ5960" s="1"/>
      <c r="AR5960" s="1"/>
      <c r="AS5960" s="1"/>
      <c r="AT5960" s="1"/>
      <c r="AU5960" s="1"/>
      <c r="AV5960" s="1"/>
      <c r="AW5960" s="1"/>
      <c r="AX5960" s="1"/>
    </row>
    <row r="5961" spans="4:50" hidden="1"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1"/>
      <c r="AO5961" s="1"/>
      <c r="AP5961" s="1"/>
      <c r="AQ5961" s="1"/>
      <c r="AR5961" s="1"/>
      <c r="AS5961" s="1"/>
      <c r="AT5961" s="1"/>
      <c r="AU5961" s="1"/>
      <c r="AV5961" s="1"/>
      <c r="AW5961" s="1"/>
      <c r="AX5961" s="1"/>
    </row>
    <row r="5962" spans="4:50" hidden="1"/>
    <row r="5963" spans="4:50" hidden="1"/>
    <row r="5964" spans="4:50" hidden="1"/>
    <row r="5965" spans="4:50" hidden="1"/>
    <row r="5966" spans="4:50" hidden="1"/>
    <row r="5967" spans="4:50" hidden="1"/>
    <row r="5968" spans="4:50" hidden="1"/>
    <row r="5969" spans="4:50" hidden="1"/>
    <row r="5970" spans="4:50" hidden="1"/>
    <row r="5971" spans="4:50" hidden="1"/>
    <row r="5972" spans="4:50" hidden="1"/>
    <row r="5973" spans="4:50" hidden="1"/>
    <row r="5974" spans="4:50" hidden="1"/>
    <row r="5975" spans="4:50" hidden="1"/>
    <row r="5976" spans="4:50" hidden="1"/>
    <row r="5977" spans="4:50" hidden="1"/>
    <row r="5978" spans="4:50" hidden="1"/>
    <row r="5979" spans="4:50" hidden="1"/>
    <row r="5980" spans="4:50" hidden="1"/>
    <row r="5981" spans="4:50" hidden="1"/>
    <row r="5982" spans="4:50" hidden="1"/>
    <row r="5983" spans="4:50" ht="27" hidden="1" customHeight="1">
      <c r="D5983" s="51" t="s">
        <v>69</v>
      </c>
      <c r="E5983" s="51"/>
      <c r="F5983" s="51"/>
      <c r="G5983" s="51"/>
      <c r="H5983" s="51"/>
      <c r="I5983" s="51"/>
      <c r="J5983" s="51"/>
      <c r="K5983" s="51"/>
      <c r="L5983" s="51"/>
      <c r="M5983" s="51"/>
      <c r="N5983" s="51"/>
      <c r="O5983" s="51"/>
      <c r="P5983" s="51"/>
      <c r="Q5983" s="51"/>
      <c r="R5983" s="51"/>
      <c r="S5983" s="51"/>
      <c r="T5983" s="51"/>
      <c r="U5983" s="51"/>
      <c r="V5983" s="51"/>
      <c r="W5983" s="51"/>
      <c r="X5983" s="51"/>
      <c r="Y5983" s="51"/>
      <c r="Z5983" s="51"/>
      <c r="AA5983" s="51"/>
      <c r="AB5983" s="51"/>
      <c r="AC5983" s="51"/>
      <c r="AD5983" s="51"/>
      <c r="AE5983" s="51"/>
      <c r="AF5983" s="51"/>
      <c r="AG5983" s="51"/>
      <c r="AH5983" s="51"/>
      <c r="AI5983" s="51"/>
      <c r="AJ5983" s="51"/>
      <c r="AK5983" s="51"/>
      <c r="AL5983" s="51"/>
      <c r="AM5983" s="51"/>
      <c r="AN5983" s="51"/>
      <c r="AO5983" s="51"/>
      <c r="AP5983" s="51"/>
      <c r="AQ5983" s="51"/>
      <c r="AR5983" s="51"/>
      <c r="AS5983" s="51"/>
      <c r="AT5983" s="51"/>
      <c r="AU5983" s="51"/>
      <c r="AV5983" s="51"/>
      <c r="AW5983" s="51"/>
      <c r="AX5983" s="51"/>
    </row>
    <row r="5984" spans="4:50" ht="12.75" hidden="1" customHeight="1">
      <c r="D5984" s="49">
        <f>'Class-8 WorkSheet'!A5982</f>
        <v>0</v>
      </c>
      <c r="E5984" s="49"/>
      <c r="F5984" s="49"/>
      <c r="G5984" s="49"/>
      <c r="H5984" s="49"/>
      <c r="I5984" s="49"/>
      <c r="J5984" s="49"/>
      <c r="K5984" s="49"/>
      <c r="L5984" s="49"/>
      <c r="M5984" s="49"/>
      <c r="N5984" s="49"/>
      <c r="O5984" s="49"/>
      <c r="P5984" s="49"/>
      <c r="Q5984" s="49"/>
      <c r="R5984" s="49"/>
      <c r="S5984" s="49"/>
      <c r="T5984" s="49"/>
      <c r="U5984" s="49"/>
      <c r="V5984" s="49"/>
      <c r="W5984" s="49"/>
      <c r="X5984" s="49"/>
      <c r="Y5984" s="49"/>
      <c r="Z5984" s="49"/>
      <c r="AA5984" s="49"/>
      <c r="AB5984" s="49"/>
      <c r="AC5984" s="49"/>
      <c r="AD5984" s="49"/>
      <c r="AE5984" s="49"/>
      <c r="AF5984" s="49"/>
      <c r="AG5984" s="49"/>
      <c r="AH5984" s="49"/>
      <c r="AI5984" s="49"/>
      <c r="AJ5984" s="49"/>
      <c r="AK5984" s="49"/>
      <c r="AL5984" s="49"/>
      <c r="AM5984" s="49"/>
      <c r="AN5984" s="49"/>
      <c r="AO5984" s="49"/>
      <c r="AP5984" s="49"/>
      <c r="AQ5984" s="49"/>
      <c r="AR5984" s="49"/>
      <c r="AS5984" s="49"/>
      <c r="AT5984" s="49"/>
      <c r="AU5984" s="49"/>
      <c r="AV5984" s="49"/>
      <c r="AW5984" s="49"/>
      <c r="AX5984" s="49"/>
    </row>
    <row r="5985" spans="2:50" ht="5.25" hidden="1" customHeight="1">
      <c r="D5985" s="5"/>
      <c r="E5985" s="5"/>
      <c r="F5985" s="5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5"/>
      <c r="AJ5985" s="5"/>
      <c r="AK5985" s="5"/>
      <c r="AL5985" s="5"/>
      <c r="AM5985" s="5"/>
      <c r="AN5985" s="5"/>
      <c r="AO5985" s="5"/>
      <c r="AP5985" s="5"/>
      <c r="AQ5985" s="5"/>
      <c r="AR5985" s="5"/>
      <c r="AS5985" s="5"/>
      <c r="AT5985" s="5"/>
      <c r="AU5985" s="5"/>
      <c r="AV5985" s="5"/>
      <c r="AW5985" s="5"/>
      <c r="AX5985" s="5"/>
    </row>
    <row r="5986" spans="2:50" ht="31.5" hidden="1" customHeight="1">
      <c r="B5986" s="2"/>
      <c r="C5986" s="2"/>
      <c r="D5986" s="52" t="s">
        <v>45</v>
      </c>
      <c r="E5986" s="52"/>
      <c r="F5986" s="52"/>
      <c r="G5986" s="52"/>
      <c r="H5986" s="52"/>
      <c r="I5986" s="52"/>
      <c r="J5986" s="52"/>
      <c r="K5986" s="52"/>
      <c r="L5986" s="52"/>
      <c r="M5986" s="52"/>
      <c r="N5986" s="52"/>
      <c r="O5986" s="52"/>
      <c r="P5986" s="52"/>
      <c r="Q5986" s="52"/>
      <c r="R5986" s="52"/>
      <c r="S5986" s="52"/>
      <c r="T5986" s="52"/>
      <c r="U5986" s="52"/>
      <c r="V5986" s="52"/>
      <c r="W5986" s="52"/>
      <c r="X5986" s="52"/>
      <c r="Y5986" s="52"/>
      <c r="Z5986" s="52"/>
      <c r="AA5986" s="52"/>
      <c r="AB5986" s="52"/>
      <c r="AC5986" s="52"/>
      <c r="AD5986" s="52"/>
      <c r="AE5986" s="52"/>
      <c r="AF5986" s="52"/>
      <c r="AG5986" s="52"/>
      <c r="AH5986" s="52"/>
      <c r="AI5986" s="52"/>
      <c r="AJ5986" s="52"/>
      <c r="AK5986" s="52"/>
      <c r="AL5986" s="52"/>
      <c r="AM5986" s="52"/>
      <c r="AN5986" s="52"/>
      <c r="AO5986" s="52"/>
      <c r="AP5986" s="52"/>
      <c r="AQ5986" s="52"/>
      <c r="AR5986" s="52"/>
      <c r="AS5986" s="52"/>
      <c r="AT5986" s="52"/>
      <c r="AU5986" s="52"/>
      <c r="AV5986" s="52"/>
      <c r="AW5986" s="52"/>
      <c r="AX5986" s="52"/>
    </row>
    <row r="5987" spans="2:50" ht="21" hidden="1">
      <c r="D5987" s="54" t="s">
        <v>46</v>
      </c>
      <c r="E5987" s="54"/>
      <c r="F5987" s="54"/>
      <c r="G5987" s="54"/>
      <c r="H5987" s="54"/>
      <c r="I5987" s="54"/>
      <c r="J5987" s="54"/>
      <c r="K5987" s="54"/>
      <c r="L5987" s="54"/>
      <c r="M5987" s="54"/>
      <c r="N5987" s="54"/>
      <c r="O5987" s="54"/>
      <c r="P5987" s="54"/>
      <c r="Q5987" s="54"/>
      <c r="R5987" s="54"/>
      <c r="S5987" s="54"/>
      <c r="T5987" s="54"/>
      <c r="U5987" s="54"/>
      <c r="V5987" s="54"/>
      <c r="W5987" s="54"/>
      <c r="X5987" s="54"/>
      <c r="Y5987" s="54"/>
      <c r="Z5987" s="54"/>
      <c r="AA5987" s="54"/>
      <c r="AB5987" s="54"/>
      <c r="AC5987" s="54"/>
      <c r="AD5987" s="54"/>
      <c r="AE5987" s="54"/>
      <c r="AF5987" s="54"/>
      <c r="AG5987" s="54"/>
      <c r="AH5987" s="54"/>
      <c r="AI5987" s="54"/>
      <c r="AJ5987" s="54"/>
      <c r="AK5987" s="54"/>
      <c r="AL5987" s="54"/>
      <c r="AM5987" s="54"/>
      <c r="AN5987" s="54"/>
      <c r="AO5987" s="54"/>
      <c r="AP5987" s="54"/>
      <c r="AQ5987" s="54"/>
      <c r="AR5987" s="54"/>
      <c r="AS5987" s="54"/>
      <c r="AT5987" s="54"/>
      <c r="AU5987" s="54"/>
      <c r="AV5987" s="54"/>
      <c r="AW5987" s="54"/>
      <c r="AX5987" s="54"/>
    </row>
    <row r="5988" spans="2:50" ht="35.25" hidden="1" customHeight="1">
      <c r="D5988" s="51" t="s">
        <v>47</v>
      </c>
      <c r="E5988" s="51"/>
      <c r="F5988" s="51"/>
      <c r="G5988" s="51"/>
      <c r="H5988" s="51"/>
      <c r="I5988" s="51"/>
      <c r="J5988" s="51"/>
      <c r="K5988" s="51"/>
      <c r="L5988" s="51"/>
      <c r="M5988" s="51"/>
      <c r="N5988" s="51"/>
      <c r="O5988" s="51"/>
      <c r="P5988" s="51"/>
      <c r="Q5988" s="51"/>
      <c r="R5988" s="51"/>
      <c r="S5988" s="51"/>
      <c r="T5988" s="51"/>
      <c r="U5988" s="51"/>
      <c r="V5988" s="51"/>
      <c r="W5988" s="51"/>
      <c r="X5988" s="51"/>
      <c r="Y5988" s="51"/>
      <c r="Z5988" s="51"/>
      <c r="AA5988" s="51"/>
      <c r="AB5988" s="51"/>
      <c r="AC5988" s="51"/>
      <c r="AD5988" s="51"/>
      <c r="AE5988" s="51"/>
      <c r="AF5988" s="51"/>
      <c r="AG5988" s="51"/>
      <c r="AH5988" s="51"/>
      <c r="AI5988" s="51"/>
      <c r="AJ5988" s="51"/>
      <c r="AK5988" s="51"/>
      <c r="AL5988" s="51"/>
      <c r="AM5988" s="51"/>
      <c r="AN5988" s="51"/>
      <c r="AO5988" s="51"/>
      <c r="AP5988" s="51"/>
      <c r="AQ5988" s="51"/>
      <c r="AR5988" s="51"/>
      <c r="AS5988" s="51"/>
      <c r="AT5988" s="51"/>
      <c r="AU5988" s="51"/>
      <c r="AV5988" s="51"/>
      <c r="AW5988" s="51"/>
      <c r="AX5988" s="51"/>
    </row>
    <row r="5989" spans="2:50" ht="5.25" hidden="1" customHeight="1">
      <c r="D5989" s="6"/>
      <c r="E5989" s="6"/>
      <c r="F5989" s="6"/>
      <c r="G5989" s="6"/>
      <c r="H5989" s="6"/>
      <c r="I5989" s="6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</row>
    <row r="5990" spans="2:50" ht="20.100000000000001" hidden="1" customHeight="1">
      <c r="D5990" s="49" t="s">
        <v>48</v>
      </c>
      <c r="E5990" s="49"/>
      <c r="F5990" s="49"/>
      <c r="G5990" s="49"/>
      <c r="H5990" s="49"/>
      <c r="I5990" s="49"/>
      <c r="J5990" s="49"/>
      <c r="K5990" s="49"/>
      <c r="L5990" s="49"/>
      <c r="M5990" s="49"/>
      <c r="N5990" s="53"/>
      <c r="O5990" s="45">
        <v>301</v>
      </c>
      <c r="P5990" s="46"/>
      <c r="Q5990" s="46"/>
      <c r="R5990" s="46"/>
      <c r="S5990" s="46"/>
      <c r="T5990" s="46"/>
      <c r="U5990" s="46"/>
      <c r="V5990" s="47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1"/>
      <c r="AO5990" s="1"/>
      <c r="AP5990" s="1"/>
      <c r="AQ5990" s="1"/>
      <c r="AR5990" s="1"/>
      <c r="AS5990" s="1"/>
      <c r="AT5990" s="1"/>
      <c r="AU5990" s="1"/>
      <c r="AV5990" s="1"/>
      <c r="AW5990" s="1"/>
      <c r="AX5990" s="1"/>
    </row>
    <row r="5991" spans="2:50" ht="7.5" hidden="1" customHeight="1"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  <c r="AN5991" s="1"/>
      <c r="AO5991" s="1"/>
      <c r="AP5991" s="1"/>
      <c r="AQ5991" s="1"/>
      <c r="AR5991" s="1"/>
      <c r="AS5991" s="1"/>
      <c r="AT5991" s="1"/>
      <c r="AU5991" s="1"/>
      <c r="AV5991" s="1"/>
      <c r="AW5991" s="1"/>
      <c r="AX5991" s="1"/>
    </row>
    <row r="5992" spans="2:50" ht="20.100000000000001" hidden="1" customHeight="1">
      <c r="D5992" s="1"/>
      <c r="E5992" s="1"/>
      <c r="F5992" s="1"/>
      <c r="G5992" s="1"/>
      <c r="H5992" s="1"/>
      <c r="I5992" s="1"/>
      <c r="J5992" s="1"/>
      <c r="K5992" s="1"/>
      <c r="L5992" s="1"/>
      <c r="M5992" s="1" t="s">
        <v>49</v>
      </c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45" t="e">
        <f>VLOOKUP(O5990,'Class-8 WorkSheet'!B5984:J6179,4,FALSE)</f>
        <v>#N/A</v>
      </c>
      <c r="AF5992" s="46"/>
      <c r="AG5992" s="46"/>
      <c r="AH5992" s="46"/>
      <c r="AI5992" s="46"/>
      <c r="AJ5992" s="46"/>
      <c r="AK5992" s="46"/>
      <c r="AL5992" s="46"/>
      <c r="AM5992" s="46"/>
      <c r="AN5992" s="46"/>
      <c r="AO5992" s="46"/>
      <c r="AP5992" s="46"/>
      <c r="AQ5992" s="46"/>
      <c r="AR5992" s="46"/>
      <c r="AS5992" s="46"/>
      <c r="AT5992" s="46"/>
      <c r="AU5992" s="46"/>
      <c r="AV5992" s="46"/>
      <c r="AW5992" s="46"/>
      <c r="AX5992" s="47"/>
    </row>
    <row r="5993" spans="2:50" ht="6.75" hidden="1" customHeight="1"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  <c r="AN5993" s="1"/>
      <c r="AO5993" s="1"/>
      <c r="AP5993" s="1"/>
      <c r="AQ5993" s="1"/>
      <c r="AR5993" s="1"/>
      <c r="AS5993" s="1"/>
      <c r="AT5993" s="1"/>
      <c r="AU5993" s="1"/>
      <c r="AV5993" s="1"/>
      <c r="AW5993" s="1"/>
      <c r="AX5993" s="1"/>
    </row>
    <row r="5994" spans="2:50" ht="20.100000000000001" hidden="1" customHeight="1">
      <c r="D5994" s="1" t="s">
        <v>53</v>
      </c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45" t="e">
        <f>VLOOKUP(O5990,'Class-8 WorkSheet'!B5984:J5996,6,FALSE)</f>
        <v>#N/A</v>
      </c>
      <c r="Y5994" s="46"/>
      <c r="Z5994" s="46"/>
      <c r="AA5994" s="46"/>
      <c r="AB5994" s="46"/>
      <c r="AC5994" s="46"/>
      <c r="AD5994" s="46"/>
      <c r="AE5994" s="46"/>
      <c r="AF5994" s="46"/>
      <c r="AG5994" s="46"/>
      <c r="AH5994" s="46"/>
      <c r="AI5994" s="46"/>
      <c r="AJ5994" s="46"/>
      <c r="AK5994" s="46"/>
      <c r="AL5994" s="46"/>
      <c r="AM5994" s="46"/>
      <c r="AN5994" s="47"/>
      <c r="AO5994" s="1"/>
      <c r="AP5994" s="1" t="s">
        <v>57</v>
      </c>
      <c r="AQ5994" s="1"/>
      <c r="AR5994" s="1"/>
      <c r="AS5994" s="1"/>
      <c r="AT5994" s="1"/>
      <c r="AU5994" s="1"/>
      <c r="AV5994" s="1"/>
      <c r="AW5994" s="1"/>
      <c r="AX5994" s="1"/>
    </row>
    <row r="5995" spans="2:50" ht="5.25" hidden="1" customHeight="1"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1"/>
      <c r="AO5995" s="1"/>
      <c r="AP5995" s="1"/>
      <c r="AQ5995" s="1"/>
      <c r="AR5995" s="1"/>
      <c r="AS5995" s="1"/>
      <c r="AT5995" s="1"/>
      <c r="AU5995" s="1"/>
      <c r="AV5995" s="1"/>
      <c r="AW5995" s="1"/>
      <c r="AX5995" s="1"/>
    </row>
    <row r="5996" spans="2:50" ht="20.100000000000001" hidden="1" customHeight="1">
      <c r="D5996" s="1" t="s">
        <v>54</v>
      </c>
      <c r="E5996" s="1"/>
      <c r="F5996" s="1"/>
      <c r="G5996" s="45" t="e">
        <f>VLOOKUP(O5990,'Class-8 WorkSheet'!B5984:J5996,5,FALSE)</f>
        <v>#N/A</v>
      </c>
      <c r="H5996" s="46"/>
      <c r="I5996" s="46"/>
      <c r="J5996" s="46"/>
      <c r="K5996" s="46"/>
      <c r="L5996" s="46"/>
      <c r="M5996" s="46"/>
      <c r="N5996" s="46"/>
      <c r="O5996" s="46"/>
      <c r="P5996" s="46"/>
      <c r="Q5996" s="46"/>
      <c r="R5996" s="46"/>
      <c r="S5996" s="46"/>
      <c r="T5996" s="46"/>
      <c r="U5996" s="46"/>
      <c r="V5996" s="46"/>
      <c r="W5996" s="46"/>
      <c r="X5996" s="46"/>
      <c r="Y5996" s="46"/>
      <c r="Z5996" s="47"/>
      <c r="AA5996" s="1" t="s">
        <v>58</v>
      </c>
      <c r="AB5996" s="1"/>
      <c r="AC5996" s="1"/>
      <c r="AD5996" s="1"/>
      <c r="AE5996" s="1"/>
      <c r="AF5996" s="1"/>
      <c r="AG5996" s="1"/>
      <c r="AH5996" s="1"/>
      <c r="AI5996" s="1"/>
      <c r="AJ5996" s="1"/>
      <c r="AK5996" s="1" t="s">
        <v>55</v>
      </c>
      <c r="AL5996" s="1"/>
      <c r="AM5996" s="1"/>
      <c r="AN5996" s="1"/>
      <c r="AO5996" s="1"/>
      <c r="AP5996" s="1"/>
      <c r="AQ5996" s="55" t="e">
        <f>VLOOKUP(O5990,'Class-8 WorkSheet'!B5984:J5996,9,FALSE)</f>
        <v>#N/A</v>
      </c>
      <c r="AR5996" s="56"/>
      <c r="AS5996" s="56"/>
      <c r="AT5996" s="56"/>
      <c r="AU5996" s="56"/>
      <c r="AV5996" s="56"/>
      <c r="AW5996" s="56"/>
      <c r="AX5996" s="57"/>
    </row>
    <row r="5997" spans="2:50" ht="6" hidden="1" customHeight="1"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  <c r="AN5997" s="1"/>
      <c r="AO5997" s="1"/>
      <c r="AP5997" s="1"/>
      <c r="AQ5997" s="1"/>
      <c r="AR5997" s="1"/>
      <c r="AS5997" s="1"/>
      <c r="AT5997" s="1"/>
      <c r="AU5997" s="1"/>
      <c r="AV5997" s="1"/>
      <c r="AW5997" s="1"/>
      <c r="AX5997" s="1"/>
    </row>
    <row r="5998" spans="2:50" ht="20.100000000000001" hidden="1" customHeight="1">
      <c r="D5998" s="1" t="s">
        <v>50</v>
      </c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45">
        <f>'Class-8 WorkSheet'!D5981</f>
        <v>0</v>
      </c>
      <c r="P5998" s="46"/>
      <c r="Q5998" s="46"/>
      <c r="R5998" s="46"/>
      <c r="S5998" s="46"/>
      <c r="T5998" s="46"/>
      <c r="U5998" s="46"/>
      <c r="V5998" s="46"/>
      <c r="W5998" s="46"/>
      <c r="X5998" s="46"/>
      <c r="Y5998" s="46"/>
      <c r="Z5998" s="46"/>
      <c r="AA5998" s="46"/>
      <c r="AB5998" s="46"/>
      <c r="AC5998" s="46"/>
      <c r="AD5998" s="46"/>
      <c r="AE5998" s="46"/>
      <c r="AF5998" s="46"/>
      <c r="AG5998" s="46"/>
      <c r="AH5998" s="46"/>
      <c r="AI5998" s="47"/>
      <c r="AJ5998" s="1" t="s">
        <v>56</v>
      </c>
      <c r="AK5998" s="1"/>
      <c r="AL5998" s="1"/>
      <c r="AM5998" s="1"/>
      <c r="AN5998" s="1"/>
      <c r="AO5998" s="1"/>
      <c r="AP5998" s="1"/>
      <c r="AQ5998" s="1"/>
      <c r="AR5998" s="1"/>
      <c r="AS5998" s="1"/>
      <c r="AT5998" s="1"/>
      <c r="AU5998" s="1"/>
      <c r="AV5998" s="45" t="e">
        <f>VLOOKUP(O5990,'Class-8 WorkSheet'!B5984:J6179,3,FALSE)</f>
        <v>#N/A</v>
      </c>
      <c r="AW5998" s="46"/>
      <c r="AX5998" s="47"/>
    </row>
    <row r="5999" spans="2:50" ht="6" hidden="1" customHeight="1"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/>
      <c r="AL5999" s="1"/>
      <c r="AM5999" s="1"/>
      <c r="AN5999" s="1"/>
      <c r="AO5999" s="1"/>
      <c r="AP5999" s="1"/>
      <c r="AQ5999" s="1"/>
      <c r="AR5999" s="1"/>
      <c r="AS5999" s="1"/>
      <c r="AT5999" s="1"/>
      <c r="AU5999" s="1"/>
      <c r="AV5999" s="1"/>
      <c r="AW5999" s="1"/>
      <c r="AX5999" s="1"/>
    </row>
    <row r="6000" spans="2:50" ht="20.100000000000001" hidden="1" customHeight="1">
      <c r="D6000" s="1" t="s">
        <v>52</v>
      </c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  <c r="AN6000" s="1"/>
      <c r="AO6000" s="1"/>
      <c r="AP6000" s="1"/>
      <c r="AQ6000" s="1"/>
      <c r="AR6000" s="1"/>
      <c r="AS6000" s="1"/>
      <c r="AT6000" s="1"/>
      <c r="AU6000" s="1"/>
      <c r="AV6000" s="1"/>
      <c r="AW6000" s="1"/>
      <c r="AX6000" s="1"/>
    </row>
    <row r="6001" spans="4:50" ht="6" hidden="1" customHeight="1"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1"/>
      <c r="AO6001" s="1"/>
      <c r="AP6001" s="1"/>
      <c r="AQ6001" s="1"/>
      <c r="AR6001" s="1"/>
      <c r="AS6001" s="1"/>
      <c r="AT6001" s="1"/>
      <c r="AU6001" s="1"/>
      <c r="AV6001" s="1"/>
      <c r="AW6001" s="1"/>
      <c r="AX6001" s="1"/>
    </row>
    <row r="6002" spans="4:50" ht="20.100000000000001" hidden="1" customHeight="1">
      <c r="D6002" s="1"/>
      <c r="E6002" s="1"/>
      <c r="F6002" s="1"/>
      <c r="G6002" s="1"/>
      <c r="H6002" s="1"/>
      <c r="I6002" s="1"/>
      <c r="J6002" s="1" t="s">
        <v>62</v>
      </c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45" t="e">
        <f>VLOOKUP(O5990,'Class-8 WorkSheet'!B5984:J6179,2,FALSE)</f>
        <v>#N/A</v>
      </c>
      <c r="V6002" s="46"/>
      <c r="W6002" s="47"/>
      <c r="X6002" s="1" t="s">
        <v>59</v>
      </c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1"/>
      <c r="AO6002" s="1"/>
      <c r="AP6002" s="1"/>
      <c r="AQ6002" s="1"/>
      <c r="AR6002" s="1"/>
      <c r="AS6002" s="1"/>
      <c r="AT6002" s="1"/>
      <c r="AU6002" s="1"/>
      <c r="AV6002" s="1"/>
      <c r="AW6002" s="1"/>
      <c r="AX6002" s="1"/>
    </row>
    <row r="6003" spans="4:50" ht="5.25" hidden="1" customHeight="1"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3"/>
      <c r="V6003" s="3"/>
      <c r="W6003" s="3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  <c r="AN6003" s="1"/>
      <c r="AO6003" s="1"/>
      <c r="AP6003" s="1"/>
      <c r="AQ6003" s="1"/>
      <c r="AR6003" s="1"/>
      <c r="AS6003" s="1"/>
      <c r="AT6003" s="1"/>
      <c r="AU6003" s="1"/>
      <c r="AV6003" s="1"/>
      <c r="AW6003" s="1"/>
      <c r="AX6003" s="1"/>
    </row>
    <row r="6004" spans="4:50" ht="20.100000000000001" hidden="1" customHeight="1">
      <c r="D6004" s="1" t="s">
        <v>51</v>
      </c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  <c r="AO6004" s="1"/>
      <c r="AP6004" s="1"/>
      <c r="AQ6004" s="1"/>
      <c r="AR6004" s="1"/>
      <c r="AS6004" s="1"/>
      <c r="AT6004" s="1"/>
      <c r="AU6004" s="1"/>
      <c r="AV6004" s="1"/>
      <c r="AW6004" s="1"/>
      <c r="AX6004" s="1"/>
    </row>
    <row r="6005" spans="4:50" ht="17.25" hidden="1" customHeight="1"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1"/>
      <c r="AO6005" s="1"/>
      <c r="AP6005" s="1"/>
      <c r="AQ6005" s="1"/>
      <c r="AR6005" s="1"/>
      <c r="AS6005" s="1"/>
      <c r="AT6005" s="1"/>
      <c r="AU6005" s="1"/>
      <c r="AV6005" s="1"/>
      <c r="AW6005" s="1"/>
      <c r="AX6005" s="1"/>
    </row>
    <row r="6006" spans="4:50" ht="20.100000000000001" hidden="1" customHeight="1">
      <c r="D6006" s="1" t="s">
        <v>60</v>
      </c>
      <c r="E6006" s="1"/>
      <c r="F6006" s="1"/>
      <c r="G6006" s="1"/>
      <c r="H6006" s="1"/>
      <c r="I6006" s="49"/>
      <c r="J6006" s="49"/>
      <c r="K6006" s="49"/>
      <c r="L6006" s="49"/>
      <c r="M6006" s="49"/>
      <c r="N6006" s="49"/>
      <c r="O6006" s="49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50" t="s">
        <v>61</v>
      </c>
      <c r="AH6006" s="50"/>
      <c r="AI6006" s="50"/>
      <c r="AJ6006" s="50"/>
      <c r="AK6006" s="50"/>
      <c r="AL6006" s="50"/>
      <c r="AM6006" s="50"/>
      <c r="AN6006" s="50"/>
      <c r="AO6006" s="50"/>
      <c r="AP6006" s="50"/>
      <c r="AQ6006" s="50"/>
      <c r="AR6006" s="50"/>
      <c r="AS6006" s="50"/>
      <c r="AT6006" s="50"/>
      <c r="AU6006" s="1"/>
      <c r="AV6006" s="1"/>
      <c r="AW6006" s="1"/>
      <c r="AX6006" s="1"/>
    </row>
    <row r="6007" spans="4:50" hidden="1"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50"/>
      <c r="AH6007" s="50"/>
      <c r="AI6007" s="50"/>
      <c r="AJ6007" s="50"/>
      <c r="AK6007" s="50"/>
      <c r="AL6007" s="50"/>
      <c r="AM6007" s="50"/>
      <c r="AN6007" s="50"/>
      <c r="AO6007" s="50"/>
      <c r="AP6007" s="50"/>
      <c r="AQ6007" s="50"/>
      <c r="AR6007" s="50"/>
      <c r="AS6007" s="50"/>
      <c r="AT6007" s="50"/>
      <c r="AU6007" s="1"/>
      <c r="AV6007" s="1"/>
      <c r="AW6007" s="1"/>
      <c r="AX6007" s="1"/>
    </row>
    <row r="6008" spans="4:50" hidden="1"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  <c r="AN6008" s="1"/>
      <c r="AO6008" s="1"/>
      <c r="AP6008" s="1"/>
      <c r="AQ6008" s="1"/>
      <c r="AR6008" s="1"/>
      <c r="AS6008" s="1"/>
      <c r="AT6008" s="1"/>
      <c r="AU6008" s="1"/>
      <c r="AV6008" s="1"/>
      <c r="AW6008" s="1"/>
      <c r="AX6008" s="1"/>
    </row>
    <row r="6009" spans="4:50" hidden="1"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"/>
      <c r="AL6009" s="1"/>
      <c r="AM6009" s="1"/>
      <c r="AN6009" s="1"/>
      <c r="AO6009" s="1"/>
      <c r="AP6009" s="1"/>
      <c r="AQ6009" s="1"/>
      <c r="AR6009" s="1"/>
      <c r="AS6009" s="1"/>
      <c r="AT6009" s="1"/>
      <c r="AU6009" s="1"/>
      <c r="AV6009" s="1"/>
      <c r="AW6009" s="1"/>
      <c r="AX6009" s="1"/>
    </row>
    <row r="6010" spans="4:50" hidden="1"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  <c r="AN6010" s="1"/>
      <c r="AO6010" s="1"/>
      <c r="AP6010" s="1"/>
      <c r="AQ6010" s="1"/>
      <c r="AR6010" s="1"/>
      <c r="AS6010" s="1"/>
      <c r="AT6010" s="1"/>
      <c r="AU6010" s="1"/>
      <c r="AV6010" s="1"/>
      <c r="AW6010" s="1"/>
      <c r="AX6010" s="1"/>
    </row>
    <row r="6011" spans="4:50" hidden="1"/>
    <row r="6012" spans="4:50" hidden="1"/>
    <row r="6013" spans="4:50" hidden="1"/>
    <row r="6014" spans="4:50" hidden="1"/>
    <row r="6015" spans="4:50" hidden="1"/>
    <row r="6016" spans="4:50" hidden="1"/>
    <row r="6017" spans="4:50" hidden="1"/>
    <row r="6018" spans="4:50" hidden="1"/>
    <row r="6019" spans="4:50" hidden="1"/>
    <row r="6020" spans="4:50" hidden="1"/>
    <row r="6021" spans="4:50" hidden="1"/>
    <row r="6022" spans="4:50" hidden="1"/>
    <row r="6023" spans="4:50" hidden="1"/>
    <row r="6024" spans="4:50" hidden="1"/>
    <row r="6025" spans="4:50" hidden="1"/>
    <row r="6026" spans="4:50" hidden="1"/>
    <row r="6027" spans="4:50" hidden="1"/>
    <row r="6028" spans="4:50" hidden="1"/>
    <row r="6029" spans="4:50" hidden="1"/>
    <row r="6030" spans="4:50" hidden="1"/>
    <row r="6031" spans="4:50" hidden="1"/>
    <row r="6032" spans="4:50" ht="27" hidden="1" customHeight="1">
      <c r="D6032" s="51" t="s">
        <v>69</v>
      </c>
      <c r="E6032" s="51"/>
      <c r="F6032" s="51"/>
      <c r="G6032" s="51"/>
      <c r="H6032" s="51"/>
      <c r="I6032" s="51"/>
      <c r="J6032" s="51"/>
      <c r="K6032" s="51"/>
      <c r="L6032" s="51"/>
      <c r="M6032" s="51"/>
      <c r="N6032" s="51"/>
      <c r="O6032" s="51"/>
      <c r="P6032" s="51"/>
      <c r="Q6032" s="51"/>
      <c r="R6032" s="51"/>
      <c r="S6032" s="51"/>
      <c r="T6032" s="51"/>
      <c r="U6032" s="51"/>
      <c r="V6032" s="51"/>
      <c r="W6032" s="51"/>
      <c r="X6032" s="51"/>
      <c r="Y6032" s="51"/>
      <c r="Z6032" s="51"/>
      <c r="AA6032" s="51"/>
      <c r="AB6032" s="51"/>
      <c r="AC6032" s="51"/>
      <c r="AD6032" s="51"/>
      <c r="AE6032" s="51"/>
      <c r="AF6032" s="51"/>
      <c r="AG6032" s="51"/>
      <c r="AH6032" s="51"/>
      <c r="AI6032" s="51"/>
      <c r="AJ6032" s="51"/>
      <c r="AK6032" s="51"/>
      <c r="AL6032" s="51"/>
      <c r="AM6032" s="51"/>
      <c r="AN6032" s="51"/>
      <c r="AO6032" s="51"/>
      <c r="AP6032" s="51"/>
      <c r="AQ6032" s="51"/>
      <c r="AR6032" s="51"/>
      <c r="AS6032" s="51"/>
      <c r="AT6032" s="51"/>
      <c r="AU6032" s="51"/>
      <c r="AV6032" s="51"/>
      <c r="AW6032" s="51"/>
      <c r="AX6032" s="51"/>
    </row>
    <row r="6033" spans="2:50" ht="12.75" hidden="1" customHeight="1">
      <c r="D6033" s="49">
        <f>'Class-8 WorkSheet'!A5982</f>
        <v>0</v>
      </c>
      <c r="E6033" s="49"/>
      <c r="F6033" s="49"/>
      <c r="G6033" s="49"/>
      <c r="H6033" s="49"/>
      <c r="I6033" s="49"/>
      <c r="J6033" s="49"/>
      <c r="K6033" s="49"/>
      <c r="L6033" s="49"/>
      <c r="M6033" s="49"/>
      <c r="N6033" s="49"/>
      <c r="O6033" s="49"/>
      <c r="P6033" s="49"/>
      <c r="Q6033" s="49"/>
      <c r="R6033" s="49"/>
      <c r="S6033" s="49"/>
      <c r="T6033" s="49"/>
      <c r="U6033" s="49"/>
      <c r="V6033" s="49"/>
      <c r="W6033" s="49"/>
      <c r="X6033" s="49"/>
      <c r="Y6033" s="49"/>
      <c r="Z6033" s="49"/>
      <c r="AA6033" s="49"/>
      <c r="AB6033" s="49"/>
      <c r="AC6033" s="49"/>
      <c r="AD6033" s="49"/>
      <c r="AE6033" s="49"/>
      <c r="AF6033" s="49"/>
      <c r="AG6033" s="49"/>
      <c r="AH6033" s="49"/>
      <c r="AI6033" s="49"/>
      <c r="AJ6033" s="49"/>
      <c r="AK6033" s="49"/>
      <c r="AL6033" s="49"/>
      <c r="AM6033" s="49"/>
      <c r="AN6033" s="49"/>
      <c r="AO6033" s="49"/>
      <c r="AP6033" s="49"/>
      <c r="AQ6033" s="49"/>
      <c r="AR6033" s="49"/>
      <c r="AS6033" s="49"/>
      <c r="AT6033" s="49"/>
      <c r="AU6033" s="49"/>
      <c r="AV6033" s="49"/>
      <c r="AW6033" s="49"/>
      <c r="AX6033" s="49"/>
    </row>
    <row r="6034" spans="2:50" ht="5.25" hidden="1" customHeight="1">
      <c r="D6034" s="5"/>
      <c r="E6034" s="5"/>
      <c r="F6034" s="5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5"/>
      <c r="AQ6034" s="5"/>
      <c r="AR6034" s="5"/>
      <c r="AS6034" s="5"/>
      <c r="AT6034" s="5"/>
      <c r="AU6034" s="5"/>
      <c r="AV6034" s="5"/>
      <c r="AW6034" s="5"/>
      <c r="AX6034" s="5"/>
    </row>
    <row r="6035" spans="2:50" ht="31.5" hidden="1" customHeight="1">
      <c r="B6035" s="2"/>
      <c r="C6035" s="2"/>
      <c r="D6035" s="52" t="s">
        <v>45</v>
      </c>
      <c r="E6035" s="52"/>
      <c r="F6035" s="52"/>
      <c r="G6035" s="52"/>
      <c r="H6035" s="52"/>
      <c r="I6035" s="52"/>
      <c r="J6035" s="52"/>
      <c r="K6035" s="52"/>
      <c r="L6035" s="52"/>
      <c r="M6035" s="52"/>
      <c r="N6035" s="52"/>
      <c r="O6035" s="52"/>
      <c r="P6035" s="52"/>
      <c r="Q6035" s="52"/>
      <c r="R6035" s="52"/>
      <c r="S6035" s="52"/>
      <c r="T6035" s="52"/>
      <c r="U6035" s="52"/>
      <c r="V6035" s="52"/>
      <c r="W6035" s="52"/>
      <c r="X6035" s="52"/>
      <c r="Y6035" s="52"/>
      <c r="Z6035" s="52"/>
      <c r="AA6035" s="52"/>
      <c r="AB6035" s="52"/>
      <c r="AC6035" s="52"/>
      <c r="AD6035" s="52"/>
      <c r="AE6035" s="52"/>
      <c r="AF6035" s="52"/>
      <c r="AG6035" s="52"/>
      <c r="AH6035" s="52"/>
      <c r="AI6035" s="52"/>
      <c r="AJ6035" s="52"/>
      <c r="AK6035" s="52"/>
      <c r="AL6035" s="52"/>
      <c r="AM6035" s="52"/>
      <c r="AN6035" s="52"/>
      <c r="AO6035" s="52"/>
      <c r="AP6035" s="52"/>
      <c r="AQ6035" s="52"/>
      <c r="AR6035" s="52"/>
      <c r="AS6035" s="52"/>
      <c r="AT6035" s="52"/>
      <c r="AU6035" s="52"/>
      <c r="AV6035" s="52"/>
      <c r="AW6035" s="52"/>
      <c r="AX6035" s="52"/>
    </row>
    <row r="6036" spans="2:50" ht="21" hidden="1">
      <c r="D6036" s="54" t="s">
        <v>46</v>
      </c>
      <c r="E6036" s="54"/>
      <c r="F6036" s="54"/>
      <c r="G6036" s="54"/>
      <c r="H6036" s="54"/>
      <c r="I6036" s="54"/>
      <c r="J6036" s="54"/>
      <c r="K6036" s="54"/>
      <c r="L6036" s="54"/>
      <c r="M6036" s="54"/>
      <c r="N6036" s="54"/>
      <c r="O6036" s="54"/>
      <c r="P6036" s="54"/>
      <c r="Q6036" s="54"/>
      <c r="R6036" s="54"/>
      <c r="S6036" s="54"/>
      <c r="T6036" s="54"/>
      <c r="U6036" s="54"/>
      <c r="V6036" s="54"/>
      <c r="W6036" s="54"/>
      <c r="X6036" s="54"/>
      <c r="Y6036" s="54"/>
      <c r="Z6036" s="54"/>
      <c r="AA6036" s="54"/>
      <c r="AB6036" s="54"/>
      <c r="AC6036" s="54"/>
      <c r="AD6036" s="54"/>
      <c r="AE6036" s="54"/>
      <c r="AF6036" s="54"/>
      <c r="AG6036" s="54"/>
      <c r="AH6036" s="54"/>
      <c r="AI6036" s="54"/>
      <c r="AJ6036" s="54"/>
      <c r="AK6036" s="54"/>
      <c r="AL6036" s="54"/>
      <c r="AM6036" s="54"/>
      <c r="AN6036" s="54"/>
      <c r="AO6036" s="54"/>
      <c r="AP6036" s="54"/>
      <c r="AQ6036" s="54"/>
      <c r="AR6036" s="54"/>
      <c r="AS6036" s="54"/>
      <c r="AT6036" s="54"/>
      <c r="AU6036" s="54"/>
      <c r="AV6036" s="54"/>
      <c r="AW6036" s="54"/>
      <c r="AX6036" s="54"/>
    </row>
    <row r="6037" spans="2:50" ht="35.25" hidden="1" customHeight="1">
      <c r="D6037" s="51" t="s">
        <v>47</v>
      </c>
      <c r="E6037" s="51"/>
      <c r="F6037" s="51"/>
      <c r="G6037" s="51"/>
      <c r="H6037" s="51"/>
      <c r="I6037" s="51"/>
      <c r="J6037" s="51"/>
      <c r="K6037" s="51"/>
      <c r="L6037" s="51"/>
      <c r="M6037" s="51"/>
      <c r="N6037" s="51"/>
      <c r="O6037" s="51"/>
      <c r="P6037" s="51"/>
      <c r="Q6037" s="51"/>
      <c r="R6037" s="51"/>
      <c r="S6037" s="51"/>
      <c r="T6037" s="51"/>
      <c r="U6037" s="51"/>
      <c r="V6037" s="51"/>
      <c r="W6037" s="51"/>
      <c r="X6037" s="51"/>
      <c r="Y6037" s="51"/>
      <c r="Z6037" s="51"/>
      <c r="AA6037" s="51"/>
      <c r="AB6037" s="51"/>
      <c r="AC6037" s="51"/>
      <c r="AD6037" s="51"/>
      <c r="AE6037" s="51"/>
      <c r="AF6037" s="51"/>
      <c r="AG6037" s="51"/>
      <c r="AH6037" s="51"/>
      <c r="AI6037" s="51"/>
      <c r="AJ6037" s="51"/>
      <c r="AK6037" s="51"/>
      <c r="AL6037" s="51"/>
      <c r="AM6037" s="51"/>
      <c r="AN6037" s="51"/>
      <c r="AO6037" s="51"/>
      <c r="AP6037" s="51"/>
      <c r="AQ6037" s="51"/>
      <c r="AR6037" s="51"/>
      <c r="AS6037" s="51"/>
      <c r="AT6037" s="51"/>
      <c r="AU6037" s="51"/>
      <c r="AV6037" s="51"/>
      <c r="AW6037" s="51"/>
      <c r="AX6037" s="51"/>
    </row>
    <row r="6038" spans="2:50" ht="5.25" hidden="1" customHeight="1">
      <c r="D6038" s="6"/>
      <c r="E6038" s="6"/>
      <c r="F6038" s="6"/>
      <c r="G6038" s="6"/>
      <c r="H6038" s="6"/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</row>
    <row r="6039" spans="2:50" ht="20.100000000000001" hidden="1" customHeight="1">
      <c r="D6039" s="49" t="s">
        <v>48</v>
      </c>
      <c r="E6039" s="49"/>
      <c r="F6039" s="49"/>
      <c r="G6039" s="49"/>
      <c r="H6039" s="49"/>
      <c r="I6039" s="49"/>
      <c r="J6039" s="49"/>
      <c r="K6039" s="49"/>
      <c r="L6039" s="49"/>
      <c r="M6039" s="49"/>
      <c r="N6039" s="53"/>
      <c r="O6039" s="45">
        <v>301</v>
      </c>
      <c r="P6039" s="46"/>
      <c r="Q6039" s="46"/>
      <c r="R6039" s="46"/>
      <c r="S6039" s="46"/>
      <c r="T6039" s="46"/>
      <c r="U6039" s="46"/>
      <c r="V6039" s="47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1"/>
      <c r="AO6039" s="1"/>
      <c r="AP6039" s="1"/>
      <c r="AQ6039" s="1"/>
      <c r="AR6039" s="1"/>
      <c r="AS6039" s="1"/>
      <c r="AT6039" s="1"/>
      <c r="AU6039" s="1"/>
      <c r="AV6039" s="1"/>
      <c r="AW6039" s="1"/>
      <c r="AX6039" s="1"/>
    </row>
    <row r="6040" spans="2:50" ht="7.5" hidden="1" customHeight="1"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"/>
      <c r="AL6040" s="1"/>
      <c r="AM6040" s="1"/>
      <c r="AN6040" s="1"/>
      <c r="AO6040" s="1"/>
      <c r="AP6040" s="1"/>
      <c r="AQ6040" s="1"/>
      <c r="AR6040" s="1"/>
      <c r="AS6040" s="1"/>
      <c r="AT6040" s="1"/>
      <c r="AU6040" s="1"/>
      <c r="AV6040" s="1"/>
      <c r="AW6040" s="1"/>
      <c r="AX6040" s="1"/>
    </row>
    <row r="6041" spans="2:50" ht="20.100000000000001" hidden="1" customHeight="1">
      <c r="D6041" s="1"/>
      <c r="E6041" s="1"/>
      <c r="F6041" s="1"/>
      <c r="G6041" s="1"/>
      <c r="H6041" s="1"/>
      <c r="I6041" s="1"/>
      <c r="J6041" s="1"/>
      <c r="K6041" s="1"/>
      <c r="L6041" s="1"/>
      <c r="M6041" s="1" t="s">
        <v>49</v>
      </c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45" t="e">
        <f>VLOOKUP(O6039,'Class-8 WorkSheet'!B5984:J6228,4,FALSE)</f>
        <v>#N/A</v>
      </c>
      <c r="AF6041" s="46"/>
      <c r="AG6041" s="46"/>
      <c r="AH6041" s="46"/>
      <c r="AI6041" s="46"/>
      <c r="AJ6041" s="46"/>
      <c r="AK6041" s="46"/>
      <c r="AL6041" s="46"/>
      <c r="AM6041" s="46"/>
      <c r="AN6041" s="46"/>
      <c r="AO6041" s="46"/>
      <c r="AP6041" s="46"/>
      <c r="AQ6041" s="46"/>
      <c r="AR6041" s="46"/>
      <c r="AS6041" s="46"/>
      <c r="AT6041" s="46"/>
      <c r="AU6041" s="46"/>
      <c r="AV6041" s="46"/>
      <c r="AW6041" s="46"/>
      <c r="AX6041" s="47"/>
    </row>
    <row r="6042" spans="2:50" ht="6.75" hidden="1" customHeight="1"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"/>
      <c r="AL6042" s="1"/>
      <c r="AM6042" s="1"/>
      <c r="AN6042" s="1"/>
      <c r="AO6042" s="1"/>
      <c r="AP6042" s="1"/>
      <c r="AQ6042" s="1"/>
      <c r="AR6042" s="1"/>
      <c r="AS6042" s="1"/>
      <c r="AT6042" s="1"/>
      <c r="AU6042" s="1"/>
      <c r="AV6042" s="1"/>
      <c r="AW6042" s="1"/>
      <c r="AX6042" s="1"/>
    </row>
    <row r="6043" spans="2:50" ht="20.100000000000001" hidden="1" customHeight="1">
      <c r="D6043" s="1" t="s">
        <v>53</v>
      </c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45" t="e">
        <f>VLOOKUP(O6039,'Class-8 WorkSheet'!B5984:J6045,6,FALSE)</f>
        <v>#N/A</v>
      </c>
      <c r="Y6043" s="46"/>
      <c r="Z6043" s="46"/>
      <c r="AA6043" s="46"/>
      <c r="AB6043" s="46"/>
      <c r="AC6043" s="46"/>
      <c r="AD6043" s="46"/>
      <c r="AE6043" s="46"/>
      <c r="AF6043" s="46"/>
      <c r="AG6043" s="46"/>
      <c r="AH6043" s="46"/>
      <c r="AI6043" s="46"/>
      <c r="AJ6043" s="46"/>
      <c r="AK6043" s="46"/>
      <c r="AL6043" s="46"/>
      <c r="AM6043" s="46"/>
      <c r="AN6043" s="47"/>
      <c r="AO6043" s="1"/>
      <c r="AP6043" s="1" t="s">
        <v>57</v>
      </c>
      <c r="AQ6043" s="1"/>
      <c r="AR6043" s="1"/>
      <c r="AS6043" s="1"/>
      <c r="AT6043" s="1"/>
      <c r="AU6043" s="1"/>
      <c r="AV6043" s="1"/>
      <c r="AW6043" s="1"/>
      <c r="AX6043" s="1"/>
    </row>
    <row r="6044" spans="2:50" ht="5.25" hidden="1" customHeight="1"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"/>
      <c r="AL6044" s="1"/>
      <c r="AM6044" s="1"/>
      <c r="AN6044" s="1"/>
      <c r="AO6044" s="1"/>
      <c r="AP6044" s="1"/>
      <c r="AQ6044" s="1"/>
      <c r="AR6044" s="1"/>
      <c r="AS6044" s="1"/>
      <c r="AT6044" s="1"/>
      <c r="AU6044" s="1"/>
      <c r="AV6044" s="1"/>
      <c r="AW6044" s="1"/>
      <c r="AX6044" s="1"/>
    </row>
    <row r="6045" spans="2:50" ht="20.100000000000001" hidden="1" customHeight="1">
      <c r="D6045" s="1" t="s">
        <v>54</v>
      </c>
      <c r="E6045" s="1"/>
      <c r="F6045" s="1"/>
      <c r="G6045" s="45" t="e">
        <f>VLOOKUP(O6039,'Class-8 WorkSheet'!B5984:J6045,5,FALSE)</f>
        <v>#N/A</v>
      </c>
      <c r="H6045" s="46"/>
      <c r="I6045" s="46"/>
      <c r="J6045" s="46"/>
      <c r="K6045" s="46"/>
      <c r="L6045" s="46"/>
      <c r="M6045" s="46"/>
      <c r="N6045" s="46"/>
      <c r="O6045" s="46"/>
      <c r="P6045" s="46"/>
      <c r="Q6045" s="46"/>
      <c r="R6045" s="46"/>
      <c r="S6045" s="46"/>
      <c r="T6045" s="46"/>
      <c r="U6045" s="46"/>
      <c r="V6045" s="46"/>
      <c r="W6045" s="46"/>
      <c r="X6045" s="46"/>
      <c r="Y6045" s="46"/>
      <c r="Z6045" s="47"/>
      <c r="AA6045" s="1" t="s">
        <v>58</v>
      </c>
      <c r="AB6045" s="1"/>
      <c r="AC6045" s="1"/>
      <c r="AD6045" s="1"/>
      <c r="AE6045" s="1"/>
      <c r="AF6045" s="1"/>
      <c r="AG6045" s="1"/>
      <c r="AH6045" s="1"/>
      <c r="AI6045" s="1"/>
      <c r="AJ6045" s="1"/>
      <c r="AK6045" s="1" t="s">
        <v>55</v>
      </c>
      <c r="AL6045" s="1"/>
      <c r="AM6045" s="1"/>
      <c r="AN6045" s="1"/>
      <c r="AO6045" s="1"/>
      <c r="AP6045" s="1"/>
      <c r="AQ6045" s="55" t="e">
        <f>VLOOKUP(O6039,'Class-8 WorkSheet'!B5984:J6045,9,FALSE)</f>
        <v>#N/A</v>
      </c>
      <c r="AR6045" s="56"/>
      <c r="AS6045" s="56"/>
      <c r="AT6045" s="56"/>
      <c r="AU6045" s="56"/>
      <c r="AV6045" s="56"/>
      <c r="AW6045" s="56"/>
      <c r="AX6045" s="57"/>
    </row>
    <row r="6046" spans="2:50" ht="6" hidden="1" customHeight="1"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  <c r="AN6046" s="1"/>
      <c r="AO6046" s="1"/>
      <c r="AP6046" s="1"/>
      <c r="AQ6046" s="1"/>
      <c r="AR6046" s="1"/>
      <c r="AS6046" s="1"/>
      <c r="AT6046" s="1"/>
      <c r="AU6046" s="1"/>
      <c r="AV6046" s="1"/>
      <c r="AW6046" s="1"/>
      <c r="AX6046" s="1"/>
    </row>
    <row r="6047" spans="2:50" ht="20.100000000000001" hidden="1" customHeight="1">
      <c r="D6047" s="1" t="s">
        <v>50</v>
      </c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45">
        <f>'Class-8 WorkSheet'!D5981</f>
        <v>0</v>
      </c>
      <c r="P6047" s="46"/>
      <c r="Q6047" s="46"/>
      <c r="R6047" s="46"/>
      <c r="S6047" s="46"/>
      <c r="T6047" s="46"/>
      <c r="U6047" s="46"/>
      <c r="V6047" s="46"/>
      <c r="W6047" s="46"/>
      <c r="X6047" s="46"/>
      <c r="Y6047" s="46"/>
      <c r="Z6047" s="46"/>
      <c r="AA6047" s="46"/>
      <c r="AB6047" s="46"/>
      <c r="AC6047" s="46"/>
      <c r="AD6047" s="46"/>
      <c r="AE6047" s="46"/>
      <c r="AF6047" s="46"/>
      <c r="AG6047" s="46"/>
      <c r="AH6047" s="46"/>
      <c r="AI6047" s="47"/>
      <c r="AJ6047" s="1" t="s">
        <v>56</v>
      </c>
      <c r="AK6047" s="1"/>
      <c r="AL6047" s="1"/>
      <c r="AM6047" s="1"/>
      <c r="AN6047" s="1"/>
      <c r="AO6047" s="1"/>
      <c r="AP6047" s="1"/>
      <c r="AQ6047" s="1"/>
      <c r="AR6047" s="1"/>
      <c r="AS6047" s="1"/>
      <c r="AT6047" s="1"/>
      <c r="AU6047" s="1"/>
      <c r="AV6047" s="45" t="e">
        <f>VLOOKUP(O6039,'Class-8 WorkSheet'!B5984:J6228,3,FALSE)</f>
        <v>#N/A</v>
      </c>
      <c r="AW6047" s="46"/>
      <c r="AX6047" s="47"/>
    </row>
    <row r="6048" spans="2:50" ht="6" hidden="1" customHeight="1"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"/>
      <c r="AL6048" s="1"/>
      <c r="AM6048" s="1"/>
      <c r="AN6048" s="1"/>
      <c r="AO6048" s="1"/>
      <c r="AP6048" s="1"/>
      <c r="AQ6048" s="1"/>
      <c r="AR6048" s="1"/>
      <c r="AS6048" s="1"/>
      <c r="AT6048" s="1"/>
      <c r="AU6048" s="1"/>
      <c r="AV6048" s="1"/>
      <c r="AW6048" s="1"/>
      <c r="AX6048" s="1"/>
    </row>
    <row r="6049" spans="4:50" ht="20.100000000000001" hidden="1" customHeight="1">
      <c r="D6049" s="1" t="s">
        <v>52</v>
      </c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"/>
      <c r="AL6049" s="1"/>
      <c r="AM6049" s="1"/>
      <c r="AN6049" s="1"/>
      <c r="AO6049" s="1"/>
      <c r="AP6049" s="1"/>
      <c r="AQ6049" s="1"/>
      <c r="AR6049" s="1"/>
      <c r="AS6049" s="1"/>
      <c r="AT6049" s="1"/>
      <c r="AU6049" s="1"/>
      <c r="AV6049" s="1"/>
      <c r="AW6049" s="1"/>
      <c r="AX6049" s="1"/>
    </row>
    <row r="6050" spans="4:50" ht="6" hidden="1" customHeight="1"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"/>
      <c r="AL6050" s="1"/>
      <c r="AM6050" s="1"/>
      <c r="AN6050" s="1"/>
      <c r="AO6050" s="1"/>
      <c r="AP6050" s="1"/>
      <c r="AQ6050" s="1"/>
      <c r="AR6050" s="1"/>
      <c r="AS6050" s="1"/>
      <c r="AT6050" s="1"/>
      <c r="AU6050" s="1"/>
      <c r="AV6050" s="1"/>
      <c r="AW6050" s="1"/>
      <c r="AX6050" s="1"/>
    </row>
    <row r="6051" spans="4:50" ht="20.100000000000001" hidden="1" customHeight="1">
      <c r="D6051" s="1"/>
      <c r="E6051" s="1"/>
      <c r="F6051" s="1"/>
      <c r="G6051" s="1"/>
      <c r="H6051" s="1"/>
      <c r="I6051" s="1"/>
      <c r="J6051" s="1" t="s">
        <v>62</v>
      </c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45" t="e">
        <f>VLOOKUP(O6039,'Class-8 WorkSheet'!B5984:J6228,2,FALSE)</f>
        <v>#N/A</v>
      </c>
      <c r="V6051" s="46"/>
      <c r="W6051" s="47"/>
      <c r="X6051" s="1" t="s">
        <v>59</v>
      </c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  <c r="AK6051" s="1"/>
      <c r="AL6051" s="1"/>
      <c r="AM6051" s="1"/>
      <c r="AN6051" s="1"/>
      <c r="AO6051" s="1"/>
      <c r="AP6051" s="1"/>
      <c r="AQ6051" s="1"/>
      <c r="AR6051" s="1"/>
      <c r="AS6051" s="1"/>
      <c r="AT6051" s="1"/>
      <c r="AU6051" s="1"/>
      <c r="AV6051" s="1"/>
      <c r="AW6051" s="1"/>
      <c r="AX6051" s="1"/>
    </row>
    <row r="6052" spans="4:50" ht="5.25" hidden="1" customHeight="1"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3"/>
      <c r="V6052" s="3"/>
      <c r="W6052" s="3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"/>
      <c r="AL6052" s="1"/>
      <c r="AM6052" s="1"/>
      <c r="AN6052" s="1"/>
      <c r="AO6052" s="1"/>
      <c r="AP6052" s="1"/>
      <c r="AQ6052" s="1"/>
      <c r="AR6052" s="1"/>
      <c r="AS6052" s="1"/>
      <c r="AT6052" s="1"/>
      <c r="AU6052" s="1"/>
      <c r="AV6052" s="1"/>
      <c r="AW6052" s="1"/>
      <c r="AX6052" s="1"/>
    </row>
    <row r="6053" spans="4:50" ht="20.100000000000001" hidden="1" customHeight="1">
      <c r="D6053" s="1" t="s">
        <v>51</v>
      </c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  <c r="AK6053" s="1"/>
      <c r="AL6053" s="1"/>
      <c r="AM6053" s="1"/>
      <c r="AN6053" s="1"/>
      <c r="AO6053" s="1"/>
      <c r="AP6053" s="1"/>
      <c r="AQ6053" s="1"/>
      <c r="AR6053" s="1"/>
      <c r="AS6053" s="1"/>
      <c r="AT6053" s="1"/>
      <c r="AU6053" s="1"/>
      <c r="AV6053" s="1"/>
      <c r="AW6053" s="1"/>
      <c r="AX6053" s="1"/>
    </row>
    <row r="6054" spans="4:50" ht="17.25" hidden="1" customHeight="1"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  <c r="AK6054" s="1"/>
      <c r="AL6054" s="1"/>
      <c r="AM6054" s="1"/>
      <c r="AN6054" s="1"/>
      <c r="AO6054" s="1"/>
      <c r="AP6054" s="1"/>
      <c r="AQ6054" s="1"/>
      <c r="AR6054" s="1"/>
      <c r="AS6054" s="1"/>
      <c r="AT6054" s="1"/>
      <c r="AU6054" s="1"/>
      <c r="AV6054" s="1"/>
      <c r="AW6054" s="1"/>
      <c r="AX6054" s="1"/>
    </row>
    <row r="6055" spans="4:50" ht="20.100000000000001" hidden="1" customHeight="1">
      <c r="D6055" s="1" t="s">
        <v>60</v>
      </c>
      <c r="E6055" s="1"/>
      <c r="F6055" s="1"/>
      <c r="G6055" s="1"/>
      <c r="H6055" s="1"/>
      <c r="I6055" s="49"/>
      <c r="J6055" s="49"/>
      <c r="K6055" s="49"/>
      <c r="L6055" s="49"/>
      <c r="M6055" s="49"/>
      <c r="N6055" s="49"/>
      <c r="O6055" s="49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50" t="s">
        <v>61</v>
      </c>
      <c r="AH6055" s="50"/>
      <c r="AI6055" s="50"/>
      <c r="AJ6055" s="50"/>
      <c r="AK6055" s="50"/>
      <c r="AL6055" s="50"/>
      <c r="AM6055" s="50"/>
      <c r="AN6055" s="50"/>
      <c r="AO6055" s="50"/>
      <c r="AP6055" s="50"/>
      <c r="AQ6055" s="50"/>
      <c r="AR6055" s="50"/>
      <c r="AS6055" s="50"/>
      <c r="AT6055" s="50"/>
      <c r="AU6055" s="1"/>
      <c r="AV6055" s="1"/>
      <c r="AW6055" s="1"/>
      <c r="AX6055" s="1"/>
    </row>
    <row r="6056" spans="4:50" hidden="1"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50"/>
      <c r="AH6056" s="50"/>
      <c r="AI6056" s="50"/>
      <c r="AJ6056" s="50"/>
      <c r="AK6056" s="50"/>
      <c r="AL6056" s="50"/>
      <c r="AM6056" s="50"/>
      <c r="AN6056" s="50"/>
      <c r="AO6056" s="50"/>
      <c r="AP6056" s="50"/>
      <c r="AQ6056" s="50"/>
      <c r="AR6056" s="50"/>
      <c r="AS6056" s="50"/>
      <c r="AT6056" s="50"/>
      <c r="AU6056" s="1"/>
      <c r="AV6056" s="1"/>
      <c r="AW6056" s="1"/>
      <c r="AX6056" s="1"/>
    </row>
    <row r="6057" spans="4:50" hidden="1"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  <c r="AN6057" s="1"/>
      <c r="AO6057" s="1"/>
      <c r="AP6057" s="1"/>
      <c r="AQ6057" s="1"/>
      <c r="AR6057" s="1"/>
      <c r="AS6057" s="1"/>
      <c r="AT6057" s="1"/>
      <c r="AU6057" s="1"/>
      <c r="AV6057" s="1"/>
      <c r="AW6057" s="1"/>
      <c r="AX6057" s="1"/>
    </row>
    <row r="6058" spans="4:50" hidden="1"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"/>
      <c r="AL6058" s="1"/>
      <c r="AM6058" s="1"/>
      <c r="AN6058" s="1"/>
      <c r="AO6058" s="1"/>
      <c r="AP6058" s="1"/>
      <c r="AQ6058" s="1"/>
      <c r="AR6058" s="1"/>
      <c r="AS6058" s="1"/>
      <c r="AT6058" s="1"/>
      <c r="AU6058" s="1"/>
      <c r="AV6058" s="1"/>
      <c r="AW6058" s="1"/>
      <c r="AX6058" s="1"/>
    </row>
    <row r="6059" spans="4:50" hidden="1"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  <c r="AK6059" s="1"/>
      <c r="AL6059" s="1"/>
      <c r="AM6059" s="1"/>
      <c r="AN6059" s="1"/>
      <c r="AO6059" s="1"/>
      <c r="AP6059" s="1"/>
      <c r="AQ6059" s="1"/>
      <c r="AR6059" s="1"/>
      <c r="AS6059" s="1"/>
      <c r="AT6059" s="1"/>
      <c r="AU6059" s="1"/>
      <c r="AV6059" s="1"/>
      <c r="AW6059" s="1"/>
      <c r="AX6059" s="1"/>
    </row>
    <row r="6060" spans="4:50" hidden="1"/>
    <row r="6061" spans="4:50" hidden="1"/>
    <row r="6062" spans="4:50" hidden="1"/>
    <row r="6063" spans="4:50" hidden="1"/>
    <row r="6064" spans="4:50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spans="2:50" ht="27" hidden="1" customHeight="1">
      <c r="D6081" s="51" t="s">
        <v>69</v>
      </c>
      <c r="E6081" s="51"/>
      <c r="F6081" s="51"/>
      <c r="G6081" s="51"/>
      <c r="H6081" s="51"/>
      <c r="I6081" s="51"/>
      <c r="J6081" s="51"/>
      <c r="K6081" s="51"/>
      <c r="L6081" s="51"/>
      <c r="M6081" s="51"/>
      <c r="N6081" s="51"/>
      <c r="O6081" s="51"/>
      <c r="P6081" s="51"/>
      <c r="Q6081" s="51"/>
      <c r="R6081" s="51"/>
      <c r="S6081" s="51"/>
      <c r="T6081" s="51"/>
      <c r="U6081" s="51"/>
      <c r="V6081" s="51"/>
      <c r="W6081" s="51"/>
      <c r="X6081" s="51"/>
      <c r="Y6081" s="51"/>
      <c r="Z6081" s="51"/>
      <c r="AA6081" s="51"/>
      <c r="AB6081" s="51"/>
      <c r="AC6081" s="51"/>
      <c r="AD6081" s="51"/>
      <c r="AE6081" s="51"/>
      <c r="AF6081" s="51"/>
      <c r="AG6081" s="51"/>
      <c r="AH6081" s="51"/>
      <c r="AI6081" s="51"/>
      <c r="AJ6081" s="51"/>
      <c r="AK6081" s="51"/>
      <c r="AL6081" s="51"/>
      <c r="AM6081" s="51"/>
      <c r="AN6081" s="51"/>
      <c r="AO6081" s="51"/>
      <c r="AP6081" s="51"/>
      <c r="AQ6081" s="51"/>
      <c r="AR6081" s="51"/>
      <c r="AS6081" s="51"/>
      <c r="AT6081" s="51"/>
      <c r="AU6081" s="51"/>
      <c r="AV6081" s="51"/>
      <c r="AW6081" s="51"/>
      <c r="AX6081" s="51"/>
    </row>
    <row r="6082" spans="2:50" ht="12.75" hidden="1" customHeight="1">
      <c r="D6082" s="49">
        <f>'Class-8 WorkSheet'!A6080</f>
        <v>0</v>
      </c>
      <c r="E6082" s="49"/>
      <c r="F6082" s="49"/>
      <c r="G6082" s="49"/>
      <c r="H6082" s="49"/>
      <c r="I6082" s="49"/>
      <c r="J6082" s="49"/>
      <c r="K6082" s="49"/>
      <c r="L6082" s="49"/>
      <c r="M6082" s="49"/>
      <c r="N6082" s="49"/>
      <c r="O6082" s="49"/>
      <c r="P6082" s="49"/>
      <c r="Q6082" s="49"/>
      <c r="R6082" s="49"/>
      <c r="S6082" s="49"/>
      <c r="T6082" s="49"/>
      <c r="U6082" s="49"/>
      <c r="V6082" s="49"/>
      <c r="W6082" s="49"/>
      <c r="X6082" s="49"/>
      <c r="Y6082" s="49"/>
      <c r="Z6082" s="49"/>
      <c r="AA6082" s="49"/>
      <c r="AB6082" s="49"/>
      <c r="AC6082" s="49"/>
      <c r="AD6082" s="49"/>
      <c r="AE6082" s="49"/>
      <c r="AF6082" s="49"/>
      <c r="AG6082" s="49"/>
      <c r="AH6082" s="49"/>
      <c r="AI6082" s="49"/>
      <c r="AJ6082" s="49"/>
      <c r="AK6082" s="49"/>
      <c r="AL6082" s="49"/>
      <c r="AM6082" s="49"/>
      <c r="AN6082" s="49"/>
      <c r="AO6082" s="49"/>
      <c r="AP6082" s="49"/>
      <c r="AQ6082" s="49"/>
      <c r="AR6082" s="49"/>
      <c r="AS6082" s="49"/>
      <c r="AT6082" s="49"/>
      <c r="AU6082" s="49"/>
      <c r="AV6082" s="49"/>
      <c r="AW6082" s="49"/>
      <c r="AX6082" s="49"/>
    </row>
    <row r="6083" spans="2:50" ht="5.25" hidden="1" customHeight="1">
      <c r="D6083" s="5"/>
      <c r="E6083" s="5"/>
      <c r="F6083" s="5"/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</row>
    <row r="6084" spans="2:50" ht="31.5" hidden="1" customHeight="1">
      <c r="B6084" s="2"/>
      <c r="C6084" s="2"/>
      <c r="D6084" s="52" t="s">
        <v>45</v>
      </c>
      <c r="E6084" s="52"/>
      <c r="F6084" s="52"/>
      <c r="G6084" s="52"/>
      <c r="H6084" s="52"/>
      <c r="I6084" s="52"/>
      <c r="J6084" s="52"/>
      <c r="K6084" s="52"/>
      <c r="L6084" s="52"/>
      <c r="M6084" s="52"/>
      <c r="N6084" s="52"/>
      <c r="O6084" s="52"/>
      <c r="P6084" s="52"/>
      <c r="Q6084" s="52"/>
      <c r="R6084" s="52"/>
      <c r="S6084" s="52"/>
      <c r="T6084" s="52"/>
      <c r="U6084" s="52"/>
      <c r="V6084" s="52"/>
      <c r="W6084" s="52"/>
      <c r="X6084" s="52"/>
      <c r="Y6084" s="52"/>
      <c r="Z6084" s="52"/>
      <c r="AA6084" s="52"/>
      <c r="AB6084" s="52"/>
      <c r="AC6084" s="52"/>
      <c r="AD6084" s="52"/>
      <c r="AE6084" s="52"/>
      <c r="AF6084" s="52"/>
      <c r="AG6084" s="52"/>
      <c r="AH6084" s="52"/>
      <c r="AI6084" s="52"/>
      <c r="AJ6084" s="52"/>
      <c r="AK6084" s="52"/>
      <c r="AL6084" s="52"/>
      <c r="AM6084" s="52"/>
      <c r="AN6084" s="52"/>
      <c r="AO6084" s="52"/>
      <c r="AP6084" s="52"/>
      <c r="AQ6084" s="52"/>
      <c r="AR6084" s="52"/>
      <c r="AS6084" s="52"/>
      <c r="AT6084" s="52"/>
      <c r="AU6084" s="52"/>
      <c r="AV6084" s="52"/>
      <c r="AW6084" s="52"/>
      <c r="AX6084" s="52"/>
    </row>
    <row r="6085" spans="2:50" ht="21" hidden="1">
      <c r="D6085" s="54" t="s">
        <v>46</v>
      </c>
      <c r="E6085" s="54"/>
      <c r="F6085" s="54"/>
      <c r="G6085" s="54"/>
      <c r="H6085" s="54"/>
      <c r="I6085" s="54"/>
      <c r="J6085" s="54"/>
      <c r="K6085" s="54"/>
      <c r="L6085" s="54"/>
      <c r="M6085" s="54"/>
      <c r="N6085" s="54"/>
      <c r="O6085" s="54"/>
      <c r="P6085" s="54"/>
      <c r="Q6085" s="54"/>
      <c r="R6085" s="54"/>
      <c r="S6085" s="54"/>
      <c r="T6085" s="54"/>
      <c r="U6085" s="54"/>
      <c r="V6085" s="54"/>
      <c r="W6085" s="54"/>
      <c r="X6085" s="54"/>
      <c r="Y6085" s="54"/>
      <c r="Z6085" s="54"/>
      <c r="AA6085" s="54"/>
      <c r="AB6085" s="54"/>
      <c r="AC6085" s="54"/>
      <c r="AD6085" s="54"/>
      <c r="AE6085" s="54"/>
      <c r="AF6085" s="54"/>
      <c r="AG6085" s="54"/>
      <c r="AH6085" s="54"/>
      <c r="AI6085" s="54"/>
      <c r="AJ6085" s="54"/>
      <c r="AK6085" s="54"/>
      <c r="AL6085" s="54"/>
      <c r="AM6085" s="54"/>
      <c r="AN6085" s="54"/>
      <c r="AO6085" s="54"/>
      <c r="AP6085" s="54"/>
      <c r="AQ6085" s="54"/>
      <c r="AR6085" s="54"/>
      <c r="AS6085" s="54"/>
      <c r="AT6085" s="54"/>
      <c r="AU6085" s="54"/>
      <c r="AV6085" s="54"/>
      <c r="AW6085" s="54"/>
      <c r="AX6085" s="54"/>
    </row>
    <row r="6086" spans="2:50" ht="35.25" hidden="1" customHeight="1">
      <c r="D6086" s="51" t="s">
        <v>47</v>
      </c>
      <c r="E6086" s="51"/>
      <c r="F6086" s="51"/>
      <c r="G6086" s="51"/>
      <c r="H6086" s="51"/>
      <c r="I6086" s="51"/>
      <c r="J6086" s="51"/>
      <c r="K6086" s="51"/>
      <c r="L6086" s="51"/>
      <c r="M6086" s="51"/>
      <c r="N6086" s="51"/>
      <c r="O6086" s="51"/>
      <c r="P6086" s="51"/>
      <c r="Q6086" s="51"/>
      <c r="R6086" s="51"/>
      <c r="S6086" s="51"/>
      <c r="T6086" s="51"/>
      <c r="U6086" s="51"/>
      <c r="V6086" s="51"/>
      <c r="W6086" s="51"/>
      <c r="X6086" s="51"/>
      <c r="Y6086" s="51"/>
      <c r="Z6086" s="51"/>
      <c r="AA6086" s="51"/>
      <c r="AB6086" s="51"/>
      <c r="AC6086" s="51"/>
      <c r="AD6086" s="51"/>
      <c r="AE6086" s="51"/>
      <c r="AF6086" s="51"/>
      <c r="AG6086" s="51"/>
      <c r="AH6086" s="51"/>
      <c r="AI6086" s="51"/>
      <c r="AJ6086" s="51"/>
      <c r="AK6086" s="51"/>
      <c r="AL6086" s="51"/>
      <c r="AM6086" s="51"/>
      <c r="AN6086" s="51"/>
      <c r="AO6086" s="51"/>
      <c r="AP6086" s="51"/>
      <c r="AQ6086" s="51"/>
      <c r="AR6086" s="51"/>
      <c r="AS6086" s="51"/>
      <c r="AT6086" s="51"/>
      <c r="AU6086" s="51"/>
      <c r="AV6086" s="51"/>
      <c r="AW6086" s="51"/>
      <c r="AX6086" s="51"/>
    </row>
    <row r="6087" spans="2:50" ht="5.25" hidden="1" customHeight="1">
      <c r="D6087" s="6"/>
      <c r="E6087" s="6"/>
      <c r="F6087" s="6"/>
      <c r="G6087" s="6"/>
      <c r="H6087" s="6"/>
      <c r="I6087" s="6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</row>
    <row r="6088" spans="2:50" ht="20.100000000000001" hidden="1" customHeight="1">
      <c r="D6088" s="49" t="s">
        <v>48</v>
      </c>
      <c r="E6088" s="49"/>
      <c r="F6088" s="49"/>
      <c r="G6088" s="49"/>
      <c r="H6088" s="49"/>
      <c r="I6088" s="49"/>
      <c r="J6088" s="49"/>
      <c r="K6088" s="49"/>
      <c r="L6088" s="49"/>
      <c r="M6088" s="49"/>
      <c r="N6088" s="53"/>
      <c r="O6088" s="45">
        <v>301</v>
      </c>
      <c r="P6088" s="46"/>
      <c r="Q6088" s="46"/>
      <c r="R6088" s="46"/>
      <c r="S6088" s="46"/>
      <c r="T6088" s="46"/>
      <c r="U6088" s="46"/>
      <c r="V6088" s="47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  <c r="AN6088" s="1"/>
      <c r="AO6088" s="1"/>
      <c r="AP6088" s="1"/>
      <c r="AQ6088" s="1"/>
      <c r="AR6088" s="1"/>
      <c r="AS6088" s="1"/>
      <c r="AT6088" s="1"/>
      <c r="AU6088" s="1"/>
      <c r="AV6088" s="1"/>
      <c r="AW6088" s="1"/>
      <c r="AX6088" s="1"/>
    </row>
    <row r="6089" spans="2:50" ht="7.5" hidden="1" customHeight="1"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"/>
      <c r="AL6089" s="1"/>
      <c r="AM6089" s="1"/>
      <c r="AN6089" s="1"/>
      <c r="AO6089" s="1"/>
      <c r="AP6089" s="1"/>
      <c r="AQ6089" s="1"/>
      <c r="AR6089" s="1"/>
      <c r="AS6089" s="1"/>
      <c r="AT6089" s="1"/>
      <c r="AU6089" s="1"/>
      <c r="AV6089" s="1"/>
      <c r="AW6089" s="1"/>
      <c r="AX6089" s="1"/>
    </row>
    <row r="6090" spans="2:50" ht="20.100000000000001" hidden="1" customHeight="1">
      <c r="D6090" s="1"/>
      <c r="E6090" s="1"/>
      <c r="F6090" s="1"/>
      <c r="G6090" s="1"/>
      <c r="H6090" s="1"/>
      <c r="I6090" s="1"/>
      <c r="J6090" s="1"/>
      <c r="K6090" s="1"/>
      <c r="L6090" s="1"/>
      <c r="M6090" s="1" t="s">
        <v>49</v>
      </c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45" t="e">
        <f>VLOOKUP(O6088,'Class-8 WorkSheet'!B6082:J6277,4,FALSE)</f>
        <v>#N/A</v>
      </c>
      <c r="AF6090" s="46"/>
      <c r="AG6090" s="46"/>
      <c r="AH6090" s="46"/>
      <c r="AI6090" s="46"/>
      <c r="AJ6090" s="46"/>
      <c r="AK6090" s="46"/>
      <c r="AL6090" s="46"/>
      <c r="AM6090" s="46"/>
      <c r="AN6090" s="46"/>
      <c r="AO6090" s="46"/>
      <c r="AP6090" s="46"/>
      <c r="AQ6090" s="46"/>
      <c r="AR6090" s="46"/>
      <c r="AS6090" s="46"/>
      <c r="AT6090" s="46"/>
      <c r="AU6090" s="46"/>
      <c r="AV6090" s="46"/>
      <c r="AW6090" s="46"/>
      <c r="AX6090" s="47"/>
    </row>
    <row r="6091" spans="2:50" ht="6.75" hidden="1" customHeight="1"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  <c r="AN6091" s="1"/>
      <c r="AO6091" s="1"/>
      <c r="AP6091" s="1"/>
      <c r="AQ6091" s="1"/>
      <c r="AR6091" s="1"/>
      <c r="AS6091" s="1"/>
      <c r="AT6091" s="1"/>
      <c r="AU6091" s="1"/>
      <c r="AV6091" s="1"/>
      <c r="AW6091" s="1"/>
      <c r="AX6091" s="1"/>
    </row>
    <row r="6092" spans="2:50" ht="20.100000000000001" hidden="1" customHeight="1">
      <c r="D6092" s="1" t="s">
        <v>53</v>
      </c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45" t="e">
        <f>VLOOKUP(O6088,'Class-8 WorkSheet'!B6082:J6094,6,FALSE)</f>
        <v>#N/A</v>
      </c>
      <c r="Y6092" s="46"/>
      <c r="Z6092" s="46"/>
      <c r="AA6092" s="46"/>
      <c r="AB6092" s="46"/>
      <c r="AC6092" s="46"/>
      <c r="AD6092" s="46"/>
      <c r="AE6092" s="46"/>
      <c r="AF6092" s="46"/>
      <c r="AG6092" s="46"/>
      <c r="AH6092" s="46"/>
      <c r="AI6092" s="46"/>
      <c r="AJ6092" s="46"/>
      <c r="AK6092" s="46"/>
      <c r="AL6092" s="46"/>
      <c r="AM6092" s="46"/>
      <c r="AN6092" s="47"/>
      <c r="AO6092" s="1"/>
      <c r="AP6092" s="1" t="s">
        <v>57</v>
      </c>
      <c r="AQ6092" s="1"/>
      <c r="AR6092" s="1"/>
      <c r="AS6092" s="1"/>
      <c r="AT6092" s="1"/>
      <c r="AU6092" s="1"/>
      <c r="AV6092" s="1"/>
      <c r="AW6092" s="1"/>
      <c r="AX6092" s="1"/>
    </row>
    <row r="6093" spans="2:50" ht="5.25" hidden="1" customHeight="1"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"/>
      <c r="AL6093" s="1"/>
      <c r="AM6093" s="1"/>
      <c r="AN6093" s="1"/>
      <c r="AO6093" s="1"/>
      <c r="AP6093" s="1"/>
      <c r="AQ6093" s="1"/>
      <c r="AR6093" s="1"/>
      <c r="AS6093" s="1"/>
      <c r="AT6093" s="1"/>
      <c r="AU6093" s="1"/>
      <c r="AV6093" s="1"/>
      <c r="AW6093" s="1"/>
      <c r="AX6093" s="1"/>
    </row>
    <row r="6094" spans="2:50" ht="20.100000000000001" hidden="1" customHeight="1">
      <c r="D6094" s="1" t="s">
        <v>54</v>
      </c>
      <c r="E6094" s="1"/>
      <c r="F6094" s="1"/>
      <c r="G6094" s="45" t="e">
        <f>VLOOKUP(O6088,'Class-8 WorkSheet'!B6082:J6094,5,FALSE)</f>
        <v>#N/A</v>
      </c>
      <c r="H6094" s="46"/>
      <c r="I6094" s="46"/>
      <c r="J6094" s="46"/>
      <c r="K6094" s="46"/>
      <c r="L6094" s="46"/>
      <c r="M6094" s="46"/>
      <c r="N6094" s="46"/>
      <c r="O6094" s="46"/>
      <c r="P6094" s="46"/>
      <c r="Q6094" s="46"/>
      <c r="R6094" s="46"/>
      <c r="S6094" s="46"/>
      <c r="T6094" s="46"/>
      <c r="U6094" s="46"/>
      <c r="V6094" s="46"/>
      <c r="W6094" s="46"/>
      <c r="X6094" s="46"/>
      <c r="Y6094" s="46"/>
      <c r="Z6094" s="47"/>
      <c r="AA6094" s="1" t="s">
        <v>58</v>
      </c>
      <c r="AB6094" s="1"/>
      <c r="AC6094" s="1"/>
      <c r="AD6094" s="1"/>
      <c r="AE6094" s="1"/>
      <c r="AF6094" s="1"/>
      <c r="AG6094" s="1"/>
      <c r="AH6094" s="1"/>
      <c r="AI6094" s="1"/>
      <c r="AJ6094" s="1"/>
      <c r="AK6094" s="1" t="s">
        <v>55</v>
      </c>
      <c r="AL6094" s="1"/>
      <c r="AM6094" s="1"/>
      <c r="AN6094" s="1"/>
      <c r="AO6094" s="1"/>
      <c r="AP6094" s="1"/>
      <c r="AQ6094" s="55" t="e">
        <f>VLOOKUP(O6088,'Class-8 WorkSheet'!B6082:J6094,9,FALSE)</f>
        <v>#N/A</v>
      </c>
      <c r="AR6094" s="56"/>
      <c r="AS6094" s="56"/>
      <c r="AT6094" s="56"/>
      <c r="AU6094" s="56"/>
      <c r="AV6094" s="56"/>
      <c r="AW6094" s="56"/>
      <c r="AX6094" s="57"/>
    </row>
    <row r="6095" spans="2:50" ht="6" hidden="1" customHeight="1"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"/>
      <c r="AL6095" s="1"/>
      <c r="AM6095" s="1"/>
      <c r="AN6095" s="1"/>
      <c r="AO6095" s="1"/>
      <c r="AP6095" s="1"/>
      <c r="AQ6095" s="1"/>
      <c r="AR6095" s="1"/>
      <c r="AS6095" s="1"/>
      <c r="AT6095" s="1"/>
      <c r="AU6095" s="1"/>
      <c r="AV6095" s="1"/>
      <c r="AW6095" s="1"/>
      <c r="AX6095" s="1"/>
    </row>
    <row r="6096" spans="2:50" ht="20.100000000000001" hidden="1" customHeight="1">
      <c r="D6096" s="1" t="s">
        <v>50</v>
      </c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45">
        <f>'Class-8 WorkSheet'!D6079</f>
        <v>0</v>
      </c>
      <c r="P6096" s="46"/>
      <c r="Q6096" s="46"/>
      <c r="R6096" s="46"/>
      <c r="S6096" s="46"/>
      <c r="T6096" s="46"/>
      <c r="U6096" s="46"/>
      <c r="V6096" s="46"/>
      <c r="W6096" s="46"/>
      <c r="X6096" s="46"/>
      <c r="Y6096" s="46"/>
      <c r="Z6096" s="46"/>
      <c r="AA6096" s="46"/>
      <c r="AB6096" s="46"/>
      <c r="AC6096" s="46"/>
      <c r="AD6096" s="46"/>
      <c r="AE6096" s="46"/>
      <c r="AF6096" s="46"/>
      <c r="AG6096" s="46"/>
      <c r="AH6096" s="46"/>
      <c r="AI6096" s="47"/>
      <c r="AJ6096" s="1" t="s">
        <v>56</v>
      </c>
      <c r="AK6096" s="1"/>
      <c r="AL6096" s="1"/>
      <c r="AM6096" s="1"/>
      <c r="AN6096" s="1"/>
      <c r="AO6096" s="1"/>
      <c r="AP6096" s="1"/>
      <c r="AQ6096" s="1"/>
      <c r="AR6096" s="1"/>
      <c r="AS6096" s="1"/>
      <c r="AT6096" s="1"/>
      <c r="AU6096" s="1"/>
      <c r="AV6096" s="45" t="e">
        <f>VLOOKUP(O6088,'Class-8 WorkSheet'!B6082:J6277,3,FALSE)</f>
        <v>#N/A</v>
      </c>
      <c r="AW6096" s="46"/>
      <c r="AX6096" s="47"/>
    </row>
    <row r="6097" spans="4:50" ht="6" hidden="1" customHeight="1"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  <c r="AN6097" s="1"/>
      <c r="AO6097" s="1"/>
      <c r="AP6097" s="1"/>
      <c r="AQ6097" s="1"/>
      <c r="AR6097" s="1"/>
      <c r="AS6097" s="1"/>
      <c r="AT6097" s="1"/>
      <c r="AU6097" s="1"/>
      <c r="AV6097" s="1"/>
      <c r="AW6097" s="1"/>
      <c r="AX6097" s="1"/>
    </row>
    <row r="6098" spans="4:50" ht="20.100000000000001" hidden="1" customHeight="1">
      <c r="D6098" s="1" t="s">
        <v>52</v>
      </c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1"/>
      <c r="AO6098" s="1"/>
      <c r="AP6098" s="1"/>
      <c r="AQ6098" s="1"/>
      <c r="AR6098" s="1"/>
      <c r="AS6098" s="1"/>
      <c r="AT6098" s="1"/>
      <c r="AU6098" s="1"/>
      <c r="AV6098" s="1"/>
      <c r="AW6098" s="1"/>
      <c r="AX6098" s="1"/>
    </row>
    <row r="6099" spans="4:50" ht="6" hidden="1" customHeight="1"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  <c r="AN6099" s="1"/>
      <c r="AO6099" s="1"/>
      <c r="AP6099" s="1"/>
      <c r="AQ6099" s="1"/>
      <c r="AR6099" s="1"/>
      <c r="AS6099" s="1"/>
      <c r="AT6099" s="1"/>
      <c r="AU6099" s="1"/>
      <c r="AV6099" s="1"/>
      <c r="AW6099" s="1"/>
      <c r="AX6099" s="1"/>
    </row>
    <row r="6100" spans="4:50" ht="20.100000000000001" hidden="1" customHeight="1">
      <c r="D6100" s="1"/>
      <c r="E6100" s="1"/>
      <c r="F6100" s="1"/>
      <c r="G6100" s="1"/>
      <c r="H6100" s="1"/>
      <c r="I6100" s="1"/>
      <c r="J6100" s="1" t="s">
        <v>62</v>
      </c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45" t="e">
        <f>VLOOKUP(O6088,'Class-8 WorkSheet'!B6082:J6277,2,FALSE)</f>
        <v>#N/A</v>
      </c>
      <c r="V6100" s="46"/>
      <c r="W6100" s="47"/>
      <c r="X6100" s="1" t="s">
        <v>59</v>
      </c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  <c r="AN6100" s="1"/>
      <c r="AO6100" s="1"/>
      <c r="AP6100" s="1"/>
      <c r="AQ6100" s="1"/>
      <c r="AR6100" s="1"/>
      <c r="AS6100" s="1"/>
      <c r="AT6100" s="1"/>
      <c r="AU6100" s="1"/>
      <c r="AV6100" s="1"/>
      <c r="AW6100" s="1"/>
      <c r="AX6100" s="1"/>
    </row>
    <row r="6101" spans="4:50" ht="5.25" hidden="1" customHeight="1"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3"/>
      <c r="V6101" s="3"/>
      <c r="W6101" s="3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"/>
      <c r="AL6101" s="1"/>
      <c r="AM6101" s="1"/>
      <c r="AN6101" s="1"/>
      <c r="AO6101" s="1"/>
      <c r="AP6101" s="1"/>
      <c r="AQ6101" s="1"/>
      <c r="AR6101" s="1"/>
      <c r="AS6101" s="1"/>
      <c r="AT6101" s="1"/>
      <c r="AU6101" s="1"/>
      <c r="AV6101" s="1"/>
      <c r="AW6101" s="1"/>
      <c r="AX6101" s="1"/>
    </row>
    <row r="6102" spans="4:50" ht="20.100000000000001" hidden="1" customHeight="1">
      <c r="D6102" s="1" t="s">
        <v>51</v>
      </c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"/>
      <c r="AL6102" s="1"/>
      <c r="AM6102" s="1"/>
      <c r="AN6102" s="1"/>
      <c r="AO6102" s="1"/>
      <c r="AP6102" s="1"/>
      <c r="AQ6102" s="1"/>
      <c r="AR6102" s="1"/>
      <c r="AS6102" s="1"/>
      <c r="AT6102" s="1"/>
      <c r="AU6102" s="1"/>
      <c r="AV6102" s="1"/>
      <c r="AW6102" s="1"/>
      <c r="AX6102" s="1"/>
    </row>
    <row r="6103" spans="4:50" ht="17.25" hidden="1" customHeight="1"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  <c r="AN6103" s="1"/>
      <c r="AO6103" s="1"/>
      <c r="AP6103" s="1"/>
      <c r="AQ6103" s="1"/>
      <c r="AR6103" s="1"/>
      <c r="AS6103" s="1"/>
      <c r="AT6103" s="1"/>
      <c r="AU6103" s="1"/>
      <c r="AV6103" s="1"/>
      <c r="AW6103" s="1"/>
      <c r="AX6103" s="1"/>
    </row>
    <row r="6104" spans="4:50" ht="20.100000000000001" hidden="1" customHeight="1">
      <c r="D6104" s="1" t="s">
        <v>60</v>
      </c>
      <c r="E6104" s="1"/>
      <c r="F6104" s="1"/>
      <c r="G6104" s="1"/>
      <c r="H6104" s="1"/>
      <c r="I6104" s="49"/>
      <c r="J6104" s="49"/>
      <c r="K6104" s="49"/>
      <c r="L6104" s="49"/>
      <c r="M6104" s="49"/>
      <c r="N6104" s="49"/>
      <c r="O6104" s="49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50" t="s">
        <v>61</v>
      </c>
      <c r="AH6104" s="50"/>
      <c r="AI6104" s="50"/>
      <c r="AJ6104" s="50"/>
      <c r="AK6104" s="50"/>
      <c r="AL6104" s="50"/>
      <c r="AM6104" s="50"/>
      <c r="AN6104" s="50"/>
      <c r="AO6104" s="50"/>
      <c r="AP6104" s="50"/>
      <c r="AQ6104" s="50"/>
      <c r="AR6104" s="50"/>
      <c r="AS6104" s="50"/>
      <c r="AT6104" s="50"/>
      <c r="AU6104" s="1"/>
      <c r="AV6104" s="1"/>
      <c r="AW6104" s="1"/>
      <c r="AX6104" s="1"/>
    </row>
    <row r="6105" spans="4:50" hidden="1"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50"/>
      <c r="AH6105" s="50"/>
      <c r="AI6105" s="50"/>
      <c r="AJ6105" s="50"/>
      <c r="AK6105" s="50"/>
      <c r="AL6105" s="50"/>
      <c r="AM6105" s="50"/>
      <c r="AN6105" s="50"/>
      <c r="AO6105" s="50"/>
      <c r="AP6105" s="50"/>
      <c r="AQ6105" s="50"/>
      <c r="AR6105" s="50"/>
      <c r="AS6105" s="50"/>
      <c r="AT6105" s="50"/>
      <c r="AU6105" s="1"/>
      <c r="AV6105" s="1"/>
      <c r="AW6105" s="1"/>
      <c r="AX6105" s="1"/>
    </row>
    <row r="6106" spans="4:50" hidden="1"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  <c r="AN6106" s="1"/>
      <c r="AO6106" s="1"/>
      <c r="AP6106" s="1"/>
      <c r="AQ6106" s="1"/>
      <c r="AR6106" s="1"/>
      <c r="AS6106" s="1"/>
      <c r="AT6106" s="1"/>
      <c r="AU6106" s="1"/>
      <c r="AV6106" s="1"/>
      <c r="AW6106" s="1"/>
      <c r="AX6106" s="1"/>
    </row>
    <row r="6107" spans="4:50" hidden="1"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"/>
      <c r="AL6107" s="1"/>
      <c r="AM6107" s="1"/>
      <c r="AN6107" s="1"/>
      <c r="AO6107" s="1"/>
      <c r="AP6107" s="1"/>
      <c r="AQ6107" s="1"/>
      <c r="AR6107" s="1"/>
      <c r="AS6107" s="1"/>
      <c r="AT6107" s="1"/>
      <c r="AU6107" s="1"/>
      <c r="AV6107" s="1"/>
      <c r="AW6107" s="1"/>
      <c r="AX6107" s="1"/>
    </row>
    <row r="6108" spans="4:50" hidden="1"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"/>
      <c r="AL6108" s="1"/>
      <c r="AM6108" s="1"/>
      <c r="AN6108" s="1"/>
      <c r="AO6108" s="1"/>
      <c r="AP6108" s="1"/>
      <c r="AQ6108" s="1"/>
      <c r="AR6108" s="1"/>
      <c r="AS6108" s="1"/>
      <c r="AT6108" s="1"/>
      <c r="AU6108" s="1"/>
      <c r="AV6108" s="1"/>
      <c r="AW6108" s="1"/>
      <c r="AX6108" s="1"/>
    </row>
    <row r="6109" spans="4:50" hidden="1"/>
    <row r="6110" spans="4:50" hidden="1"/>
    <row r="6111" spans="4:50" hidden="1"/>
    <row r="6112" spans="4:50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spans="2:50" hidden="1"/>
    <row r="6130" spans="2:50" ht="27" hidden="1" customHeight="1">
      <c r="D6130" s="51" t="s">
        <v>69</v>
      </c>
      <c r="E6130" s="51"/>
      <c r="F6130" s="51"/>
      <c r="G6130" s="51"/>
      <c r="H6130" s="51"/>
      <c r="I6130" s="51"/>
      <c r="J6130" s="51"/>
      <c r="K6130" s="51"/>
      <c r="L6130" s="51"/>
      <c r="M6130" s="51"/>
      <c r="N6130" s="51"/>
      <c r="O6130" s="51"/>
      <c r="P6130" s="51"/>
      <c r="Q6130" s="51"/>
      <c r="R6130" s="51"/>
      <c r="S6130" s="51"/>
      <c r="T6130" s="51"/>
      <c r="U6130" s="51"/>
      <c r="V6130" s="51"/>
      <c r="W6130" s="51"/>
      <c r="X6130" s="51"/>
      <c r="Y6130" s="51"/>
      <c r="Z6130" s="51"/>
      <c r="AA6130" s="51"/>
      <c r="AB6130" s="51"/>
      <c r="AC6130" s="51"/>
      <c r="AD6130" s="51"/>
      <c r="AE6130" s="51"/>
      <c r="AF6130" s="51"/>
      <c r="AG6130" s="51"/>
      <c r="AH6130" s="51"/>
      <c r="AI6130" s="51"/>
      <c r="AJ6130" s="51"/>
      <c r="AK6130" s="51"/>
      <c r="AL6130" s="51"/>
      <c r="AM6130" s="51"/>
      <c r="AN6130" s="51"/>
      <c r="AO6130" s="51"/>
      <c r="AP6130" s="51"/>
      <c r="AQ6130" s="51"/>
      <c r="AR6130" s="51"/>
      <c r="AS6130" s="51"/>
      <c r="AT6130" s="51"/>
      <c r="AU6130" s="51"/>
      <c r="AV6130" s="51"/>
      <c r="AW6130" s="51"/>
      <c r="AX6130" s="51"/>
    </row>
    <row r="6131" spans="2:50" ht="12.75" hidden="1" customHeight="1">
      <c r="D6131" s="49">
        <f>'Class-8 WorkSheet'!A6129</f>
        <v>0</v>
      </c>
      <c r="E6131" s="49"/>
      <c r="F6131" s="49"/>
      <c r="G6131" s="49"/>
      <c r="H6131" s="49"/>
      <c r="I6131" s="49"/>
      <c r="J6131" s="49"/>
      <c r="K6131" s="49"/>
      <c r="L6131" s="49"/>
      <c r="M6131" s="49"/>
      <c r="N6131" s="49"/>
      <c r="O6131" s="49"/>
      <c r="P6131" s="49"/>
      <c r="Q6131" s="49"/>
      <c r="R6131" s="49"/>
      <c r="S6131" s="49"/>
      <c r="T6131" s="49"/>
      <c r="U6131" s="49"/>
      <c r="V6131" s="49"/>
      <c r="W6131" s="49"/>
      <c r="X6131" s="49"/>
      <c r="Y6131" s="49"/>
      <c r="Z6131" s="49"/>
      <c r="AA6131" s="49"/>
      <c r="AB6131" s="49"/>
      <c r="AC6131" s="49"/>
      <c r="AD6131" s="49"/>
      <c r="AE6131" s="49"/>
      <c r="AF6131" s="49"/>
      <c r="AG6131" s="49"/>
      <c r="AH6131" s="49"/>
      <c r="AI6131" s="49"/>
      <c r="AJ6131" s="49"/>
      <c r="AK6131" s="49"/>
      <c r="AL6131" s="49"/>
      <c r="AM6131" s="49"/>
      <c r="AN6131" s="49"/>
      <c r="AO6131" s="49"/>
      <c r="AP6131" s="49"/>
      <c r="AQ6131" s="49"/>
      <c r="AR6131" s="49"/>
      <c r="AS6131" s="49"/>
      <c r="AT6131" s="49"/>
      <c r="AU6131" s="49"/>
      <c r="AV6131" s="49"/>
      <c r="AW6131" s="49"/>
      <c r="AX6131" s="49"/>
    </row>
    <row r="6132" spans="2:50" ht="5.25" hidden="1" customHeight="1">
      <c r="D6132" s="5"/>
      <c r="E6132" s="5"/>
      <c r="F6132" s="5"/>
      <c r="G6132" s="5"/>
      <c r="H6132" s="5"/>
      <c r="I6132" s="5"/>
      <c r="J6132" s="5"/>
      <c r="K6132" s="5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5"/>
      <c r="AU6132" s="5"/>
      <c r="AV6132" s="5"/>
      <c r="AW6132" s="5"/>
      <c r="AX6132" s="5"/>
    </row>
    <row r="6133" spans="2:50" ht="31.5" hidden="1" customHeight="1">
      <c r="B6133" s="2"/>
      <c r="C6133" s="2"/>
      <c r="D6133" s="52" t="s">
        <v>45</v>
      </c>
      <c r="E6133" s="52"/>
      <c r="F6133" s="52"/>
      <c r="G6133" s="52"/>
      <c r="H6133" s="52"/>
      <c r="I6133" s="52"/>
      <c r="J6133" s="52"/>
      <c r="K6133" s="52"/>
      <c r="L6133" s="52"/>
      <c r="M6133" s="52"/>
      <c r="N6133" s="52"/>
      <c r="O6133" s="52"/>
      <c r="P6133" s="52"/>
      <c r="Q6133" s="52"/>
      <c r="R6133" s="52"/>
      <c r="S6133" s="52"/>
      <c r="T6133" s="52"/>
      <c r="U6133" s="52"/>
      <c r="V6133" s="52"/>
      <c r="W6133" s="52"/>
      <c r="X6133" s="52"/>
      <c r="Y6133" s="52"/>
      <c r="Z6133" s="52"/>
      <c r="AA6133" s="52"/>
      <c r="AB6133" s="52"/>
      <c r="AC6133" s="52"/>
      <c r="AD6133" s="52"/>
      <c r="AE6133" s="52"/>
      <c r="AF6133" s="52"/>
      <c r="AG6133" s="52"/>
      <c r="AH6133" s="52"/>
      <c r="AI6133" s="52"/>
      <c r="AJ6133" s="52"/>
      <c r="AK6133" s="52"/>
      <c r="AL6133" s="52"/>
      <c r="AM6133" s="52"/>
      <c r="AN6133" s="52"/>
      <c r="AO6133" s="52"/>
      <c r="AP6133" s="52"/>
      <c r="AQ6133" s="52"/>
      <c r="AR6133" s="52"/>
      <c r="AS6133" s="52"/>
      <c r="AT6133" s="52"/>
      <c r="AU6133" s="52"/>
      <c r="AV6133" s="52"/>
      <c r="AW6133" s="52"/>
      <c r="AX6133" s="52"/>
    </row>
    <row r="6134" spans="2:50" ht="21" hidden="1">
      <c r="D6134" s="54" t="s">
        <v>46</v>
      </c>
      <c r="E6134" s="54"/>
      <c r="F6134" s="54"/>
      <c r="G6134" s="54"/>
      <c r="H6134" s="54"/>
      <c r="I6134" s="54"/>
      <c r="J6134" s="54"/>
      <c r="K6134" s="54"/>
      <c r="L6134" s="54"/>
      <c r="M6134" s="54"/>
      <c r="N6134" s="54"/>
      <c r="O6134" s="54"/>
      <c r="P6134" s="54"/>
      <c r="Q6134" s="54"/>
      <c r="R6134" s="54"/>
      <c r="S6134" s="54"/>
      <c r="T6134" s="54"/>
      <c r="U6134" s="54"/>
      <c r="V6134" s="54"/>
      <c r="W6134" s="54"/>
      <c r="X6134" s="54"/>
      <c r="Y6134" s="54"/>
      <c r="Z6134" s="54"/>
      <c r="AA6134" s="54"/>
      <c r="AB6134" s="54"/>
      <c r="AC6134" s="54"/>
      <c r="AD6134" s="54"/>
      <c r="AE6134" s="54"/>
      <c r="AF6134" s="54"/>
      <c r="AG6134" s="54"/>
      <c r="AH6134" s="54"/>
      <c r="AI6134" s="54"/>
      <c r="AJ6134" s="54"/>
      <c r="AK6134" s="54"/>
      <c r="AL6134" s="54"/>
      <c r="AM6134" s="54"/>
      <c r="AN6134" s="54"/>
      <c r="AO6134" s="54"/>
      <c r="AP6134" s="54"/>
      <c r="AQ6134" s="54"/>
      <c r="AR6134" s="54"/>
      <c r="AS6134" s="54"/>
      <c r="AT6134" s="54"/>
      <c r="AU6134" s="54"/>
      <c r="AV6134" s="54"/>
      <c r="AW6134" s="54"/>
      <c r="AX6134" s="54"/>
    </row>
    <row r="6135" spans="2:50" ht="35.25" hidden="1" customHeight="1">
      <c r="D6135" s="51" t="s">
        <v>47</v>
      </c>
      <c r="E6135" s="51"/>
      <c r="F6135" s="51"/>
      <c r="G6135" s="51"/>
      <c r="H6135" s="51"/>
      <c r="I6135" s="51"/>
      <c r="J6135" s="51"/>
      <c r="K6135" s="51"/>
      <c r="L6135" s="51"/>
      <c r="M6135" s="51"/>
      <c r="N6135" s="51"/>
      <c r="O6135" s="51"/>
      <c r="P6135" s="51"/>
      <c r="Q6135" s="51"/>
      <c r="R6135" s="51"/>
      <c r="S6135" s="51"/>
      <c r="T6135" s="51"/>
      <c r="U6135" s="51"/>
      <c r="V6135" s="51"/>
      <c r="W6135" s="51"/>
      <c r="X6135" s="51"/>
      <c r="Y6135" s="51"/>
      <c r="Z6135" s="51"/>
      <c r="AA6135" s="51"/>
      <c r="AB6135" s="51"/>
      <c r="AC6135" s="51"/>
      <c r="AD6135" s="51"/>
      <c r="AE6135" s="51"/>
      <c r="AF6135" s="51"/>
      <c r="AG6135" s="51"/>
      <c r="AH6135" s="51"/>
      <c r="AI6135" s="51"/>
      <c r="AJ6135" s="51"/>
      <c r="AK6135" s="51"/>
      <c r="AL6135" s="51"/>
      <c r="AM6135" s="51"/>
      <c r="AN6135" s="51"/>
      <c r="AO6135" s="51"/>
      <c r="AP6135" s="51"/>
      <c r="AQ6135" s="51"/>
      <c r="AR6135" s="51"/>
      <c r="AS6135" s="51"/>
      <c r="AT6135" s="51"/>
      <c r="AU6135" s="51"/>
      <c r="AV6135" s="51"/>
      <c r="AW6135" s="51"/>
      <c r="AX6135" s="51"/>
    </row>
    <row r="6136" spans="2:50" ht="5.25" hidden="1" customHeight="1">
      <c r="D6136" s="6"/>
      <c r="E6136" s="6"/>
      <c r="F6136" s="6"/>
      <c r="G6136" s="6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</row>
    <row r="6137" spans="2:50" ht="20.100000000000001" hidden="1" customHeight="1">
      <c r="D6137" s="49" t="s">
        <v>48</v>
      </c>
      <c r="E6137" s="49"/>
      <c r="F6137" s="49"/>
      <c r="G6137" s="49"/>
      <c r="H6137" s="49"/>
      <c r="I6137" s="49"/>
      <c r="J6137" s="49"/>
      <c r="K6137" s="49"/>
      <c r="L6137" s="49"/>
      <c r="M6137" s="49"/>
      <c r="N6137" s="53"/>
      <c r="O6137" s="45">
        <v>301</v>
      </c>
      <c r="P6137" s="46"/>
      <c r="Q6137" s="46"/>
      <c r="R6137" s="46"/>
      <c r="S6137" s="46"/>
      <c r="T6137" s="46"/>
      <c r="U6137" s="46"/>
      <c r="V6137" s="47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  <c r="AN6137" s="1"/>
      <c r="AO6137" s="1"/>
      <c r="AP6137" s="1"/>
      <c r="AQ6137" s="1"/>
      <c r="AR6137" s="1"/>
      <c r="AS6137" s="1"/>
      <c r="AT6137" s="1"/>
      <c r="AU6137" s="1"/>
      <c r="AV6137" s="1"/>
      <c r="AW6137" s="1"/>
      <c r="AX6137" s="1"/>
    </row>
    <row r="6138" spans="2:50" ht="7.5" hidden="1" customHeight="1"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  <c r="AK6138" s="1"/>
      <c r="AL6138" s="1"/>
      <c r="AM6138" s="1"/>
      <c r="AN6138" s="1"/>
      <c r="AO6138" s="1"/>
      <c r="AP6138" s="1"/>
      <c r="AQ6138" s="1"/>
      <c r="AR6138" s="1"/>
      <c r="AS6138" s="1"/>
      <c r="AT6138" s="1"/>
      <c r="AU6138" s="1"/>
      <c r="AV6138" s="1"/>
      <c r="AW6138" s="1"/>
      <c r="AX6138" s="1"/>
    </row>
    <row r="6139" spans="2:50" ht="20.100000000000001" hidden="1" customHeight="1">
      <c r="D6139" s="1"/>
      <c r="E6139" s="1"/>
      <c r="F6139" s="1"/>
      <c r="G6139" s="1"/>
      <c r="H6139" s="1"/>
      <c r="I6139" s="1"/>
      <c r="J6139" s="1"/>
      <c r="K6139" s="1"/>
      <c r="L6139" s="1"/>
      <c r="M6139" s="1" t="s">
        <v>49</v>
      </c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45" t="e">
        <f>VLOOKUP(O6137,'Class-8 WorkSheet'!B6131:J6326,4,FALSE)</f>
        <v>#N/A</v>
      </c>
      <c r="AF6139" s="46"/>
      <c r="AG6139" s="46"/>
      <c r="AH6139" s="46"/>
      <c r="AI6139" s="46"/>
      <c r="AJ6139" s="46"/>
      <c r="AK6139" s="46"/>
      <c r="AL6139" s="46"/>
      <c r="AM6139" s="46"/>
      <c r="AN6139" s="46"/>
      <c r="AO6139" s="46"/>
      <c r="AP6139" s="46"/>
      <c r="AQ6139" s="46"/>
      <c r="AR6139" s="46"/>
      <c r="AS6139" s="46"/>
      <c r="AT6139" s="46"/>
      <c r="AU6139" s="46"/>
      <c r="AV6139" s="46"/>
      <c r="AW6139" s="46"/>
      <c r="AX6139" s="47"/>
    </row>
    <row r="6140" spans="2:50" ht="6.75" hidden="1" customHeight="1"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  <c r="AN6140" s="1"/>
      <c r="AO6140" s="1"/>
      <c r="AP6140" s="1"/>
      <c r="AQ6140" s="1"/>
      <c r="AR6140" s="1"/>
      <c r="AS6140" s="1"/>
      <c r="AT6140" s="1"/>
      <c r="AU6140" s="1"/>
      <c r="AV6140" s="1"/>
      <c r="AW6140" s="1"/>
      <c r="AX6140" s="1"/>
    </row>
    <row r="6141" spans="2:50" ht="20.100000000000001" hidden="1" customHeight="1">
      <c r="D6141" s="1" t="s">
        <v>53</v>
      </c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45" t="e">
        <f>VLOOKUP(O6137,'Class-8 WorkSheet'!B6131:J6143,6,FALSE)</f>
        <v>#N/A</v>
      </c>
      <c r="Y6141" s="46"/>
      <c r="Z6141" s="46"/>
      <c r="AA6141" s="46"/>
      <c r="AB6141" s="46"/>
      <c r="AC6141" s="46"/>
      <c r="AD6141" s="46"/>
      <c r="AE6141" s="46"/>
      <c r="AF6141" s="46"/>
      <c r="AG6141" s="46"/>
      <c r="AH6141" s="46"/>
      <c r="AI6141" s="46"/>
      <c r="AJ6141" s="46"/>
      <c r="AK6141" s="46"/>
      <c r="AL6141" s="46"/>
      <c r="AM6141" s="46"/>
      <c r="AN6141" s="47"/>
      <c r="AO6141" s="1"/>
      <c r="AP6141" s="1" t="s">
        <v>57</v>
      </c>
      <c r="AQ6141" s="1"/>
      <c r="AR6141" s="1"/>
      <c r="AS6141" s="1"/>
      <c r="AT6141" s="1"/>
      <c r="AU6141" s="1"/>
      <c r="AV6141" s="1"/>
      <c r="AW6141" s="1"/>
      <c r="AX6141" s="1"/>
    </row>
    <row r="6142" spans="2:50" ht="5.25" hidden="1" customHeight="1"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  <c r="AN6142" s="1"/>
      <c r="AO6142" s="1"/>
      <c r="AP6142" s="1"/>
      <c r="AQ6142" s="1"/>
      <c r="AR6142" s="1"/>
      <c r="AS6142" s="1"/>
      <c r="AT6142" s="1"/>
      <c r="AU6142" s="1"/>
      <c r="AV6142" s="1"/>
      <c r="AW6142" s="1"/>
      <c r="AX6142" s="1"/>
    </row>
    <row r="6143" spans="2:50" ht="20.100000000000001" hidden="1" customHeight="1">
      <c r="D6143" s="1" t="s">
        <v>54</v>
      </c>
      <c r="E6143" s="1"/>
      <c r="F6143" s="1"/>
      <c r="G6143" s="45" t="e">
        <f>VLOOKUP(O6137,'Class-8 WorkSheet'!B6131:J6143,5,FALSE)</f>
        <v>#N/A</v>
      </c>
      <c r="H6143" s="46"/>
      <c r="I6143" s="46"/>
      <c r="J6143" s="46"/>
      <c r="K6143" s="46"/>
      <c r="L6143" s="46"/>
      <c r="M6143" s="46"/>
      <c r="N6143" s="46"/>
      <c r="O6143" s="46"/>
      <c r="P6143" s="46"/>
      <c r="Q6143" s="46"/>
      <c r="R6143" s="46"/>
      <c r="S6143" s="46"/>
      <c r="T6143" s="46"/>
      <c r="U6143" s="46"/>
      <c r="V6143" s="46"/>
      <c r="W6143" s="46"/>
      <c r="X6143" s="46"/>
      <c r="Y6143" s="46"/>
      <c r="Z6143" s="47"/>
      <c r="AA6143" s="1" t="s">
        <v>58</v>
      </c>
      <c r="AB6143" s="1"/>
      <c r="AC6143" s="1"/>
      <c r="AD6143" s="1"/>
      <c r="AE6143" s="1"/>
      <c r="AF6143" s="1"/>
      <c r="AG6143" s="1"/>
      <c r="AH6143" s="1"/>
      <c r="AI6143" s="1"/>
      <c r="AJ6143" s="1"/>
      <c r="AK6143" s="1" t="s">
        <v>55</v>
      </c>
      <c r="AL6143" s="1"/>
      <c r="AM6143" s="1"/>
      <c r="AN6143" s="1"/>
      <c r="AO6143" s="1"/>
      <c r="AP6143" s="1"/>
      <c r="AQ6143" s="55" t="e">
        <f>VLOOKUP(O6137,'Class-8 WorkSheet'!B6131:J6143,9,FALSE)</f>
        <v>#N/A</v>
      </c>
      <c r="AR6143" s="56"/>
      <c r="AS6143" s="56"/>
      <c r="AT6143" s="56"/>
      <c r="AU6143" s="56"/>
      <c r="AV6143" s="56"/>
      <c r="AW6143" s="56"/>
      <c r="AX6143" s="57"/>
    </row>
    <row r="6144" spans="2:50" ht="6" hidden="1" customHeight="1"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  <c r="AK6144" s="1"/>
      <c r="AL6144" s="1"/>
      <c r="AM6144" s="1"/>
      <c r="AN6144" s="1"/>
      <c r="AO6144" s="1"/>
      <c r="AP6144" s="1"/>
      <c r="AQ6144" s="1"/>
      <c r="AR6144" s="1"/>
      <c r="AS6144" s="1"/>
      <c r="AT6144" s="1"/>
      <c r="AU6144" s="1"/>
      <c r="AV6144" s="1"/>
      <c r="AW6144" s="1"/>
      <c r="AX6144" s="1"/>
    </row>
    <row r="6145" spans="4:50" ht="20.100000000000001" hidden="1" customHeight="1">
      <c r="D6145" s="1" t="s">
        <v>50</v>
      </c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45">
        <f>'Class-8 WorkSheet'!D6128</f>
        <v>0</v>
      </c>
      <c r="P6145" s="46"/>
      <c r="Q6145" s="46"/>
      <c r="R6145" s="46"/>
      <c r="S6145" s="46"/>
      <c r="T6145" s="46"/>
      <c r="U6145" s="46"/>
      <c r="V6145" s="46"/>
      <c r="W6145" s="46"/>
      <c r="X6145" s="46"/>
      <c r="Y6145" s="46"/>
      <c r="Z6145" s="46"/>
      <c r="AA6145" s="46"/>
      <c r="AB6145" s="46"/>
      <c r="AC6145" s="46"/>
      <c r="AD6145" s="46"/>
      <c r="AE6145" s="46"/>
      <c r="AF6145" s="46"/>
      <c r="AG6145" s="46"/>
      <c r="AH6145" s="46"/>
      <c r="AI6145" s="47"/>
      <c r="AJ6145" s="1" t="s">
        <v>56</v>
      </c>
      <c r="AK6145" s="1"/>
      <c r="AL6145" s="1"/>
      <c r="AM6145" s="1"/>
      <c r="AN6145" s="1"/>
      <c r="AO6145" s="1"/>
      <c r="AP6145" s="1"/>
      <c r="AQ6145" s="1"/>
      <c r="AR6145" s="1"/>
      <c r="AS6145" s="1"/>
      <c r="AT6145" s="1"/>
      <c r="AU6145" s="1"/>
      <c r="AV6145" s="45" t="e">
        <f>VLOOKUP(O6137,'Class-8 WorkSheet'!B6131:J6326,3,FALSE)</f>
        <v>#N/A</v>
      </c>
      <c r="AW6145" s="46"/>
      <c r="AX6145" s="47"/>
    </row>
    <row r="6146" spans="4:50" ht="6" hidden="1" customHeight="1"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  <c r="AN6146" s="1"/>
      <c r="AO6146" s="1"/>
      <c r="AP6146" s="1"/>
      <c r="AQ6146" s="1"/>
      <c r="AR6146" s="1"/>
      <c r="AS6146" s="1"/>
      <c r="AT6146" s="1"/>
      <c r="AU6146" s="1"/>
      <c r="AV6146" s="1"/>
      <c r="AW6146" s="1"/>
      <c r="AX6146" s="1"/>
    </row>
    <row r="6147" spans="4:50" ht="20.100000000000001" hidden="1" customHeight="1">
      <c r="D6147" s="1" t="s">
        <v>52</v>
      </c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  <c r="AK6147" s="1"/>
      <c r="AL6147" s="1"/>
      <c r="AM6147" s="1"/>
      <c r="AN6147" s="1"/>
      <c r="AO6147" s="1"/>
      <c r="AP6147" s="1"/>
      <c r="AQ6147" s="1"/>
      <c r="AR6147" s="1"/>
      <c r="AS6147" s="1"/>
      <c r="AT6147" s="1"/>
      <c r="AU6147" s="1"/>
      <c r="AV6147" s="1"/>
      <c r="AW6147" s="1"/>
      <c r="AX6147" s="1"/>
    </row>
    <row r="6148" spans="4:50" ht="6" hidden="1" customHeight="1"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  <c r="AN6148" s="1"/>
      <c r="AO6148" s="1"/>
      <c r="AP6148" s="1"/>
      <c r="AQ6148" s="1"/>
      <c r="AR6148" s="1"/>
      <c r="AS6148" s="1"/>
      <c r="AT6148" s="1"/>
      <c r="AU6148" s="1"/>
      <c r="AV6148" s="1"/>
      <c r="AW6148" s="1"/>
      <c r="AX6148" s="1"/>
    </row>
    <row r="6149" spans="4:50" ht="20.100000000000001" hidden="1" customHeight="1">
      <c r="D6149" s="1"/>
      <c r="E6149" s="1"/>
      <c r="F6149" s="1"/>
      <c r="G6149" s="1"/>
      <c r="H6149" s="1"/>
      <c r="I6149" s="1"/>
      <c r="J6149" s="1" t="s">
        <v>62</v>
      </c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45" t="e">
        <f>VLOOKUP(O6137,'Class-8 WorkSheet'!B6131:J6326,2,FALSE)</f>
        <v>#N/A</v>
      </c>
      <c r="V6149" s="46"/>
      <c r="W6149" s="47"/>
      <c r="X6149" s="1" t="s">
        <v>59</v>
      </c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  <c r="AK6149" s="1"/>
      <c r="AL6149" s="1"/>
      <c r="AM6149" s="1"/>
      <c r="AN6149" s="1"/>
      <c r="AO6149" s="1"/>
      <c r="AP6149" s="1"/>
      <c r="AQ6149" s="1"/>
      <c r="AR6149" s="1"/>
      <c r="AS6149" s="1"/>
      <c r="AT6149" s="1"/>
      <c r="AU6149" s="1"/>
      <c r="AV6149" s="1"/>
      <c r="AW6149" s="1"/>
      <c r="AX6149" s="1"/>
    </row>
    <row r="6150" spans="4:50" ht="5.25" hidden="1" customHeight="1"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3"/>
      <c r="V6150" s="3"/>
      <c r="W6150" s="3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  <c r="AN6150" s="1"/>
      <c r="AO6150" s="1"/>
      <c r="AP6150" s="1"/>
      <c r="AQ6150" s="1"/>
      <c r="AR6150" s="1"/>
      <c r="AS6150" s="1"/>
      <c r="AT6150" s="1"/>
      <c r="AU6150" s="1"/>
      <c r="AV6150" s="1"/>
      <c r="AW6150" s="1"/>
      <c r="AX6150" s="1"/>
    </row>
    <row r="6151" spans="4:50" ht="20.100000000000001" hidden="1" customHeight="1">
      <c r="D6151" s="1" t="s">
        <v>51</v>
      </c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  <c r="AN6151" s="1"/>
      <c r="AO6151" s="1"/>
      <c r="AP6151" s="1"/>
      <c r="AQ6151" s="1"/>
      <c r="AR6151" s="1"/>
      <c r="AS6151" s="1"/>
      <c r="AT6151" s="1"/>
      <c r="AU6151" s="1"/>
      <c r="AV6151" s="1"/>
      <c r="AW6151" s="1"/>
      <c r="AX6151" s="1"/>
    </row>
    <row r="6152" spans="4:50" ht="17.25" hidden="1" customHeight="1"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  <c r="AN6152" s="1"/>
      <c r="AO6152" s="1"/>
      <c r="AP6152" s="1"/>
      <c r="AQ6152" s="1"/>
      <c r="AR6152" s="1"/>
      <c r="AS6152" s="1"/>
      <c r="AT6152" s="1"/>
      <c r="AU6152" s="1"/>
      <c r="AV6152" s="1"/>
      <c r="AW6152" s="1"/>
      <c r="AX6152" s="1"/>
    </row>
    <row r="6153" spans="4:50" ht="20.100000000000001" hidden="1" customHeight="1">
      <c r="D6153" s="1" t="s">
        <v>60</v>
      </c>
      <c r="E6153" s="1"/>
      <c r="F6153" s="1"/>
      <c r="G6153" s="1"/>
      <c r="H6153" s="1"/>
      <c r="I6153" s="49"/>
      <c r="J6153" s="49"/>
      <c r="K6153" s="49"/>
      <c r="L6153" s="49"/>
      <c r="M6153" s="49"/>
      <c r="N6153" s="49"/>
      <c r="O6153" s="49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50" t="s">
        <v>61</v>
      </c>
      <c r="AH6153" s="50"/>
      <c r="AI6153" s="50"/>
      <c r="AJ6153" s="50"/>
      <c r="AK6153" s="50"/>
      <c r="AL6153" s="50"/>
      <c r="AM6153" s="50"/>
      <c r="AN6153" s="50"/>
      <c r="AO6153" s="50"/>
      <c r="AP6153" s="50"/>
      <c r="AQ6153" s="50"/>
      <c r="AR6153" s="50"/>
      <c r="AS6153" s="50"/>
      <c r="AT6153" s="50"/>
      <c r="AU6153" s="1"/>
      <c r="AV6153" s="1"/>
      <c r="AW6153" s="1"/>
      <c r="AX6153" s="1"/>
    </row>
    <row r="6154" spans="4:50" hidden="1"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50"/>
      <c r="AH6154" s="50"/>
      <c r="AI6154" s="50"/>
      <c r="AJ6154" s="50"/>
      <c r="AK6154" s="50"/>
      <c r="AL6154" s="50"/>
      <c r="AM6154" s="50"/>
      <c r="AN6154" s="50"/>
      <c r="AO6154" s="50"/>
      <c r="AP6154" s="50"/>
      <c r="AQ6154" s="50"/>
      <c r="AR6154" s="50"/>
      <c r="AS6154" s="50"/>
      <c r="AT6154" s="50"/>
      <c r="AU6154" s="1"/>
      <c r="AV6154" s="1"/>
      <c r="AW6154" s="1"/>
      <c r="AX6154" s="1"/>
    </row>
    <row r="6155" spans="4:50" hidden="1"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  <c r="AK6155" s="1"/>
      <c r="AL6155" s="1"/>
      <c r="AM6155" s="1"/>
      <c r="AN6155" s="1"/>
      <c r="AO6155" s="1"/>
      <c r="AP6155" s="1"/>
      <c r="AQ6155" s="1"/>
      <c r="AR6155" s="1"/>
      <c r="AS6155" s="1"/>
      <c r="AT6155" s="1"/>
      <c r="AU6155" s="1"/>
      <c r="AV6155" s="1"/>
      <c r="AW6155" s="1"/>
      <c r="AX6155" s="1"/>
    </row>
    <row r="6156" spans="4:50" hidden="1"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  <c r="AK6156" s="1"/>
      <c r="AL6156" s="1"/>
      <c r="AM6156" s="1"/>
      <c r="AN6156" s="1"/>
      <c r="AO6156" s="1"/>
      <c r="AP6156" s="1"/>
      <c r="AQ6156" s="1"/>
      <c r="AR6156" s="1"/>
      <c r="AS6156" s="1"/>
      <c r="AT6156" s="1"/>
      <c r="AU6156" s="1"/>
      <c r="AV6156" s="1"/>
      <c r="AW6156" s="1"/>
      <c r="AX6156" s="1"/>
    </row>
    <row r="6157" spans="4:50" hidden="1"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  <c r="AN6157" s="1"/>
      <c r="AO6157" s="1"/>
      <c r="AP6157" s="1"/>
      <c r="AQ6157" s="1"/>
      <c r="AR6157" s="1"/>
      <c r="AS6157" s="1"/>
      <c r="AT6157" s="1"/>
      <c r="AU6157" s="1"/>
      <c r="AV6157" s="1"/>
      <c r="AW6157" s="1"/>
      <c r="AX6157" s="1"/>
    </row>
    <row r="6158" spans="4:50" hidden="1"/>
    <row r="6159" spans="4:50" hidden="1"/>
    <row r="6160" spans="4:5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spans="2:50" hidden="1"/>
    <row r="6178" spans="2:50" hidden="1"/>
    <row r="6179" spans="2:50" ht="27" hidden="1" customHeight="1">
      <c r="D6179" s="51" t="s">
        <v>69</v>
      </c>
      <c r="E6179" s="51"/>
      <c r="F6179" s="51"/>
      <c r="G6179" s="51"/>
      <c r="H6179" s="51"/>
      <c r="I6179" s="51"/>
      <c r="J6179" s="51"/>
      <c r="K6179" s="51"/>
      <c r="L6179" s="51"/>
      <c r="M6179" s="51"/>
      <c r="N6179" s="51"/>
      <c r="O6179" s="51"/>
      <c r="P6179" s="51"/>
      <c r="Q6179" s="51"/>
      <c r="R6179" s="51"/>
      <c r="S6179" s="51"/>
      <c r="T6179" s="51"/>
      <c r="U6179" s="51"/>
      <c r="V6179" s="51"/>
      <c r="W6179" s="51"/>
      <c r="X6179" s="51"/>
      <c r="Y6179" s="51"/>
      <c r="Z6179" s="51"/>
      <c r="AA6179" s="51"/>
      <c r="AB6179" s="51"/>
      <c r="AC6179" s="51"/>
      <c r="AD6179" s="51"/>
      <c r="AE6179" s="51"/>
      <c r="AF6179" s="51"/>
      <c r="AG6179" s="51"/>
      <c r="AH6179" s="51"/>
      <c r="AI6179" s="51"/>
      <c r="AJ6179" s="51"/>
      <c r="AK6179" s="51"/>
      <c r="AL6179" s="51"/>
      <c r="AM6179" s="51"/>
      <c r="AN6179" s="51"/>
      <c r="AO6179" s="51"/>
      <c r="AP6179" s="51"/>
      <c r="AQ6179" s="51"/>
      <c r="AR6179" s="51"/>
      <c r="AS6179" s="51"/>
      <c r="AT6179" s="51"/>
      <c r="AU6179" s="51"/>
      <c r="AV6179" s="51"/>
      <c r="AW6179" s="51"/>
      <c r="AX6179" s="51"/>
    </row>
    <row r="6180" spans="2:50" ht="12.75" hidden="1" customHeight="1">
      <c r="D6180" s="49">
        <f>'Class-8 WorkSheet'!A6129</f>
        <v>0</v>
      </c>
      <c r="E6180" s="49"/>
      <c r="F6180" s="49"/>
      <c r="G6180" s="49"/>
      <c r="H6180" s="49"/>
      <c r="I6180" s="49"/>
      <c r="J6180" s="49"/>
      <c r="K6180" s="49"/>
      <c r="L6180" s="49"/>
      <c r="M6180" s="49"/>
      <c r="N6180" s="49"/>
      <c r="O6180" s="49"/>
      <c r="P6180" s="49"/>
      <c r="Q6180" s="49"/>
      <c r="R6180" s="49"/>
      <c r="S6180" s="49"/>
      <c r="T6180" s="49"/>
      <c r="U6180" s="49"/>
      <c r="V6180" s="49"/>
      <c r="W6180" s="49"/>
      <c r="X6180" s="49"/>
      <c r="Y6180" s="49"/>
      <c r="Z6180" s="49"/>
      <c r="AA6180" s="49"/>
      <c r="AB6180" s="49"/>
      <c r="AC6180" s="49"/>
      <c r="AD6180" s="49"/>
      <c r="AE6180" s="49"/>
      <c r="AF6180" s="49"/>
      <c r="AG6180" s="49"/>
      <c r="AH6180" s="49"/>
      <c r="AI6180" s="49"/>
      <c r="AJ6180" s="49"/>
      <c r="AK6180" s="49"/>
      <c r="AL6180" s="49"/>
      <c r="AM6180" s="49"/>
      <c r="AN6180" s="49"/>
      <c r="AO6180" s="49"/>
      <c r="AP6180" s="49"/>
      <c r="AQ6180" s="49"/>
      <c r="AR6180" s="49"/>
      <c r="AS6180" s="49"/>
      <c r="AT6180" s="49"/>
      <c r="AU6180" s="49"/>
      <c r="AV6180" s="49"/>
      <c r="AW6180" s="49"/>
      <c r="AX6180" s="49"/>
    </row>
    <row r="6181" spans="2:50" ht="5.25" hidden="1" customHeight="1">
      <c r="D6181" s="5"/>
      <c r="E6181" s="5"/>
      <c r="F6181" s="5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5"/>
      <c r="AU6181" s="5"/>
      <c r="AV6181" s="5"/>
      <c r="AW6181" s="5"/>
      <c r="AX6181" s="5"/>
    </row>
    <row r="6182" spans="2:50" ht="31.5" hidden="1" customHeight="1">
      <c r="B6182" s="2"/>
      <c r="C6182" s="2"/>
      <c r="D6182" s="52" t="s">
        <v>45</v>
      </c>
      <c r="E6182" s="52"/>
      <c r="F6182" s="52"/>
      <c r="G6182" s="52"/>
      <c r="H6182" s="52"/>
      <c r="I6182" s="52"/>
      <c r="J6182" s="52"/>
      <c r="K6182" s="52"/>
      <c r="L6182" s="52"/>
      <c r="M6182" s="52"/>
      <c r="N6182" s="52"/>
      <c r="O6182" s="52"/>
      <c r="P6182" s="52"/>
      <c r="Q6182" s="52"/>
      <c r="R6182" s="52"/>
      <c r="S6182" s="52"/>
      <c r="T6182" s="52"/>
      <c r="U6182" s="52"/>
      <c r="V6182" s="52"/>
      <c r="W6182" s="52"/>
      <c r="X6182" s="52"/>
      <c r="Y6182" s="52"/>
      <c r="Z6182" s="52"/>
      <c r="AA6182" s="52"/>
      <c r="AB6182" s="52"/>
      <c r="AC6182" s="52"/>
      <c r="AD6182" s="52"/>
      <c r="AE6182" s="52"/>
      <c r="AF6182" s="52"/>
      <c r="AG6182" s="52"/>
      <c r="AH6182" s="52"/>
      <c r="AI6182" s="52"/>
      <c r="AJ6182" s="52"/>
      <c r="AK6182" s="52"/>
      <c r="AL6182" s="52"/>
      <c r="AM6182" s="52"/>
      <c r="AN6182" s="52"/>
      <c r="AO6182" s="52"/>
      <c r="AP6182" s="52"/>
      <c r="AQ6182" s="52"/>
      <c r="AR6182" s="52"/>
      <c r="AS6182" s="52"/>
      <c r="AT6182" s="52"/>
      <c r="AU6182" s="52"/>
      <c r="AV6182" s="52"/>
      <c r="AW6182" s="52"/>
      <c r="AX6182" s="52"/>
    </row>
    <row r="6183" spans="2:50" ht="21" hidden="1">
      <c r="D6183" s="54" t="s">
        <v>46</v>
      </c>
      <c r="E6183" s="54"/>
      <c r="F6183" s="54"/>
      <c r="G6183" s="54"/>
      <c r="H6183" s="54"/>
      <c r="I6183" s="54"/>
      <c r="J6183" s="54"/>
      <c r="K6183" s="54"/>
      <c r="L6183" s="54"/>
      <c r="M6183" s="54"/>
      <c r="N6183" s="54"/>
      <c r="O6183" s="54"/>
      <c r="P6183" s="54"/>
      <c r="Q6183" s="54"/>
      <c r="R6183" s="54"/>
      <c r="S6183" s="54"/>
      <c r="T6183" s="54"/>
      <c r="U6183" s="54"/>
      <c r="V6183" s="54"/>
      <c r="W6183" s="54"/>
      <c r="X6183" s="54"/>
      <c r="Y6183" s="54"/>
      <c r="Z6183" s="54"/>
      <c r="AA6183" s="54"/>
      <c r="AB6183" s="54"/>
      <c r="AC6183" s="54"/>
      <c r="AD6183" s="54"/>
      <c r="AE6183" s="54"/>
      <c r="AF6183" s="54"/>
      <c r="AG6183" s="54"/>
      <c r="AH6183" s="54"/>
      <c r="AI6183" s="54"/>
      <c r="AJ6183" s="54"/>
      <c r="AK6183" s="54"/>
      <c r="AL6183" s="54"/>
      <c r="AM6183" s="54"/>
      <c r="AN6183" s="54"/>
      <c r="AO6183" s="54"/>
      <c r="AP6183" s="54"/>
      <c r="AQ6183" s="54"/>
      <c r="AR6183" s="54"/>
      <c r="AS6183" s="54"/>
      <c r="AT6183" s="54"/>
      <c r="AU6183" s="54"/>
      <c r="AV6183" s="54"/>
      <c r="AW6183" s="54"/>
      <c r="AX6183" s="54"/>
    </row>
    <row r="6184" spans="2:50" ht="35.25" hidden="1" customHeight="1">
      <c r="D6184" s="51" t="s">
        <v>47</v>
      </c>
      <c r="E6184" s="51"/>
      <c r="F6184" s="51"/>
      <c r="G6184" s="51"/>
      <c r="H6184" s="51"/>
      <c r="I6184" s="51"/>
      <c r="J6184" s="51"/>
      <c r="K6184" s="51"/>
      <c r="L6184" s="51"/>
      <c r="M6184" s="51"/>
      <c r="N6184" s="51"/>
      <c r="O6184" s="51"/>
      <c r="P6184" s="51"/>
      <c r="Q6184" s="51"/>
      <c r="R6184" s="51"/>
      <c r="S6184" s="51"/>
      <c r="T6184" s="51"/>
      <c r="U6184" s="51"/>
      <c r="V6184" s="51"/>
      <c r="W6184" s="51"/>
      <c r="X6184" s="51"/>
      <c r="Y6184" s="51"/>
      <c r="Z6184" s="51"/>
      <c r="AA6184" s="51"/>
      <c r="AB6184" s="51"/>
      <c r="AC6184" s="51"/>
      <c r="AD6184" s="51"/>
      <c r="AE6184" s="51"/>
      <c r="AF6184" s="51"/>
      <c r="AG6184" s="51"/>
      <c r="AH6184" s="51"/>
      <c r="AI6184" s="51"/>
      <c r="AJ6184" s="51"/>
      <c r="AK6184" s="51"/>
      <c r="AL6184" s="51"/>
      <c r="AM6184" s="51"/>
      <c r="AN6184" s="51"/>
      <c r="AO6184" s="51"/>
      <c r="AP6184" s="51"/>
      <c r="AQ6184" s="51"/>
      <c r="AR6184" s="51"/>
      <c r="AS6184" s="51"/>
      <c r="AT6184" s="51"/>
      <c r="AU6184" s="51"/>
      <c r="AV6184" s="51"/>
      <c r="AW6184" s="51"/>
      <c r="AX6184" s="51"/>
    </row>
    <row r="6185" spans="2:50" ht="5.25" hidden="1" customHeight="1">
      <c r="D6185" s="6"/>
      <c r="E6185" s="6"/>
      <c r="F6185" s="6"/>
      <c r="G6185" s="6"/>
      <c r="H6185" s="6"/>
      <c r="I6185" s="6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</row>
    <row r="6186" spans="2:50" ht="20.100000000000001" hidden="1" customHeight="1">
      <c r="D6186" s="49" t="s">
        <v>48</v>
      </c>
      <c r="E6186" s="49"/>
      <c r="F6186" s="49"/>
      <c r="G6186" s="49"/>
      <c r="H6186" s="49"/>
      <c r="I6186" s="49"/>
      <c r="J6186" s="49"/>
      <c r="K6186" s="49"/>
      <c r="L6186" s="49"/>
      <c r="M6186" s="49"/>
      <c r="N6186" s="53"/>
      <c r="O6186" s="45">
        <v>301</v>
      </c>
      <c r="P6186" s="46"/>
      <c r="Q6186" s="46"/>
      <c r="R6186" s="46"/>
      <c r="S6186" s="46"/>
      <c r="T6186" s="46"/>
      <c r="U6186" s="46"/>
      <c r="V6186" s="47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  <c r="AK6186" s="1"/>
      <c r="AL6186" s="1"/>
      <c r="AM6186" s="1"/>
      <c r="AN6186" s="1"/>
      <c r="AO6186" s="1"/>
      <c r="AP6186" s="1"/>
      <c r="AQ6186" s="1"/>
      <c r="AR6186" s="1"/>
      <c r="AS6186" s="1"/>
      <c r="AT6186" s="1"/>
      <c r="AU6186" s="1"/>
      <c r="AV6186" s="1"/>
      <c r="AW6186" s="1"/>
      <c r="AX6186" s="1"/>
    </row>
    <row r="6187" spans="2:50" ht="7.5" hidden="1" customHeight="1"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  <c r="AK6187" s="1"/>
      <c r="AL6187" s="1"/>
      <c r="AM6187" s="1"/>
      <c r="AN6187" s="1"/>
      <c r="AO6187" s="1"/>
      <c r="AP6187" s="1"/>
      <c r="AQ6187" s="1"/>
      <c r="AR6187" s="1"/>
      <c r="AS6187" s="1"/>
      <c r="AT6187" s="1"/>
      <c r="AU6187" s="1"/>
      <c r="AV6187" s="1"/>
      <c r="AW6187" s="1"/>
      <c r="AX6187" s="1"/>
    </row>
    <row r="6188" spans="2:50" ht="20.100000000000001" hidden="1" customHeight="1">
      <c r="D6188" s="1"/>
      <c r="E6188" s="1"/>
      <c r="F6188" s="1"/>
      <c r="G6188" s="1"/>
      <c r="H6188" s="1"/>
      <c r="I6188" s="1"/>
      <c r="J6188" s="1"/>
      <c r="K6188" s="1"/>
      <c r="L6188" s="1"/>
      <c r="M6188" s="1" t="s">
        <v>49</v>
      </c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45" t="e">
        <f>VLOOKUP(O6186,'Class-8 WorkSheet'!B6131:J6375,4,FALSE)</f>
        <v>#N/A</v>
      </c>
      <c r="AF6188" s="46"/>
      <c r="AG6188" s="46"/>
      <c r="AH6188" s="46"/>
      <c r="AI6188" s="46"/>
      <c r="AJ6188" s="46"/>
      <c r="AK6188" s="46"/>
      <c r="AL6188" s="46"/>
      <c r="AM6188" s="46"/>
      <c r="AN6188" s="46"/>
      <c r="AO6188" s="46"/>
      <c r="AP6188" s="46"/>
      <c r="AQ6188" s="46"/>
      <c r="AR6188" s="46"/>
      <c r="AS6188" s="46"/>
      <c r="AT6188" s="46"/>
      <c r="AU6188" s="46"/>
      <c r="AV6188" s="46"/>
      <c r="AW6188" s="46"/>
      <c r="AX6188" s="47"/>
    </row>
    <row r="6189" spans="2:50" ht="6.75" hidden="1" customHeight="1"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  <c r="AK6189" s="1"/>
      <c r="AL6189" s="1"/>
      <c r="AM6189" s="1"/>
      <c r="AN6189" s="1"/>
      <c r="AO6189" s="1"/>
      <c r="AP6189" s="1"/>
      <c r="AQ6189" s="1"/>
      <c r="AR6189" s="1"/>
      <c r="AS6189" s="1"/>
      <c r="AT6189" s="1"/>
      <c r="AU6189" s="1"/>
      <c r="AV6189" s="1"/>
      <c r="AW6189" s="1"/>
      <c r="AX6189" s="1"/>
    </row>
    <row r="6190" spans="2:50" ht="20.100000000000001" hidden="1" customHeight="1">
      <c r="D6190" s="1" t="s">
        <v>53</v>
      </c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45" t="e">
        <f>VLOOKUP(O6186,'Class-8 WorkSheet'!B6131:J6192,6,FALSE)</f>
        <v>#N/A</v>
      </c>
      <c r="Y6190" s="46"/>
      <c r="Z6190" s="46"/>
      <c r="AA6190" s="46"/>
      <c r="AB6190" s="46"/>
      <c r="AC6190" s="46"/>
      <c r="AD6190" s="46"/>
      <c r="AE6190" s="46"/>
      <c r="AF6190" s="46"/>
      <c r="AG6190" s="46"/>
      <c r="AH6190" s="46"/>
      <c r="AI6190" s="46"/>
      <c r="AJ6190" s="46"/>
      <c r="AK6190" s="46"/>
      <c r="AL6190" s="46"/>
      <c r="AM6190" s="46"/>
      <c r="AN6190" s="47"/>
      <c r="AO6190" s="1"/>
      <c r="AP6190" s="1" t="s">
        <v>57</v>
      </c>
      <c r="AQ6190" s="1"/>
      <c r="AR6190" s="1"/>
      <c r="AS6190" s="1"/>
      <c r="AT6190" s="1"/>
      <c r="AU6190" s="1"/>
      <c r="AV6190" s="1"/>
      <c r="AW6190" s="1"/>
      <c r="AX6190" s="1"/>
    </row>
    <row r="6191" spans="2:50" ht="5.25" hidden="1" customHeight="1"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  <c r="AK6191" s="1"/>
      <c r="AL6191" s="1"/>
      <c r="AM6191" s="1"/>
      <c r="AN6191" s="1"/>
      <c r="AO6191" s="1"/>
      <c r="AP6191" s="1"/>
      <c r="AQ6191" s="1"/>
      <c r="AR6191" s="1"/>
      <c r="AS6191" s="1"/>
      <c r="AT6191" s="1"/>
      <c r="AU6191" s="1"/>
      <c r="AV6191" s="1"/>
      <c r="AW6191" s="1"/>
      <c r="AX6191" s="1"/>
    </row>
    <row r="6192" spans="2:50" ht="20.100000000000001" hidden="1" customHeight="1">
      <c r="D6192" s="1" t="s">
        <v>54</v>
      </c>
      <c r="E6192" s="1"/>
      <c r="F6192" s="1"/>
      <c r="G6192" s="45" t="e">
        <f>VLOOKUP(O6186,'Class-8 WorkSheet'!B6131:J6192,5,FALSE)</f>
        <v>#N/A</v>
      </c>
      <c r="H6192" s="46"/>
      <c r="I6192" s="46"/>
      <c r="J6192" s="46"/>
      <c r="K6192" s="46"/>
      <c r="L6192" s="46"/>
      <c r="M6192" s="46"/>
      <c r="N6192" s="46"/>
      <c r="O6192" s="46"/>
      <c r="P6192" s="46"/>
      <c r="Q6192" s="46"/>
      <c r="R6192" s="46"/>
      <c r="S6192" s="46"/>
      <c r="T6192" s="46"/>
      <c r="U6192" s="46"/>
      <c r="V6192" s="46"/>
      <c r="W6192" s="46"/>
      <c r="X6192" s="46"/>
      <c r="Y6192" s="46"/>
      <c r="Z6192" s="47"/>
      <c r="AA6192" s="1" t="s">
        <v>58</v>
      </c>
      <c r="AB6192" s="1"/>
      <c r="AC6192" s="1"/>
      <c r="AD6192" s="1"/>
      <c r="AE6192" s="1"/>
      <c r="AF6192" s="1"/>
      <c r="AG6192" s="1"/>
      <c r="AH6192" s="1"/>
      <c r="AI6192" s="1"/>
      <c r="AJ6192" s="1"/>
      <c r="AK6192" s="1" t="s">
        <v>55</v>
      </c>
      <c r="AL6192" s="1"/>
      <c r="AM6192" s="1"/>
      <c r="AN6192" s="1"/>
      <c r="AO6192" s="1"/>
      <c r="AP6192" s="1"/>
      <c r="AQ6192" s="55" t="e">
        <f>VLOOKUP(O6186,'Class-8 WorkSheet'!B6131:J6192,9,FALSE)</f>
        <v>#N/A</v>
      </c>
      <c r="AR6192" s="56"/>
      <c r="AS6192" s="56"/>
      <c r="AT6192" s="56"/>
      <c r="AU6192" s="56"/>
      <c r="AV6192" s="56"/>
      <c r="AW6192" s="56"/>
      <c r="AX6192" s="57"/>
    </row>
    <row r="6193" spans="4:50" ht="6" hidden="1" customHeight="1"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  <c r="AK6193" s="1"/>
      <c r="AL6193" s="1"/>
      <c r="AM6193" s="1"/>
      <c r="AN6193" s="1"/>
      <c r="AO6193" s="1"/>
      <c r="AP6193" s="1"/>
      <c r="AQ6193" s="1"/>
      <c r="AR6193" s="1"/>
      <c r="AS6193" s="1"/>
      <c r="AT6193" s="1"/>
      <c r="AU6193" s="1"/>
      <c r="AV6193" s="1"/>
      <c r="AW6193" s="1"/>
      <c r="AX6193" s="1"/>
    </row>
    <row r="6194" spans="4:50" ht="20.100000000000001" hidden="1" customHeight="1">
      <c r="D6194" s="1" t="s">
        <v>50</v>
      </c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45">
        <f>'Class-8 WorkSheet'!D6128</f>
        <v>0</v>
      </c>
      <c r="P6194" s="46"/>
      <c r="Q6194" s="46"/>
      <c r="R6194" s="46"/>
      <c r="S6194" s="46"/>
      <c r="T6194" s="46"/>
      <c r="U6194" s="46"/>
      <c r="V6194" s="46"/>
      <c r="W6194" s="46"/>
      <c r="X6194" s="46"/>
      <c r="Y6194" s="46"/>
      <c r="Z6194" s="46"/>
      <c r="AA6194" s="46"/>
      <c r="AB6194" s="46"/>
      <c r="AC6194" s="46"/>
      <c r="AD6194" s="46"/>
      <c r="AE6194" s="46"/>
      <c r="AF6194" s="46"/>
      <c r="AG6194" s="46"/>
      <c r="AH6194" s="46"/>
      <c r="AI6194" s="47"/>
      <c r="AJ6194" s="1" t="s">
        <v>56</v>
      </c>
      <c r="AK6194" s="1"/>
      <c r="AL6194" s="1"/>
      <c r="AM6194" s="1"/>
      <c r="AN6194" s="1"/>
      <c r="AO6194" s="1"/>
      <c r="AP6194" s="1"/>
      <c r="AQ6194" s="1"/>
      <c r="AR6194" s="1"/>
      <c r="AS6194" s="1"/>
      <c r="AT6194" s="1"/>
      <c r="AU6194" s="1"/>
      <c r="AV6194" s="45" t="e">
        <f>VLOOKUP(O6186,'Class-8 WorkSheet'!B6131:J6375,3,FALSE)</f>
        <v>#N/A</v>
      </c>
      <c r="AW6194" s="46"/>
      <c r="AX6194" s="47"/>
    </row>
    <row r="6195" spans="4:50" ht="6" hidden="1" customHeight="1"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  <c r="AK6195" s="1"/>
      <c r="AL6195" s="1"/>
      <c r="AM6195" s="1"/>
      <c r="AN6195" s="1"/>
      <c r="AO6195" s="1"/>
      <c r="AP6195" s="1"/>
      <c r="AQ6195" s="1"/>
      <c r="AR6195" s="1"/>
      <c r="AS6195" s="1"/>
      <c r="AT6195" s="1"/>
      <c r="AU6195" s="1"/>
      <c r="AV6195" s="1"/>
      <c r="AW6195" s="1"/>
      <c r="AX6195" s="1"/>
    </row>
    <row r="6196" spans="4:50" ht="20.100000000000001" hidden="1" customHeight="1">
      <c r="D6196" s="1" t="s">
        <v>52</v>
      </c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  <c r="AN6196" s="1"/>
      <c r="AO6196" s="1"/>
      <c r="AP6196" s="1"/>
      <c r="AQ6196" s="1"/>
      <c r="AR6196" s="1"/>
      <c r="AS6196" s="1"/>
      <c r="AT6196" s="1"/>
      <c r="AU6196" s="1"/>
      <c r="AV6196" s="1"/>
      <c r="AW6196" s="1"/>
      <c r="AX6196" s="1"/>
    </row>
    <row r="6197" spans="4:50" ht="6" hidden="1" customHeight="1"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  <c r="AK6197" s="1"/>
      <c r="AL6197" s="1"/>
      <c r="AM6197" s="1"/>
      <c r="AN6197" s="1"/>
      <c r="AO6197" s="1"/>
      <c r="AP6197" s="1"/>
      <c r="AQ6197" s="1"/>
      <c r="AR6197" s="1"/>
      <c r="AS6197" s="1"/>
      <c r="AT6197" s="1"/>
      <c r="AU6197" s="1"/>
      <c r="AV6197" s="1"/>
      <c r="AW6197" s="1"/>
      <c r="AX6197" s="1"/>
    </row>
    <row r="6198" spans="4:50" ht="20.100000000000001" hidden="1" customHeight="1">
      <c r="D6198" s="1"/>
      <c r="E6198" s="1"/>
      <c r="F6198" s="1"/>
      <c r="G6198" s="1"/>
      <c r="H6198" s="1"/>
      <c r="I6198" s="1"/>
      <c r="J6198" s="1" t="s">
        <v>62</v>
      </c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45" t="e">
        <f>VLOOKUP(O6186,'Class-8 WorkSheet'!B6131:J6375,2,FALSE)</f>
        <v>#N/A</v>
      </c>
      <c r="V6198" s="46"/>
      <c r="W6198" s="47"/>
      <c r="X6198" s="1" t="s">
        <v>59</v>
      </c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  <c r="AK6198" s="1"/>
      <c r="AL6198" s="1"/>
      <c r="AM6198" s="1"/>
      <c r="AN6198" s="1"/>
      <c r="AO6198" s="1"/>
      <c r="AP6198" s="1"/>
      <c r="AQ6198" s="1"/>
      <c r="AR6198" s="1"/>
      <c r="AS6198" s="1"/>
      <c r="AT6198" s="1"/>
      <c r="AU6198" s="1"/>
      <c r="AV6198" s="1"/>
      <c r="AW6198" s="1"/>
      <c r="AX6198" s="1"/>
    </row>
    <row r="6199" spans="4:50" ht="5.25" hidden="1" customHeight="1"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3"/>
      <c r="V6199" s="3"/>
      <c r="W6199" s="3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  <c r="AK6199" s="1"/>
      <c r="AL6199" s="1"/>
      <c r="AM6199" s="1"/>
      <c r="AN6199" s="1"/>
      <c r="AO6199" s="1"/>
      <c r="AP6199" s="1"/>
      <c r="AQ6199" s="1"/>
      <c r="AR6199" s="1"/>
      <c r="AS6199" s="1"/>
      <c r="AT6199" s="1"/>
      <c r="AU6199" s="1"/>
      <c r="AV6199" s="1"/>
      <c r="AW6199" s="1"/>
      <c r="AX6199" s="1"/>
    </row>
    <row r="6200" spans="4:50" ht="20.100000000000001" hidden="1" customHeight="1">
      <c r="D6200" s="1" t="s">
        <v>51</v>
      </c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  <c r="AN6200" s="1"/>
      <c r="AO6200" s="1"/>
      <c r="AP6200" s="1"/>
      <c r="AQ6200" s="1"/>
      <c r="AR6200" s="1"/>
      <c r="AS6200" s="1"/>
      <c r="AT6200" s="1"/>
      <c r="AU6200" s="1"/>
      <c r="AV6200" s="1"/>
      <c r="AW6200" s="1"/>
      <c r="AX6200" s="1"/>
    </row>
    <row r="6201" spans="4:50" ht="17.25" hidden="1" customHeight="1"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  <c r="AK6201" s="1"/>
      <c r="AL6201" s="1"/>
      <c r="AM6201" s="1"/>
      <c r="AN6201" s="1"/>
      <c r="AO6201" s="1"/>
      <c r="AP6201" s="1"/>
      <c r="AQ6201" s="1"/>
      <c r="AR6201" s="1"/>
      <c r="AS6201" s="1"/>
      <c r="AT6201" s="1"/>
      <c r="AU6201" s="1"/>
      <c r="AV6201" s="1"/>
      <c r="AW6201" s="1"/>
      <c r="AX6201" s="1"/>
    </row>
    <row r="6202" spans="4:50" ht="20.100000000000001" hidden="1" customHeight="1">
      <c r="D6202" s="1" t="s">
        <v>60</v>
      </c>
      <c r="E6202" s="1"/>
      <c r="F6202" s="1"/>
      <c r="G6202" s="1"/>
      <c r="H6202" s="1"/>
      <c r="I6202" s="49"/>
      <c r="J6202" s="49"/>
      <c r="K6202" s="49"/>
      <c r="L6202" s="49"/>
      <c r="M6202" s="49"/>
      <c r="N6202" s="49"/>
      <c r="O6202" s="49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50" t="s">
        <v>61</v>
      </c>
      <c r="AH6202" s="50"/>
      <c r="AI6202" s="50"/>
      <c r="AJ6202" s="50"/>
      <c r="AK6202" s="50"/>
      <c r="AL6202" s="50"/>
      <c r="AM6202" s="50"/>
      <c r="AN6202" s="50"/>
      <c r="AO6202" s="50"/>
      <c r="AP6202" s="50"/>
      <c r="AQ6202" s="50"/>
      <c r="AR6202" s="50"/>
      <c r="AS6202" s="50"/>
      <c r="AT6202" s="50"/>
      <c r="AU6202" s="1"/>
      <c r="AV6202" s="1"/>
      <c r="AW6202" s="1"/>
      <c r="AX6202" s="1"/>
    </row>
    <row r="6203" spans="4:50" hidden="1"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50"/>
      <c r="AH6203" s="50"/>
      <c r="AI6203" s="50"/>
      <c r="AJ6203" s="50"/>
      <c r="AK6203" s="50"/>
      <c r="AL6203" s="50"/>
      <c r="AM6203" s="50"/>
      <c r="AN6203" s="50"/>
      <c r="AO6203" s="50"/>
      <c r="AP6203" s="50"/>
      <c r="AQ6203" s="50"/>
      <c r="AR6203" s="50"/>
      <c r="AS6203" s="50"/>
      <c r="AT6203" s="50"/>
      <c r="AU6203" s="1"/>
      <c r="AV6203" s="1"/>
      <c r="AW6203" s="1"/>
      <c r="AX6203" s="1"/>
    </row>
    <row r="6204" spans="4:50" hidden="1"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  <c r="AK6204" s="1"/>
      <c r="AL6204" s="1"/>
      <c r="AM6204" s="1"/>
      <c r="AN6204" s="1"/>
      <c r="AO6204" s="1"/>
      <c r="AP6204" s="1"/>
      <c r="AQ6204" s="1"/>
      <c r="AR6204" s="1"/>
      <c r="AS6204" s="1"/>
      <c r="AT6204" s="1"/>
      <c r="AU6204" s="1"/>
      <c r="AV6204" s="1"/>
      <c r="AW6204" s="1"/>
      <c r="AX6204" s="1"/>
    </row>
    <row r="6205" spans="4:50" hidden="1"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1"/>
      <c r="AO6205" s="1"/>
      <c r="AP6205" s="1"/>
      <c r="AQ6205" s="1"/>
      <c r="AR6205" s="1"/>
      <c r="AS6205" s="1"/>
      <c r="AT6205" s="1"/>
      <c r="AU6205" s="1"/>
      <c r="AV6205" s="1"/>
      <c r="AW6205" s="1"/>
      <c r="AX6205" s="1"/>
    </row>
    <row r="6206" spans="4:50" hidden="1"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  <c r="AN6206" s="1"/>
      <c r="AO6206" s="1"/>
      <c r="AP6206" s="1"/>
      <c r="AQ6206" s="1"/>
      <c r="AR6206" s="1"/>
      <c r="AS6206" s="1"/>
      <c r="AT6206" s="1"/>
      <c r="AU6206" s="1"/>
      <c r="AV6206" s="1"/>
      <c r="AW6206" s="1"/>
      <c r="AX6206" s="1"/>
    </row>
    <row r="6207" spans="4:50" hidden="1"/>
    <row r="6208" spans="4:50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spans="2:50" hidden="1"/>
    <row r="6226" spans="2:50" hidden="1"/>
    <row r="6227" spans="2:50" hidden="1"/>
    <row r="6228" spans="2:50" ht="27" hidden="1" customHeight="1">
      <c r="D6228" s="51" t="s">
        <v>69</v>
      </c>
      <c r="E6228" s="51"/>
      <c r="F6228" s="51"/>
      <c r="G6228" s="51"/>
      <c r="H6228" s="51"/>
      <c r="I6228" s="51"/>
      <c r="J6228" s="51"/>
      <c r="K6228" s="51"/>
      <c r="L6228" s="51"/>
      <c r="M6228" s="51"/>
      <c r="N6228" s="51"/>
      <c r="O6228" s="51"/>
      <c r="P6228" s="51"/>
      <c r="Q6228" s="51"/>
      <c r="R6228" s="51"/>
      <c r="S6228" s="51"/>
      <c r="T6228" s="51"/>
      <c r="U6228" s="51"/>
      <c r="V6228" s="51"/>
      <c r="W6228" s="51"/>
      <c r="X6228" s="51"/>
      <c r="Y6228" s="51"/>
      <c r="Z6228" s="51"/>
      <c r="AA6228" s="51"/>
      <c r="AB6228" s="51"/>
      <c r="AC6228" s="51"/>
      <c r="AD6228" s="51"/>
      <c r="AE6228" s="51"/>
      <c r="AF6228" s="51"/>
      <c r="AG6228" s="51"/>
      <c r="AH6228" s="51"/>
      <c r="AI6228" s="51"/>
      <c r="AJ6228" s="51"/>
      <c r="AK6228" s="51"/>
      <c r="AL6228" s="51"/>
      <c r="AM6228" s="51"/>
      <c r="AN6228" s="51"/>
      <c r="AO6228" s="51"/>
      <c r="AP6228" s="51"/>
      <c r="AQ6228" s="51"/>
      <c r="AR6228" s="51"/>
      <c r="AS6228" s="51"/>
      <c r="AT6228" s="51"/>
      <c r="AU6228" s="51"/>
      <c r="AV6228" s="51"/>
      <c r="AW6228" s="51"/>
      <c r="AX6228" s="51"/>
    </row>
    <row r="6229" spans="2:50" ht="12.75" hidden="1" customHeight="1">
      <c r="D6229" s="49">
        <f>'Class-8 WorkSheet'!A6227</f>
        <v>0</v>
      </c>
      <c r="E6229" s="49"/>
      <c r="F6229" s="49"/>
      <c r="G6229" s="49"/>
      <c r="H6229" s="49"/>
      <c r="I6229" s="49"/>
      <c r="J6229" s="49"/>
      <c r="K6229" s="49"/>
      <c r="L6229" s="49"/>
      <c r="M6229" s="49"/>
      <c r="N6229" s="49"/>
      <c r="O6229" s="49"/>
      <c r="P6229" s="49"/>
      <c r="Q6229" s="49"/>
      <c r="R6229" s="49"/>
      <c r="S6229" s="49"/>
      <c r="T6229" s="49"/>
      <c r="U6229" s="49"/>
      <c r="V6229" s="49"/>
      <c r="W6229" s="49"/>
      <c r="X6229" s="49"/>
      <c r="Y6229" s="49"/>
      <c r="Z6229" s="49"/>
      <c r="AA6229" s="49"/>
      <c r="AB6229" s="49"/>
      <c r="AC6229" s="49"/>
      <c r="AD6229" s="49"/>
      <c r="AE6229" s="49"/>
      <c r="AF6229" s="49"/>
      <c r="AG6229" s="49"/>
      <c r="AH6229" s="49"/>
      <c r="AI6229" s="49"/>
      <c r="AJ6229" s="49"/>
      <c r="AK6229" s="49"/>
      <c r="AL6229" s="49"/>
      <c r="AM6229" s="49"/>
      <c r="AN6229" s="49"/>
      <c r="AO6229" s="49"/>
      <c r="AP6229" s="49"/>
      <c r="AQ6229" s="49"/>
      <c r="AR6229" s="49"/>
      <c r="AS6229" s="49"/>
      <c r="AT6229" s="49"/>
      <c r="AU6229" s="49"/>
      <c r="AV6229" s="49"/>
      <c r="AW6229" s="49"/>
      <c r="AX6229" s="49"/>
    </row>
    <row r="6230" spans="2:50" ht="5.25" hidden="1" customHeight="1">
      <c r="D6230" s="5"/>
      <c r="E6230" s="5"/>
      <c r="F6230" s="5"/>
      <c r="G6230" s="5"/>
      <c r="H6230" s="5"/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5"/>
      <c r="AI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5"/>
      <c r="AU6230" s="5"/>
      <c r="AV6230" s="5"/>
      <c r="AW6230" s="5"/>
      <c r="AX6230" s="5"/>
    </row>
    <row r="6231" spans="2:50" ht="31.5" hidden="1" customHeight="1">
      <c r="B6231" s="2"/>
      <c r="C6231" s="2"/>
      <c r="D6231" s="52" t="s">
        <v>45</v>
      </c>
      <c r="E6231" s="52"/>
      <c r="F6231" s="52"/>
      <c r="G6231" s="52"/>
      <c r="H6231" s="52"/>
      <c r="I6231" s="52"/>
      <c r="J6231" s="52"/>
      <c r="K6231" s="52"/>
      <c r="L6231" s="52"/>
      <c r="M6231" s="52"/>
      <c r="N6231" s="52"/>
      <c r="O6231" s="52"/>
      <c r="P6231" s="52"/>
      <c r="Q6231" s="52"/>
      <c r="R6231" s="52"/>
      <c r="S6231" s="52"/>
      <c r="T6231" s="52"/>
      <c r="U6231" s="52"/>
      <c r="V6231" s="52"/>
      <c r="W6231" s="52"/>
      <c r="X6231" s="52"/>
      <c r="Y6231" s="52"/>
      <c r="Z6231" s="52"/>
      <c r="AA6231" s="52"/>
      <c r="AB6231" s="52"/>
      <c r="AC6231" s="52"/>
      <c r="AD6231" s="52"/>
      <c r="AE6231" s="52"/>
      <c r="AF6231" s="52"/>
      <c r="AG6231" s="52"/>
      <c r="AH6231" s="52"/>
      <c r="AI6231" s="52"/>
      <c r="AJ6231" s="52"/>
      <c r="AK6231" s="52"/>
      <c r="AL6231" s="52"/>
      <c r="AM6231" s="52"/>
      <c r="AN6231" s="52"/>
      <c r="AO6231" s="52"/>
      <c r="AP6231" s="52"/>
      <c r="AQ6231" s="52"/>
      <c r="AR6231" s="52"/>
      <c r="AS6231" s="52"/>
      <c r="AT6231" s="52"/>
      <c r="AU6231" s="52"/>
      <c r="AV6231" s="52"/>
      <c r="AW6231" s="52"/>
      <c r="AX6231" s="52"/>
    </row>
    <row r="6232" spans="2:50" ht="21" hidden="1">
      <c r="D6232" s="54" t="s">
        <v>46</v>
      </c>
      <c r="E6232" s="54"/>
      <c r="F6232" s="54"/>
      <c r="G6232" s="54"/>
      <c r="H6232" s="54"/>
      <c r="I6232" s="54"/>
      <c r="J6232" s="54"/>
      <c r="K6232" s="54"/>
      <c r="L6232" s="54"/>
      <c r="M6232" s="54"/>
      <c r="N6232" s="54"/>
      <c r="O6232" s="54"/>
      <c r="P6232" s="54"/>
      <c r="Q6232" s="54"/>
      <c r="R6232" s="54"/>
      <c r="S6232" s="54"/>
      <c r="T6232" s="54"/>
      <c r="U6232" s="54"/>
      <c r="V6232" s="54"/>
      <c r="W6232" s="54"/>
      <c r="X6232" s="54"/>
      <c r="Y6232" s="54"/>
      <c r="Z6232" s="54"/>
      <c r="AA6232" s="54"/>
      <c r="AB6232" s="54"/>
      <c r="AC6232" s="54"/>
      <c r="AD6232" s="54"/>
      <c r="AE6232" s="54"/>
      <c r="AF6232" s="54"/>
      <c r="AG6232" s="54"/>
      <c r="AH6232" s="54"/>
      <c r="AI6232" s="54"/>
      <c r="AJ6232" s="54"/>
      <c r="AK6232" s="54"/>
      <c r="AL6232" s="54"/>
      <c r="AM6232" s="54"/>
      <c r="AN6232" s="54"/>
      <c r="AO6232" s="54"/>
      <c r="AP6232" s="54"/>
      <c r="AQ6232" s="54"/>
      <c r="AR6232" s="54"/>
      <c r="AS6232" s="54"/>
      <c r="AT6232" s="54"/>
      <c r="AU6232" s="54"/>
      <c r="AV6232" s="54"/>
      <c r="AW6232" s="54"/>
      <c r="AX6232" s="54"/>
    </row>
    <row r="6233" spans="2:50" ht="35.25" hidden="1" customHeight="1">
      <c r="D6233" s="51" t="s">
        <v>47</v>
      </c>
      <c r="E6233" s="51"/>
      <c r="F6233" s="51"/>
      <c r="G6233" s="51"/>
      <c r="H6233" s="51"/>
      <c r="I6233" s="51"/>
      <c r="J6233" s="51"/>
      <c r="K6233" s="51"/>
      <c r="L6233" s="51"/>
      <c r="M6233" s="51"/>
      <c r="N6233" s="51"/>
      <c r="O6233" s="51"/>
      <c r="P6233" s="51"/>
      <c r="Q6233" s="51"/>
      <c r="R6233" s="51"/>
      <c r="S6233" s="51"/>
      <c r="T6233" s="51"/>
      <c r="U6233" s="51"/>
      <c r="V6233" s="51"/>
      <c r="W6233" s="51"/>
      <c r="X6233" s="51"/>
      <c r="Y6233" s="51"/>
      <c r="Z6233" s="51"/>
      <c r="AA6233" s="51"/>
      <c r="AB6233" s="51"/>
      <c r="AC6233" s="51"/>
      <c r="AD6233" s="51"/>
      <c r="AE6233" s="51"/>
      <c r="AF6233" s="51"/>
      <c r="AG6233" s="51"/>
      <c r="AH6233" s="51"/>
      <c r="AI6233" s="51"/>
      <c r="AJ6233" s="51"/>
      <c r="AK6233" s="51"/>
      <c r="AL6233" s="51"/>
      <c r="AM6233" s="51"/>
      <c r="AN6233" s="51"/>
      <c r="AO6233" s="51"/>
      <c r="AP6233" s="51"/>
      <c r="AQ6233" s="51"/>
      <c r="AR6233" s="51"/>
      <c r="AS6233" s="51"/>
      <c r="AT6233" s="51"/>
      <c r="AU6233" s="51"/>
      <c r="AV6233" s="51"/>
      <c r="AW6233" s="51"/>
      <c r="AX6233" s="51"/>
    </row>
    <row r="6234" spans="2:50" ht="5.25" hidden="1" customHeight="1">
      <c r="D6234" s="6"/>
      <c r="E6234" s="6"/>
      <c r="F6234" s="6"/>
      <c r="G6234" s="6"/>
      <c r="H6234" s="6"/>
      <c r="I6234" s="6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</row>
    <row r="6235" spans="2:50" ht="20.100000000000001" hidden="1" customHeight="1">
      <c r="D6235" s="49" t="s">
        <v>48</v>
      </c>
      <c r="E6235" s="49"/>
      <c r="F6235" s="49"/>
      <c r="G6235" s="49"/>
      <c r="H6235" s="49"/>
      <c r="I6235" s="49"/>
      <c r="J6235" s="49"/>
      <c r="K6235" s="49"/>
      <c r="L6235" s="49"/>
      <c r="M6235" s="49"/>
      <c r="N6235" s="53"/>
      <c r="O6235" s="45">
        <v>301</v>
      </c>
      <c r="P6235" s="46"/>
      <c r="Q6235" s="46"/>
      <c r="R6235" s="46"/>
      <c r="S6235" s="46"/>
      <c r="T6235" s="46"/>
      <c r="U6235" s="46"/>
      <c r="V6235" s="47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  <c r="AK6235" s="1"/>
      <c r="AL6235" s="1"/>
      <c r="AM6235" s="1"/>
      <c r="AN6235" s="1"/>
      <c r="AO6235" s="1"/>
      <c r="AP6235" s="1"/>
      <c r="AQ6235" s="1"/>
      <c r="AR6235" s="1"/>
      <c r="AS6235" s="1"/>
      <c r="AT6235" s="1"/>
      <c r="AU6235" s="1"/>
      <c r="AV6235" s="1"/>
      <c r="AW6235" s="1"/>
      <c r="AX6235" s="1"/>
    </row>
    <row r="6236" spans="2:50" ht="7.5" hidden="1" customHeight="1"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  <c r="AN6236" s="1"/>
      <c r="AO6236" s="1"/>
      <c r="AP6236" s="1"/>
      <c r="AQ6236" s="1"/>
      <c r="AR6236" s="1"/>
      <c r="AS6236" s="1"/>
      <c r="AT6236" s="1"/>
      <c r="AU6236" s="1"/>
      <c r="AV6236" s="1"/>
      <c r="AW6236" s="1"/>
      <c r="AX6236" s="1"/>
    </row>
    <row r="6237" spans="2:50" ht="20.100000000000001" hidden="1" customHeight="1">
      <c r="D6237" s="1"/>
      <c r="E6237" s="1"/>
      <c r="F6237" s="1"/>
      <c r="G6237" s="1"/>
      <c r="H6237" s="1"/>
      <c r="I6237" s="1"/>
      <c r="J6237" s="1"/>
      <c r="K6237" s="1"/>
      <c r="L6237" s="1"/>
      <c r="M6237" s="1" t="s">
        <v>49</v>
      </c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45" t="e">
        <f>VLOOKUP(O6235,'Class-8 WorkSheet'!B6229:J6424,4,FALSE)</f>
        <v>#N/A</v>
      </c>
      <c r="AF6237" s="46"/>
      <c r="AG6237" s="46"/>
      <c r="AH6237" s="46"/>
      <c r="AI6237" s="46"/>
      <c r="AJ6237" s="46"/>
      <c r="AK6237" s="46"/>
      <c r="AL6237" s="46"/>
      <c r="AM6237" s="46"/>
      <c r="AN6237" s="46"/>
      <c r="AO6237" s="46"/>
      <c r="AP6237" s="46"/>
      <c r="AQ6237" s="46"/>
      <c r="AR6237" s="46"/>
      <c r="AS6237" s="46"/>
      <c r="AT6237" s="46"/>
      <c r="AU6237" s="46"/>
      <c r="AV6237" s="46"/>
      <c r="AW6237" s="46"/>
      <c r="AX6237" s="47"/>
    </row>
    <row r="6238" spans="2:50" ht="6.75" hidden="1" customHeight="1"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  <c r="AK6238" s="1"/>
      <c r="AL6238" s="1"/>
      <c r="AM6238" s="1"/>
      <c r="AN6238" s="1"/>
      <c r="AO6238" s="1"/>
      <c r="AP6238" s="1"/>
      <c r="AQ6238" s="1"/>
      <c r="AR6238" s="1"/>
      <c r="AS6238" s="1"/>
      <c r="AT6238" s="1"/>
      <c r="AU6238" s="1"/>
      <c r="AV6238" s="1"/>
      <c r="AW6238" s="1"/>
      <c r="AX6238" s="1"/>
    </row>
    <row r="6239" spans="2:50" ht="20.100000000000001" hidden="1" customHeight="1">
      <c r="D6239" s="1" t="s">
        <v>53</v>
      </c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45" t="e">
        <f>VLOOKUP(O6235,'Class-8 WorkSheet'!B6229:J6241,6,FALSE)</f>
        <v>#N/A</v>
      </c>
      <c r="Y6239" s="46"/>
      <c r="Z6239" s="46"/>
      <c r="AA6239" s="46"/>
      <c r="AB6239" s="46"/>
      <c r="AC6239" s="46"/>
      <c r="AD6239" s="46"/>
      <c r="AE6239" s="46"/>
      <c r="AF6239" s="46"/>
      <c r="AG6239" s="46"/>
      <c r="AH6239" s="46"/>
      <c r="AI6239" s="46"/>
      <c r="AJ6239" s="46"/>
      <c r="AK6239" s="46"/>
      <c r="AL6239" s="46"/>
      <c r="AM6239" s="46"/>
      <c r="AN6239" s="47"/>
      <c r="AO6239" s="1"/>
      <c r="AP6239" s="1" t="s">
        <v>57</v>
      </c>
      <c r="AQ6239" s="1"/>
      <c r="AR6239" s="1"/>
      <c r="AS6239" s="1"/>
      <c r="AT6239" s="1"/>
      <c r="AU6239" s="1"/>
      <c r="AV6239" s="1"/>
      <c r="AW6239" s="1"/>
      <c r="AX6239" s="1"/>
    </row>
    <row r="6240" spans="2:50" ht="5.25" hidden="1" customHeight="1"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  <c r="AK6240" s="1"/>
      <c r="AL6240" s="1"/>
      <c r="AM6240" s="1"/>
      <c r="AN6240" s="1"/>
      <c r="AO6240" s="1"/>
      <c r="AP6240" s="1"/>
      <c r="AQ6240" s="1"/>
      <c r="AR6240" s="1"/>
      <c r="AS6240" s="1"/>
      <c r="AT6240" s="1"/>
      <c r="AU6240" s="1"/>
      <c r="AV6240" s="1"/>
      <c r="AW6240" s="1"/>
      <c r="AX6240" s="1"/>
    </row>
    <row r="6241" spans="4:50" ht="20.100000000000001" hidden="1" customHeight="1">
      <c r="D6241" s="1" t="s">
        <v>54</v>
      </c>
      <c r="E6241" s="1"/>
      <c r="F6241" s="1"/>
      <c r="G6241" s="45" t="e">
        <f>VLOOKUP(O6235,'Class-8 WorkSheet'!B6229:J6241,5,FALSE)</f>
        <v>#N/A</v>
      </c>
      <c r="H6241" s="46"/>
      <c r="I6241" s="46"/>
      <c r="J6241" s="46"/>
      <c r="K6241" s="46"/>
      <c r="L6241" s="46"/>
      <c r="M6241" s="46"/>
      <c r="N6241" s="46"/>
      <c r="O6241" s="46"/>
      <c r="P6241" s="46"/>
      <c r="Q6241" s="46"/>
      <c r="R6241" s="46"/>
      <c r="S6241" s="46"/>
      <c r="T6241" s="46"/>
      <c r="U6241" s="46"/>
      <c r="V6241" s="46"/>
      <c r="W6241" s="46"/>
      <c r="X6241" s="46"/>
      <c r="Y6241" s="46"/>
      <c r="Z6241" s="47"/>
      <c r="AA6241" s="1" t="s">
        <v>58</v>
      </c>
      <c r="AB6241" s="1"/>
      <c r="AC6241" s="1"/>
      <c r="AD6241" s="1"/>
      <c r="AE6241" s="1"/>
      <c r="AF6241" s="1"/>
      <c r="AG6241" s="1"/>
      <c r="AH6241" s="1"/>
      <c r="AI6241" s="1"/>
      <c r="AJ6241" s="1"/>
      <c r="AK6241" s="1" t="s">
        <v>55</v>
      </c>
      <c r="AL6241" s="1"/>
      <c r="AM6241" s="1"/>
      <c r="AN6241" s="1"/>
      <c r="AO6241" s="1"/>
      <c r="AP6241" s="1"/>
      <c r="AQ6241" s="55" t="e">
        <f>VLOOKUP(O6235,'Class-8 WorkSheet'!B6229:J6241,9,FALSE)</f>
        <v>#N/A</v>
      </c>
      <c r="AR6241" s="56"/>
      <c r="AS6241" s="56"/>
      <c r="AT6241" s="56"/>
      <c r="AU6241" s="56"/>
      <c r="AV6241" s="56"/>
      <c r="AW6241" s="56"/>
      <c r="AX6241" s="57"/>
    </row>
    <row r="6242" spans="4:50" ht="6" hidden="1" customHeight="1"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  <c r="AK6242" s="1"/>
      <c r="AL6242" s="1"/>
      <c r="AM6242" s="1"/>
      <c r="AN6242" s="1"/>
      <c r="AO6242" s="1"/>
      <c r="AP6242" s="1"/>
      <c r="AQ6242" s="1"/>
      <c r="AR6242" s="1"/>
      <c r="AS6242" s="1"/>
      <c r="AT6242" s="1"/>
      <c r="AU6242" s="1"/>
      <c r="AV6242" s="1"/>
      <c r="AW6242" s="1"/>
      <c r="AX6242" s="1"/>
    </row>
    <row r="6243" spans="4:50" ht="20.100000000000001" hidden="1" customHeight="1">
      <c r="D6243" s="1" t="s">
        <v>50</v>
      </c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45">
        <f>'Class-8 WorkSheet'!D6226</f>
        <v>0</v>
      </c>
      <c r="P6243" s="46"/>
      <c r="Q6243" s="46"/>
      <c r="R6243" s="46"/>
      <c r="S6243" s="46"/>
      <c r="T6243" s="46"/>
      <c r="U6243" s="46"/>
      <c r="V6243" s="46"/>
      <c r="W6243" s="46"/>
      <c r="X6243" s="46"/>
      <c r="Y6243" s="46"/>
      <c r="Z6243" s="46"/>
      <c r="AA6243" s="46"/>
      <c r="AB6243" s="46"/>
      <c r="AC6243" s="46"/>
      <c r="AD6243" s="46"/>
      <c r="AE6243" s="46"/>
      <c r="AF6243" s="46"/>
      <c r="AG6243" s="46"/>
      <c r="AH6243" s="46"/>
      <c r="AI6243" s="47"/>
      <c r="AJ6243" s="1" t="s">
        <v>56</v>
      </c>
      <c r="AK6243" s="1"/>
      <c r="AL6243" s="1"/>
      <c r="AM6243" s="1"/>
      <c r="AN6243" s="1"/>
      <c r="AO6243" s="1"/>
      <c r="AP6243" s="1"/>
      <c r="AQ6243" s="1"/>
      <c r="AR6243" s="1"/>
      <c r="AS6243" s="1"/>
      <c r="AT6243" s="1"/>
      <c r="AU6243" s="1"/>
      <c r="AV6243" s="45" t="e">
        <f>VLOOKUP(O6235,'Class-8 WorkSheet'!B6229:J6424,3,FALSE)</f>
        <v>#N/A</v>
      </c>
      <c r="AW6243" s="46"/>
      <c r="AX6243" s="47"/>
    </row>
    <row r="6244" spans="4:50" ht="6" hidden="1" customHeight="1"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  <c r="AN6244" s="1"/>
      <c r="AO6244" s="1"/>
      <c r="AP6244" s="1"/>
      <c r="AQ6244" s="1"/>
      <c r="AR6244" s="1"/>
      <c r="AS6244" s="1"/>
      <c r="AT6244" s="1"/>
      <c r="AU6244" s="1"/>
      <c r="AV6244" s="1"/>
      <c r="AW6244" s="1"/>
      <c r="AX6244" s="1"/>
    </row>
    <row r="6245" spans="4:50" ht="20.100000000000001" hidden="1" customHeight="1">
      <c r="D6245" s="1" t="s">
        <v>52</v>
      </c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/>
      <c r="AL6245" s="1"/>
      <c r="AM6245" s="1"/>
      <c r="AN6245" s="1"/>
      <c r="AO6245" s="1"/>
      <c r="AP6245" s="1"/>
      <c r="AQ6245" s="1"/>
      <c r="AR6245" s="1"/>
      <c r="AS6245" s="1"/>
      <c r="AT6245" s="1"/>
      <c r="AU6245" s="1"/>
      <c r="AV6245" s="1"/>
      <c r="AW6245" s="1"/>
      <c r="AX6245" s="1"/>
    </row>
    <row r="6246" spans="4:50" ht="6" hidden="1" customHeight="1"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  <c r="AK6246" s="1"/>
      <c r="AL6246" s="1"/>
      <c r="AM6246" s="1"/>
      <c r="AN6246" s="1"/>
      <c r="AO6246" s="1"/>
      <c r="AP6246" s="1"/>
      <c r="AQ6246" s="1"/>
      <c r="AR6246" s="1"/>
      <c r="AS6246" s="1"/>
      <c r="AT6246" s="1"/>
      <c r="AU6246" s="1"/>
      <c r="AV6246" s="1"/>
      <c r="AW6246" s="1"/>
      <c r="AX6246" s="1"/>
    </row>
    <row r="6247" spans="4:50" ht="20.100000000000001" hidden="1" customHeight="1">
      <c r="D6247" s="1"/>
      <c r="E6247" s="1"/>
      <c r="F6247" s="1"/>
      <c r="G6247" s="1"/>
      <c r="H6247" s="1"/>
      <c r="I6247" s="1"/>
      <c r="J6247" s="1" t="s">
        <v>62</v>
      </c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45" t="e">
        <f>VLOOKUP(O6235,'Class-8 WorkSheet'!B6229:J6424,2,FALSE)</f>
        <v>#N/A</v>
      </c>
      <c r="V6247" s="46"/>
      <c r="W6247" s="47"/>
      <c r="X6247" s="1" t="s">
        <v>59</v>
      </c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  <c r="AN6247" s="1"/>
      <c r="AO6247" s="1"/>
      <c r="AP6247" s="1"/>
      <c r="AQ6247" s="1"/>
      <c r="AR6247" s="1"/>
      <c r="AS6247" s="1"/>
      <c r="AT6247" s="1"/>
      <c r="AU6247" s="1"/>
      <c r="AV6247" s="1"/>
      <c r="AW6247" s="1"/>
      <c r="AX6247" s="1"/>
    </row>
    <row r="6248" spans="4:50" ht="5.25" hidden="1" customHeight="1"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3"/>
      <c r="V6248" s="3"/>
      <c r="W6248" s="3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  <c r="AN6248" s="1"/>
      <c r="AO6248" s="1"/>
      <c r="AP6248" s="1"/>
      <c r="AQ6248" s="1"/>
      <c r="AR6248" s="1"/>
      <c r="AS6248" s="1"/>
      <c r="AT6248" s="1"/>
      <c r="AU6248" s="1"/>
      <c r="AV6248" s="1"/>
      <c r="AW6248" s="1"/>
      <c r="AX6248" s="1"/>
    </row>
    <row r="6249" spans="4:50" ht="20.100000000000001" hidden="1" customHeight="1">
      <c r="D6249" s="1" t="s">
        <v>51</v>
      </c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/>
      <c r="AL6249" s="1"/>
      <c r="AM6249" s="1"/>
      <c r="AN6249" s="1"/>
      <c r="AO6249" s="1"/>
      <c r="AP6249" s="1"/>
      <c r="AQ6249" s="1"/>
      <c r="AR6249" s="1"/>
      <c r="AS6249" s="1"/>
      <c r="AT6249" s="1"/>
      <c r="AU6249" s="1"/>
      <c r="AV6249" s="1"/>
      <c r="AW6249" s="1"/>
      <c r="AX6249" s="1"/>
    </row>
    <row r="6250" spans="4:50" ht="17.25" hidden="1" customHeight="1"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  <c r="AN6250" s="1"/>
      <c r="AO6250" s="1"/>
      <c r="AP6250" s="1"/>
      <c r="AQ6250" s="1"/>
      <c r="AR6250" s="1"/>
      <c r="AS6250" s="1"/>
      <c r="AT6250" s="1"/>
      <c r="AU6250" s="1"/>
      <c r="AV6250" s="1"/>
      <c r="AW6250" s="1"/>
      <c r="AX6250" s="1"/>
    </row>
    <row r="6251" spans="4:50" ht="20.100000000000001" hidden="1" customHeight="1">
      <c r="D6251" s="1" t="s">
        <v>60</v>
      </c>
      <c r="E6251" s="1"/>
      <c r="F6251" s="1"/>
      <c r="G6251" s="1"/>
      <c r="H6251" s="1"/>
      <c r="I6251" s="49"/>
      <c r="J6251" s="49"/>
      <c r="K6251" s="49"/>
      <c r="L6251" s="49"/>
      <c r="M6251" s="49"/>
      <c r="N6251" s="49"/>
      <c r="O6251" s="49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50" t="s">
        <v>61</v>
      </c>
      <c r="AH6251" s="50"/>
      <c r="AI6251" s="50"/>
      <c r="AJ6251" s="50"/>
      <c r="AK6251" s="50"/>
      <c r="AL6251" s="50"/>
      <c r="AM6251" s="50"/>
      <c r="AN6251" s="50"/>
      <c r="AO6251" s="50"/>
      <c r="AP6251" s="50"/>
      <c r="AQ6251" s="50"/>
      <c r="AR6251" s="50"/>
      <c r="AS6251" s="50"/>
      <c r="AT6251" s="50"/>
      <c r="AU6251" s="1"/>
      <c r="AV6251" s="1"/>
      <c r="AW6251" s="1"/>
      <c r="AX6251" s="1"/>
    </row>
    <row r="6252" spans="4:50" hidden="1"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50"/>
      <c r="AH6252" s="50"/>
      <c r="AI6252" s="50"/>
      <c r="AJ6252" s="50"/>
      <c r="AK6252" s="50"/>
      <c r="AL6252" s="50"/>
      <c r="AM6252" s="50"/>
      <c r="AN6252" s="50"/>
      <c r="AO6252" s="50"/>
      <c r="AP6252" s="50"/>
      <c r="AQ6252" s="50"/>
      <c r="AR6252" s="50"/>
      <c r="AS6252" s="50"/>
      <c r="AT6252" s="50"/>
      <c r="AU6252" s="1"/>
      <c r="AV6252" s="1"/>
      <c r="AW6252" s="1"/>
      <c r="AX6252" s="1"/>
    </row>
    <row r="6253" spans="4:50" hidden="1"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  <c r="AK6253" s="1"/>
      <c r="AL6253" s="1"/>
      <c r="AM6253" s="1"/>
      <c r="AN6253" s="1"/>
      <c r="AO6253" s="1"/>
      <c r="AP6253" s="1"/>
      <c r="AQ6253" s="1"/>
      <c r="AR6253" s="1"/>
      <c r="AS6253" s="1"/>
      <c r="AT6253" s="1"/>
      <c r="AU6253" s="1"/>
      <c r="AV6253" s="1"/>
      <c r="AW6253" s="1"/>
      <c r="AX6253" s="1"/>
    </row>
    <row r="6254" spans="4:50" hidden="1"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  <c r="AK6254" s="1"/>
      <c r="AL6254" s="1"/>
      <c r="AM6254" s="1"/>
      <c r="AN6254" s="1"/>
      <c r="AO6254" s="1"/>
      <c r="AP6254" s="1"/>
      <c r="AQ6254" s="1"/>
      <c r="AR6254" s="1"/>
      <c r="AS6254" s="1"/>
      <c r="AT6254" s="1"/>
      <c r="AU6254" s="1"/>
      <c r="AV6254" s="1"/>
      <c r="AW6254" s="1"/>
      <c r="AX6254" s="1"/>
    </row>
    <row r="6255" spans="4:50" hidden="1"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  <c r="AK6255" s="1"/>
      <c r="AL6255" s="1"/>
      <c r="AM6255" s="1"/>
      <c r="AN6255" s="1"/>
      <c r="AO6255" s="1"/>
      <c r="AP6255" s="1"/>
      <c r="AQ6255" s="1"/>
      <c r="AR6255" s="1"/>
      <c r="AS6255" s="1"/>
      <c r="AT6255" s="1"/>
      <c r="AU6255" s="1"/>
      <c r="AV6255" s="1"/>
      <c r="AW6255" s="1"/>
      <c r="AX6255" s="1"/>
    </row>
    <row r="6256" spans="4:50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spans="2:50" hidden="1"/>
    <row r="6274" spans="2:50" hidden="1"/>
    <row r="6275" spans="2:50" hidden="1"/>
    <row r="6276" spans="2:50" hidden="1"/>
    <row r="6277" spans="2:50" ht="27" hidden="1" customHeight="1">
      <c r="D6277" s="51" t="s">
        <v>69</v>
      </c>
      <c r="E6277" s="51"/>
      <c r="F6277" s="51"/>
      <c r="G6277" s="51"/>
      <c r="H6277" s="51"/>
      <c r="I6277" s="51"/>
      <c r="J6277" s="51"/>
      <c r="K6277" s="51"/>
      <c r="L6277" s="51"/>
      <c r="M6277" s="51"/>
      <c r="N6277" s="51"/>
      <c r="O6277" s="51"/>
      <c r="P6277" s="51"/>
      <c r="Q6277" s="51"/>
      <c r="R6277" s="51"/>
      <c r="S6277" s="51"/>
      <c r="T6277" s="51"/>
      <c r="U6277" s="51"/>
      <c r="V6277" s="51"/>
      <c r="W6277" s="51"/>
      <c r="X6277" s="51"/>
      <c r="Y6277" s="51"/>
      <c r="Z6277" s="51"/>
      <c r="AA6277" s="51"/>
      <c r="AB6277" s="51"/>
      <c r="AC6277" s="51"/>
      <c r="AD6277" s="51"/>
      <c r="AE6277" s="51"/>
      <c r="AF6277" s="51"/>
      <c r="AG6277" s="51"/>
      <c r="AH6277" s="51"/>
      <c r="AI6277" s="51"/>
      <c r="AJ6277" s="51"/>
      <c r="AK6277" s="51"/>
      <c r="AL6277" s="51"/>
      <c r="AM6277" s="51"/>
      <c r="AN6277" s="51"/>
      <c r="AO6277" s="51"/>
      <c r="AP6277" s="51"/>
      <c r="AQ6277" s="51"/>
      <c r="AR6277" s="51"/>
      <c r="AS6277" s="51"/>
      <c r="AT6277" s="51"/>
      <c r="AU6277" s="51"/>
      <c r="AV6277" s="51"/>
      <c r="AW6277" s="51"/>
      <c r="AX6277" s="51"/>
    </row>
    <row r="6278" spans="2:50" ht="12.75" hidden="1" customHeight="1">
      <c r="D6278" s="49">
        <f>'Class-8 WorkSheet'!A6227</f>
        <v>0</v>
      </c>
      <c r="E6278" s="49"/>
      <c r="F6278" s="49"/>
      <c r="G6278" s="49"/>
      <c r="H6278" s="49"/>
      <c r="I6278" s="49"/>
      <c r="J6278" s="49"/>
      <c r="K6278" s="49"/>
      <c r="L6278" s="49"/>
      <c r="M6278" s="49"/>
      <c r="N6278" s="49"/>
      <c r="O6278" s="49"/>
      <c r="P6278" s="49"/>
      <c r="Q6278" s="49"/>
      <c r="R6278" s="49"/>
      <c r="S6278" s="49"/>
      <c r="T6278" s="49"/>
      <c r="U6278" s="49"/>
      <c r="V6278" s="49"/>
      <c r="W6278" s="49"/>
      <c r="X6278" s="49"/>
      <c r="Y6278" s="49"/>
      <c r="Z6278" s="49"/>
      <c r="AA6278" s="49"/>
      <c r="AB6278" s="49"/>
      <c r="AC6278" s="49"/>
      <c r="AD6278" s="49"/>
      <c r="AE6278" s="49"/>
      <c r="AF6278" s="49"/>
      <c r="AG6278" s="49"/>
      <c r="AH6278" s="49"/>
      <c r="AI6278" s="49"/>
      <c r="AJ6278" s="49"/>
      <c r="AK6278" s="49"/>
      <c r="AL6278" s="49"/>
      <c r="AM6278" s="49"/>
      <c r="AN6278" s="49"/>
      <c r="AO6278" s="49"/>
      <c r="AP6278" s="49"/>
      <c r="AQ6278" s="49"/>
      <c r="AR6278" s="49"/>
      <c r="AS6278" s="49"/>
      <c r="AT6278" s="49"/>
      <c r="AU6278" s="49"/>
      <c r="AV6278" s="49"/>
      <c r="AW6278" s="49"/>
      <c r="AX6278" s="49"/>
    </row>
    <row r="6279" spans="2:50" ht="5.25" hidden="1" customHeight="1">
      <c r="D6279" s="5"/>
      <c r="E6279" s="5"/>
      <c r="F6279" s="5"/>
      <c r="G6279" s="5"/>
      <c r="H6279" s="5"/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/>
      <c r="AI6279" s="5"/>
      <c r="AJ6279" s="5"/>
      <c r="AK6279" s="5"/>
      <c r="AL6279" s="5"/>
      <c r="AM6279" s="5"/>
      <c r="AN6279" s="5"/>
      <c r="AO6279" s="5"/>
      <c r="AP6279" s="5"/>
      <c r="AQ6279" s="5"/>
      <c r="AR6279" s="5"/>
      <c r="AS6279" s="5"/>
      <c r="AT6279" s="5"/>
      <c r="AU6279" s="5"/>
      <c r="AV6279" s="5"/>
      <c r="AW6279" s="5"/>
      <c r="AX6279" s="5"/>
    </row>
    <row r="6280" spans="2:50" ht="31.5" hidden="1" customHeight="1">
      <c r="B6280" s="2"/>
      <c r="C6280" s="2"/>
      <c r="D6280" s="52" t="s">
        <v>45</v>
      </c>
      <c r="E6280" s="52"/>
      <c r="F6280" s="52"/>
      <c r="G6280" s="52"/>
      <c r="H6280" s="52"/>
      <c r="I6280" s="52"/>
      <c r="J6280" s="52"/>
      <c r="K6280" s="52"/>
      <c r="L6280" s="52"/>
      <c r="M6280" s="52"/>
      <c r="N6280" s="52"/>
      <c r="O6280" s="52"/>
      <c r="P6280" s="52"/>
      <c r="Q6280" s="52"/>
      <c r="R6280" s="52"/>
      <c r="S6280" s="52"/>
      <c r="T6280" s="52"/>
      <c r="U6280" s="52"/>
      <c r="V6280" s="52"/>
      <c r="W6280" s="52"/>
      <c r="X6280" s="52"/>
      <c r="Y6280" s="52"/>
      <c r="Z6280" s="52"/>
      <c r="AA6280" s="52"/>
      <c r="AB6280" s="52"/>
      <c r="AC6280" s="52"/>
      <c r="AD6280" s="52"/>
      <c r="AE6280" s="52"/>
      <c r="AF6280" s="52"/>
      <c r="AG6280" s="52"/>
      <c r="AH6280" s="52"/>
      <c r="AI6280" s="52"/>
      <c r="AJ6280" s="52"/>
      <c r="AK6280" s="52"/>
      <c r="AL6280" s="52"/>
      <c r="AM6280" s="52"/>
      <c r="AN6280" s="52"/>
      <c r="AO6280" s="52"/>
      <c r="AP6280" s="52"/>
      <c r="AQ6280" s="52"/>
      <c r="AR6280" s="52"/>
      <c r="AS6280" s="52"/>
      <c r="AT6280" s="52"/>
      <c r="AU6280" s="52"/>
      <c r="AV6280" s="52"/>
      <c r="AW6280" s="52"/>
      <c r="AX6280" s="52"/>
    </row>
    <row r="6281" spans="2:50" ht="21" hidden="1">
      <c r="D6281" s="54" t="s">
        <v>46</v>
      </c>
      <c r="E6281" s="54"/>
      <c r="F6281" s="54"/>
      <c r="G6281" s="54"/>
      <c r="H6281" s="54"/>
      <c r="I6281" s="54"/>
      <c r="J6281" s="54"/>
      <c r="K6281" s="54"/>
      <c r="L6281" s="54"/>
      <c r="M6281" s="54"/>
      <c r="N6281" s="54"/>
      <c r="O6281" s="54"/>
      <c r="P6281" s="54"/>
      <c r="Q6281" s="54"/>
      <c r="R6281" s="54"/>
      <c r="S6281" s="54"/>
      <c r="T6281" s="54"/>
      <c r="U6281" s="54"/>
      <c r="V6281" s="54"/>
      <c r="W6281" s="54"/>
      <c r="X6281" s="54"/>
      <c r="Y6281" s="54"/>
      <c r="Z6281" s="54"/>
      <c r="AA6281" s="54"/>
      <c r="AB6281" s="54"/>
      <c r="AC6281" s="54"/>
      <c r="AD6281" s="54"/>
      <c r="AE6281" s="54"/>
      <c r="AF6281" s="54"/>
      <c r="AG6281" s="54"/>
      <c r="AH6281" s="54"/>
      <c r="AI6281" s="54"/>
      <c r="AJ6281" s="54"/>
      <c r="AK6281" s="54"/>
      <c r="AL6281" s="54"/>
      <c r="AM6281" s="54"/>
      <c r="AN6281" s="54"/>
      <c r="AO6281" s="54"/>
      <c r="AP6281" s="54"/>
      <c r="AQ6281" s="54"/>
      <c r="AR6281" s="54"/>
      <c r="AS6281" s="54"/>
      <c r="AT6281" s="54"/>
      <c r="AU6281" s="54"/>
      <c r="AV6281" s="54"/>
      <c r="AW6281" s="54"/>
      <c r="AX6281" s="54"/>
    </row>
    <row r="6282" spans="2:50" ht="35.25" hidden="1" customHeight="1">
      <c r="D6282" s="51" t="s">
        <v>47</v>
      </c>
      <c r="E6282" s="51"/>
      <c r="F6282" s="51"/>
      <c r="G6282" s="51"/>
      <c r="H6282" s="51"/>
      <c r="I6282" s="51"/>
      <c r="J6282" s="51"/>
      <c r="K6282" s="51"/>
      <c r="L6282" s="51"/>
      <c r="M6282" s="51"/>
      <c r="N6282" s="51"/>
      <c r="O6282" s="51"/>
      <c r="P6282" s="51"/>
      <c r="Q6282" s="51"/>
      <c r="R6282" s="51"/>
      <c r="S6282" s="51"/>
      <c r="T6282" s="51"/>
      <c r="U6282" s="51"/>
      <c r="V6282" s="51"/>
      <c r="W6282" s="51"/>
      <c r="X6282" s="51"/>
      <c r="Y6282" s="51"/>
      <c r="Z6282" s="51"/>
      <c r="AA6282" s="51"/>
      <c r="AB6282" s="51"/>
      <c r="AC6282" s="51"/>
      <c r="AD6282" s="51"/>
      <c r="AE6282" s="51"/>
      <c r="AF6282" s="51"/>
      <c r="AG6282" s="51"/>
      <c r="AH6282" s="51"/>
      <c r="AI6282" s="51"/>
      <c r="AJ6282" s="51"/>
      <c r="AK6282" s="51"/>
      <c r="AL6282" s="51"/>
      <c r="AM6282" s="51"/>
      <c r="AN6282" s="51"/>
      <c r="AO6282" s="51"/>
      <c r="AP6282" s="51"/>
      <c r="AQ6282" s="51"/>
      <c r="AR6282" s="51"/>
      <c r="AS6282" s="51"/>
      <c r="AT6282" s="51"/>
      <c r="AU6282" s="51"/>
      <c r="AV6282" s="51"/>
      <c r="AW6282" s="51"/>
      <c r="AX6282" s="51"/>
    </row>
    <row r="6283" spans="2:50" ht="5.25" hidden="1" customHeight="1">
      <c r="D6283" s="6"/>
      <c r="E6283" s="6"/>
      <c r="F6283" s="6"/>
      <c r="G6283" s="6"/>
      <c r="H6283" s="6"/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6"/>
      <c r="AF6283" s="6"/>
      <c r="AG6283" s="6"/>
      <c r="AH6283" s="6"/>
      <c r="AI6283" s="6"/>
      <c r="AJ6283" s="6"/>
      <c r="AK6283" s="6"/>
      <c r="AL6283" s="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</row>
    <row r="6284" spans="2:50" ht="20.100000000000001" hidden="1" customHeight="1">
      <c r="D6284" s="49" t="s">
        <v>48</v>
      </c>
      <c r="E6284" s="49"/>
      <c r="F6284" s="49"/>
      <c r="G6284" s="49"/>
      <c r="H6284" s="49"/>
      <c r="I6284" s="49"/>
      <c r="J6284" s="49"/>
      <c r="K6284" s="49"/>
      <c r="L6284" s="49"/>
      <c r="M6284" s="49"/>
      <c r="N6284" s="53"/>
      <c r="O6284" s="45">
        <v>301</v>
      </c>
      <c r="P6284" s="46"/>
      <c r="Q6284" s="46"/>
      <c r="R6284" s="46"/>
      <c r="S6284" s="46"/>
      <c r="T6284" s="46"/>
      <c r="U6284" s="46"/>
      <c r="V6284" s="47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  <c r="AN6284" s="1"/>
      <c r="AO6284" s="1"/>
      <c r="AP6284" s="1"/>
      <c r="AQ6284" s="1"/>
      <c r="AR6284" s="1"/>
      <c r="AS6284" s="1"/>
      <c r="AT6284" s="1"/>
      <c r="AU6284" s="1"/>
      <c r="AV6284" s="1"/>
      <c r="AW6284" s="1"/>
      <c r="AX6284" s="1"/>
    </row>
    <row r="6285" spans="2:50" ht="7.5" hidden="1" customHeight="1"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  <c r="AK6285" s="1"/>
      <c r="AL6285" s="1"/>
      <c r="AM6285" s="1"/>
      <c r="AN6285" s="1"/>
      <c r="AO6285" s="1"/>
      <c r="AP6285" s="1"/>
      <c r="AQ6285" s="1"/>
      <c r="AR6285" s="1"/>
      <c r="AS6285" s="1"/>
      <c r="AT6285" s="1"/>
      <c r="AU6285" s="1"/>
      <c r="AV6285" s="1"/>
      <c r="AW6285" s="1"/>
      <c r="AX6285" s="1"/>
    </row>
    <row r="6286" spans="2:50" ht="20.100000000000001" hidden="1" customHeight="1">
      <c r="D6286" s="1"/>
      <c r="E6286" s="1"/>
      <c r="F6286" s="1"/>
      <c r="G6286" s="1"/>
      <c r="H6286" s="1"/>
      <c r="I6286" s="1"/>
      <c r="J6286" s="1"/>
      <c r="K6286" s="1"/>
      <c r="L6286" s="1"/>
      <c r="M6286" s="1" t="s">
        <v>49</v>
      </c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45" t="e">
        <f>VLOOKUP(O6284,'Class-8 WorkSheet'!B6229:J6473,4,FALSE)</f>
        <v>#N/A</v>
      </c>
      <c r="AF6286" s="46"/>
      <c r="AG6286" s="46"/>
      <c r="AH6286" s="46"/>
      <c r="AI6286" s="46"/>
      <c r="AJ6286" s="46"/>
      <c r="AK6286" s="46"/>
      <c r="AL6286" s="46"/>
      <c r="AM6286" s="46"/>
      <c r="AN6286" s="46"/>
      <c r="AO6286" s="46"/>
      <c r="AP6286" s="46"/>
      <c r="AQ6286" s="46"/>
      <c r="AR6286" s="46"/>
      <c r="AS6286" s="46"/>
      <c r="AT6286" s="46"/>
      <c r="AU6286" s="46"/>
      <c r="AV6286" s="46"/>
      <c r="AW6286" s="46"/>
      <c r="AX6286" s="47"/>
    </row>
    <row r="6287" spans="2:50" ht="6.75" hidden="1" customHeight="1"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  <c r="AK6287" s="1"/>
      <c r="AL6287" s="1"/>
      <c r="AM6287" s="1"/>
      <c r="AN6287" s="1"/>
      <c r="AO6287" s="1"/>
      <c r="AP6287" s="1"/>
      <c r="AQ6287" s="1"/>
      <c r="AR6287" s="1"/>
      <c r="AS6287" s="1"/>
      <c r="AT6287" s="1"/>
      <c r="AU6287" s="1"/>
      <c r="AV6287" s="1"/>
      <c r="AW6287" s="1"/>
      <c r="AX6287" s="1"/>
    </row>
    <row r="6288" spans="2:50" ht="20.100000000000001" hidden="1" customHeight="1">
      <c r="D6288" s="1" t="s">
        <v>53</v>
      </c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45" t="e">
        <f>VLOOKUP(O6284,'Class-8 WorkSheet'!B6229:J6290,6,FALSE)</f>
        <v>#N/A</v>
      </c>
      <c r="Y6288" s="46"/>
      <c r="Z6288" s="46"/>
      <c r="AA6288" s="46"/>
      <c r="AB6288" s="46"/>
      <c r="AC6288" s="46"/>
      <c r="AD6288" s="46"/>
      <c r="AE6288" s="46"/>
      <c r="AF6288" s="46"/>
      <c r="AG6288" s="46"/>
      <c r="AH6288" s="46"/>
      <c r="AI6288" s="46"/>
      <c r="AJ6288" s="46"/>
      <c r="AK6288" s="46"/>
      <c r="AL6288" s="46"/>
      <c r="AM6288" s="46"/>
      <c r="AN6288" s="47"/>
      <c r="AO6288" s="1"/>
      <c r="AP6288" s="1" t="s">
        <v>57</v>
      </c>
      <c r="AQ6288" s="1"/>
      <c r="AR6288" s="1"/>
      <c r="AS6288" s="1"/>
      <c r="AT6288" s="1"/>
      <c r="AU6288" s="1"/>
      <c r="AV6288" s="1"/>
      <c r="AW6288" s="1"/>
      <c r="AX6288" s="1"/>
    </row>
    <row r="6289" spans="4:50" ht="5.25" hidden="1" customHeight="1"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  <c r="AN6289" s="1"/>
      <c r="AO6289" s="1"/>
      <c r="AP6289" s="1"/>
      <c r="AQ6289" s="1"/>
      <c r="AR6289" s="1"/>
      <c r="AS6289" s="1"/>
      <c r="AT6289" s="1"/>
      <c r="AU6289" s="1"/>
      <c r="AV6289" s="1"/>
      <c r="AW6289" s="1"/>
      <c r="AX6289" s="1"/>
    </row>
    <row r="6290" spans="4:50" ht="20.100000000000001" hidden="1" customHeight="1">
      <c r="D6290" s="1" t="s">
        <v>54</v>
      </c>
      <c r="E6290" s="1"/>
      <c r="F6290" s="1"/>
      <c r="G6290" s="45" t="e">
        <f>VLOOKUP(O6284,'Class-8 WorkSheet'!B6229:J6290,5,FALSE)</f>
        <v>#N/A</v>
      </c>
      <c r="H6290" s="46"/>
      <c r="I6290" s="46"/>
      <c r="J6290" s="46"/>
      <c r="K6290" s="46"/>
      <c r="L6290" s="46"/>
      <c r="M6290" s="46"/>
      <c r="N6290" s="46"/>
      <c r="O6290" s="46"/>
      <c r="P6290" s="46"/>
      <c r="Q6290" s="46"/>
      <c r="R6290" s="46"/>
      <c r="S6290" s="46"/>
      <c r="T6290" s="46"/>
      <c r="U6290" s="46"/>
      <c r="V6290" s="46"/>
      <c r="W6290" s="46"/>
      <c r="X6290" s="46"/>
      <c r="Y6290" s="46"/>
      <c r="Z6290" s="47"/>
      <c r="AA6290" s="1" t="s">
        <v>58</v>
      </c>
      <c r="AB6290" s="1"/>
      <c r="AC6290" s="1"/>
      <c r="AD6290" s="1"/>
      <c r="AE6290" s="1"/>
      <c r="AF6290" s="1"/>
      <c r="AG6290" s="1"/>
      <c r="AH6290" s="1"/>
      <c r="AI6290" s="1"/>
      <c r="AJ6290" s="1"/>
      <c r="AK6290" s="1" t="s">
        <v>55</v>
      </c>
      <c r="AL6290" s="1"/>
      <c r="AM6290" s="1"/>
      <c r="AN6290" s="1"/>
      <c r="AO6290" s="1"/>
      <c r="AP6290" s="1"/>
      <c r="AQ6290" s="55" t="e">
        <f>VLOOKUP(O6284,'Class-8 WorkSheet'!B6229:J6290,9,FALSE)</f>
        <v>#N/A</v>
      </c>
      <c r="AR6290" s="56"/>
      <c r="AS6290" s="56"/>
      <c r="AT6290" s="56"/>
      <c r="AU6290" s="56"/>
      <c r="AV6290" s="56"/>
      <c r="AW6290" s="56"/>
      <c r="AX6290" s="57"/>
    </row>
    <row r="6291" spans="4:50" ht="6" hidden="1" customHeight="1"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  <c r="AK6291" s="1"/>
      <c r="AL6291" s="1"/>
      <c r="AM6291" s="1"/>
      <c r="AN6291" s="1"/>
      <c r="AO6291" s="1"/>
      <c r="AP6291" s="1"/>
      <c r="AQ6291" s="1"/>
      <c r="AR6291" s="1"/>
      <c r="AS6291" s="1"/>
      <c r="AT6291" s="1"/>
      <c r="AU6291" s="1"/>
      <c r="AV6291" s="1"/>
      <c r="AW6291" s="1"/>
      <c r="AX6291" s="1"/>
    </row>
    <row r="6292" spans="4:50" ht="20.100000000000001" hidden="1" customHeight="1">
      <c r="D6292" s="1" t="s">
        <v>50</v>
      </c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45">
        <f>'Class-8 WorkSheet'!D6226</f>
        <v>0</v>
      </c>
      <c r="P6292" s="46"/>
      <c r="Q6292" s="46"/>
      <c r="R6292" s="46"/>
      <c r="S6292" s="46"/>
      <c r="T6292" s="46"/>
      <c r="U6292" s="46"/>
      <c r="V6292" s="46"/>
      <c r="W6292" s="46"/>
      <c r="X6292" s="46"/>
      <c r="Y6292" s="46"/>
      <c r="Z6292" s="46"/>
      <c r="AA6292" s="46"/>
      <c r="AB6292" s="46"/>
      <c r="AC6292" s="46"/>
      <c r="AD6292" s="46"/>
      <c r="AE6292" s="46"/>
      <c r="AF6292" s="46"/>
      <c r="AG6292" s="46"/>
      <c r="AH6292" s="46"/>
      <c r="AI6292" s="47"/>
      <c r="AJ6292" s="1" t="s">
        <v>56</v>
      </c>
      <c r="AK6292" s="1"/>
      <c r="AL6292" s="1"/>
      <c r="AM6292" s="1"/>
      <c r="AN6292" s="1"/>
      <c r="AO6292" s="1"/>
      <c r="AP6292" s="1"/>
      <c r="AQ6292" s="1"/>
      <c r="AR6292" s="1"/>
      <c r="AS6292" s="1"/>
      <c r="AT6292" s="1"/>
      <c r="AU6292" s="1"/>
      <c r="AV6292" s="45" t="e">
        <f>VLOOKUP(O6284,'Class-8 WorkSheet'!B6229:J6473,3,FALSE)</f>
        <v>#N/A</v>
      </c>
      <c r="AW6292" s="46"/>
      <c r="AX6292" s="47"/>
    </row>
    <row r="6293" spans="4:50" ht="6" hidden="1" customHeight="1"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/>
      <c r="AL6293" s="1"/>
      <c r="AM6293" s="1"/>
      <c r="AN6293" s="1"/>
      <c r="AO6293" s="1"/>
      <c r="AP6293" s="1"/>
      <c r="AQ6293" s="1"/>
      <c r="AR6293" s="1"/>
      <c r="AS6293" s="1"/>
      <c r="AT6293" s="1"/>
      <c r="AU6293" s="1"/>
      <c r="AV6293" s="1"/>
      <c r="AW6293" s="1"/>
      <c r="AX6293" s="1"/>
    </row>
    <row r="6294" spans="4:50" ht="20.100000000000001" hidden="1" customHeight="1">
      <c r="D6294" s="1" t="s">
        <v>52</v>
      </c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  <c r="AK6294" s="1"/>
      <c r="AL6294" s="1"/>
      <c r="AM6294" s="1"/>
      <c r="AN6294" s="1"/>
      <c r="AO6294" s="1"/>
      <c r="AP6294" s="1"/>
      <c r="AQ6294" s="1"/>
      <c r="AR6294" s="1"/>
      <c r="AS6294" s="1"/>
      <c r="AT6294" s="1"/>
      <c r="AU6294" s="1"/>
      <c r="AV6294" s="1"/>
      <c r="AW6294" s="1"/>
      <c r="AX6294" s="1"/>
    </row>
    <row r="6295" spans="4:50" ht="6" hidden="1" customHeight="1"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/>
      <c r="AL6295" s="1"/>
      <c r="AM6295" s="1"/>
      <c r="AN6295" s="1"/>
      <c r="AO6295" s="1"/>
      <c r="AP6295" s="1"/>
      <c r="AQ6295" s="1"/>
      <c r="AR6295" s="1"/>
      <c r="AS6295" s="1"/>
      <c r="AT6295" s="1"/>
      <c r="AU6295" s="1"/>
      <c r="AV6295" s="1"/>
      <c r="AW6295" s="1"/>
      <c r="AX6295" s="1"/>
    </row>
    <row r="6296" spans="4:50" ht="20.100000000000001" hidden="1" customHeight="1">
      <c r="D6296" s="1"/>
      <c r="E6296" s="1"/>
      <c r="F6296" s="1"/>
      <c r="G6296" s="1"/>
      <c r="H6296" s="1"/>
      <c r="I6296" s="1"/>
      <c r="J6296" s="1" t="s">
        <v>62</v>
      </c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45" t="e">
        <f>VLOOKUP(O6284,'Class-8 WorkSheet'!B6229:J6473,2,FALSE)</f>
        <v>#N/A</v>
      </c>
      <c r="V6296" s="46"/>
      <c r="W6296" s="47"/>
      <c r="X6296" s="1" t="s">
        <v>59</v>
      </c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/>
      <c r="AL6296" s="1"/>
      <c r="AM6296" s="1"/>
      <c r="AN6296" s="1"/>
      <c r="AO6296" s="1"/>
      <c r="AP6296" s="1"/>
      <c r="AQ6296" s="1"/>
      <c r="AR6296" s="1"/>
      <c r="AS6296" s="1"/>
      <c r="AT6296" s="1"/>
      <c r="AU6296" s="1"/>
      <c r="AV6296" s="1"/>
      <c r="AW6296" s="1"/>
      <c r="AX6296" s="1"/>
    </row>
    <row r="6297" spans="4:50" ht="5.25" hidden="1" customHeight="1"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3"/>
      <c r="V6297" s="3"/>
      <c r="W6297" s="3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  <c r="AK6297" s="1"/>
      <c r="AL6297" s="1"/>
      <c r="AM6297" s="1"/>
      <c r="AN6297" s="1"/>
      <c r="AO6297" s="1"/>
      <c r="AP6297" s="1"/>
      <c r="AQ6297" s="1"/>
      <c r="AR6297" s="1"/>
      <c r="AS6297" s="1"/>
      <c r="AT6297" s="1"/>
      <c r="AU6297" s="1"/>
      <c r="AV6297" s="1"/>
      <c r="AW6297" s="1"/>
      <c r="AX6297" s="1"/>
    </row>
    <row r="6298" spans="4:50" ht="20.100000000000001" hidden="1" customHeight="1">
      <c r="D6298" s="1" t="s">
        <v>51</v>
      </c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/>
      <c r="AL6298" s="1"/>
      <c r="AM6298" s="1"/>
      <c r="AN6298" s="1"/>
      <c r="AO6298" s="1"/>
      <c r="AP6298" s="1"/>
      <c r="AQ6298" s="1"/>
      <c r="AR6298" s="1"/>
      <c r="AS6298" s="1"/>
      <c r="AT6298" s="1"/>
      <c r="AU6298" s="1"/>
      <c r="AV6298" s="1"/>
      <c r="AW6298" s="1"/>
      <c r="AX6298" s="1"/>
    </row>
    <row r="6299" spans="4:50" ht="17.25" hidden="1" customHeight="1"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  <c r="AK6299" s="1"/>
      <c r="AL6299" s="1"/>
      <c r="AM6299" s="1"/>
      <c r="AN6299" s="1"/>
      <c r="AO6299" s="1"/>
      <c r="AP6299" s="1"/>
      <c r="AQ6299" s="1"/>
      <c r="AR6299" s="1"/>
      <c r="AS6299" s="1"/>
      <c r="AT6299" s="1"/>
      <c r="AU6299" s="1"/>
      <c r="AV6299" s="1"/>
      <c r="AW6299" s="1"/>
      <c r="AX6299" s="1"/>
    </row>
    <row r="6300" spans="4:50" ht="20.100000000000001" hidden="1" customHeight="1">
      <c r="D6300" s="1" t="s">
        <v>60</v>
      </c>
      <c r="E6300" s="1"/>
      <c r="F6300" s="1"/>
      <c r="G6300" s="1"/>
      <c r="H6300" s="1"/>
      <c r="I6300" s="49"/>
      <c r="J6300" s="49"/>
      <c r="K6300" s="49"/>
      <c r="L6300" s="49"/>
      <c r="M6300" s="49"/>
      <c r="N6300" s="49"/>
      <c r="O6300" s="49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50" t="s">
        <v>61</v>
      </c>
      <c r="AH6300" s="50"/>
      <c r="AI6300" s="50"/>
      <c r="AJ6300" s="50"/>
      <c r="AK6300" s="50"/>
      <c r="AL6300" s="50"/>
      <c r="AM6300" s="50"/>
      <c r="AN6300" s="50"/>
      <c r="AO6300" s="50"/>
      <c r="AP6300" s="50"/>
      <c r="AQ6300" s="50"/>
      <c r="AR6300" s="50"/>
      <c r="AS6300" s="50"/>
      <c r="AT6300" s="50"/>
      <c r="AU6300" s="1"/>
      <c r="AV6300" s="1"/>
      <c r="AW6300" s="1"/>
      <c r="AX6300" s="1"/>
    </row>
    <row r="6301" spans="4:50" hidden="1"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50"/>
      <c r="AH6301" s="50"/>
      <c r="AI6301" s="50"/>
      <c r="AJ6301" s="50"/>
      <c r="AK6301" s="50"/>
      <c r="AL6301" s="50"/>
      <c r="AM6301" s="50"/>
      <c r="AN6301" s="50"/>
      <c r="AO6301" s="50"/>
      <c r="AP6301" s="50"/>
      <c r="AQ6301" s="50"/>
      <c r="AR6301" s="50"/>
      <c r="AS6301" s="50"/>
      <c r="AT6301" s="50"/>
      <c r="AU6301" s="1"/>
      <c r="AV6301" s="1"/>
      <c r="AW6301" s="1"/>
      <c r="AX6301" s="1"/>
    </row>
    <row r="6302" spans="4:50" hidden="1"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/>
      <c r="AL6302" s="1"/>
      <c r="AM6302" s="1"/>
      <c r="AN6302" s="1"/>
      <c r="AO6302" s="1"/>
      <c r="AP6302" s="1"/>
      <c r="AQ6302" s="1"/>
      <c r="AR6302" s="1"/>
      <c r="AS6302" s="1"/>
      <c r="AT6302" s="1"/>
      <c r="AU6302" s="1"/>
      <c r="AV6302" s="1"/>
      <c r="AW6302" s="1"/>
      <c r="AX6302" s="1"/>
    </row>
    <row r="6303" spans="4:50" hidden="1"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  <c r="AK6303" s="1"/>
      <c r="AL6303" s="1"/>
      <c r="AM6303" s="1"/>
      <c r="AN6303" s="1"/>
      <c r="AO6303" s="1"/>
      <c r="AP6303" s="1"/>
      <c r="AQ6303" s="1"/>
      <c r="AR6303" s="1"/>
      <c r="AS6303" s="1"/>
      <c r="AT6303" s="1"/>
      <c r="AU6303" s="1"/>
      <c r="AV6303" s="1"/>
      <c r="AW6303" s="1"/>
      <c r="AX6303" s="1"/>
    </row>
    <row r="6304" spans="4:50" hidden="1"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  <c r="AK6304" s="1"/>
      <c r="AL6304" s="1"/>
      <c r="AM6304" s="1"/>
      <c r="AN6304" s="1"/>
      <c r="AO6304" s="1"/>
      <c r="AP6304" s="1"/>
      <c r="AQ6304" s="1"/>
      <c r="AR6304" s="1"/>
      <c r="AS6304" s="1"/>
      <c r="AT6304" s="1"/>
      <c r="AU6304" s="1"/>
      <c r="AV6304" s="1"/>
      <c r="AW6304" s="1"/>
      <c r="AX6304" s="1"/>
    </row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spans="2:50" hidden="1"/>
    <row r="6322" spans="2:50" hidden="1"/>
    <row r="6323" spans="2:50" hidden="1"/>
    <row r="6324" spans="2:50" hidden="1"/>
    <row r="6325" spans="2:50" hidden="1"/>
    <row r="6326" spans="2:50" ht="27" hidden="1" customHeight="1">
      <c r="D6326" s="51" t="s">
        <v>69</v>
      </c>
      <c r="E6326" s="51"/>
      <c r="F6326" s="51"/>
      <c r="G6326" s="51"/>
      <c r="H6326" s="51"/>
      <c r="I6326" s="51"/>
      <c r="J6326" s="51"/>
      <c r="K6326" s="51"/>
      <c r="L6326" s="51"/>
      <c r="M6326" s="51"/>
      <c r="N6326" s="51"/>
      <c r="O6326" s="51"/>
      <c r="P6326" s="51"/>
      <c r="Q6326" s="51"/>
      <c r="R6326" s="51"/>
      <c r="S6326" s="51"/>
      <c r="T6326" s="51"/>
      <c r="U6326" s="51"/>
      <c r="V6326" s="51"/>
      <c r="W6326" s="51"/>
      <c r="X6326" s="51"/>
      <c r="Y6326" s="51"/>
      <c r="Z6326" s="51"/>
      <c r="AA6326" s="51"/>
      <c r="AB6326" s="51"/>
      <c r="AC6326" s="51"/>
      <c r="AD6326" s="51"/>
      <c r="AE6326" s="51"/>
      <c r="AF6326" s="51"/>
      <c r="AG6326" s="51"/>
      <c r="AH6326" s="51"/>
      <c r="AI6326" s="51"/>
      <c r="AJ6326" s="51"/>
      <c r="AK6326" s="51"/>
      <c r="AL6326" s="51"/>
      <c r="AM6326" s="51"/>
      <c r="AN6326" s="51"/>
      <c r="AO6326" s="51"/>
      <c r="AP6326" s="51"/>
      <c r="AQ6326" s="51"/>
      <c r="AR6326" s="51"/>
      <c r="AS6326" s="51"/>
      <c r="AT6326" s="51"/>
      <c r="AU6326" s="51"/>
      <c r="AV6326" s="51"/>
      <c r="AW6326" s="51"/>
      <c r="AX6326" s="51"/>
    </row>
    <row r="6327" spans="2:50" ht="12.75" hidden="1" customHeight="1">
      <c r="D6327" s="49">
        <f>'Class-8 WorkSheet'!A6325</f>
        <v>0</v>
      </c>
      <c r="E6327" s="49"/>
      <c r="F6327" s="49"/>
      <c r="G6327" s="49"/>
      <c r="H6327" s="49"/>
      <c r="I6327" s="49"/>
      <c r="J6327" s="49"/>
      <c r="K6327" s="49"/>
      <c r="L6327" s="49"/>
      <c r="M6327" s="49"/>
      <c r="N6327" s="49"/>
      <c r="O6327" s="49"/>
      <c r="P6327" s="49"/>
      <c r="Q6327" s="49"/>
      <c r="R6327" s="49"/>
      <c r="S6327" s="49"/>
      <c r="T6327" s="49"/>
      <c r="U6327" s="49"/>
      <c r="V6327" s="49"/>
      <c r="W6327" s="49"/>
      <c r="X6327" s="49"/>
      <c r="Y6327" s="49"/>
      <c r="Z6327" s="49"/>
      <c r="AA6327" s="49"/>
      <c r="AB6327" s="49"/>
      <c r="AC6327" s="49"/>
      <c r="AD6327" s="49"/>
      <c r="AE6327" s="49"/>
      <c r="AF6327" s="49"/>
      <c r="AG6327" s="49"/>
      <c r="AH6327" s="49"/>
      <c r="AI6327" s="49"/>
      <c r="AJ6327" s="49"/>
      <c r="AK6327" s="49"/>
      <c r="AL6327" s="49"/>
      <c r="AM6327" s="49"/>
      <c r="AN6327" s="49"/>
      <c r="AO6327" s="49"/>
      <c r="AP6327" s="49"/>
      <c r="AQ6327" s="49"/>
      <c r="AR6327" s="49"/>
      <c r="AS6327" s="49"/>
      <c r="AT6327" s="49"/>
      <c r="AU6327" s="49"/>
      <c r="AV6327" s="49"/>
      <c r="AW6327" s="49"/>
      <c r="AX6327" s="49"/>
    </row>
    <row r="6328" spans="2:50" ht="5.25" hidden="1" customHeight="1">
      <c r="D6328" s="5"/>
      <c r="E6328" s="5"/>
      <c r="F6328" s="5"/>
      <c r="G6328" s="5"/>
      <c r="H6328" s="5"/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5"/>
      <c r="AI6328" s="5"/>
      <c r="AJ6328" s="5"/>
      <c r="AK6328" s="5"/>
      <c r="AL6328" s="5"/>
      <c r="AM6328" s="5"/>
      <c r="AN6328" s="5"/>
      <c r="AO6328" s="5"/>
      <c r="AP6328" s="5"/>
      <c r="AQ6328" s="5"/>
      <c r="AR6328" s="5"/>
      <c r="AS6328" s="5"/>
      <c r="AT6328" s="5"/>
      <c r="AU6328" s="5"/>
      <c r="AV6328" s="5"/>
      <c r="AW6328" s="5"/>
      <c r="AX6328" s="5"/>
    </row>
    <row r="6329" spans="2:50" ht="31.5" hidden="1" customHeight="1">
      <c r="B6329" s="2"/>
      <c r="C6329" s="2"/>
      <c r="D6329" s="52" t="s">
        <v>45</v>
      </c>
      <c r="E6329" s="52"/>
      <c r="F6329" s="52"/>
      <c r="G6329" s="52"/>
      <c r="H6329" s="52"/>
      <c r="I6329" s="52"/>
      <c r="J6329" s="52"/>
      <c r="K6329" s="52"/>
      <c r="L6329" s="52"/>
      <c r="M6329" s="52"/>
      <c r="N6329" s="52"/>
      <c r="O6329" s="52"/>
      <c r="P6329" s="52"/>
      <c r="Q6329" s="52"/>
      <c r="R6329" s="52"/>
      <c r="S6329" s="52"/>
      <c r="T6329" s="52"/>
      <c r="U6329" s="52"/>
      <c r="V6329" s="52"/>
      <c r="W6329" s="52"/>
      <c r="X6329" s="52"/>
      <c r="Y6329" s="52"/>
      <c r="Z6329" s="52"/>
      <c r="AA6329" s="52"/>
      <c r="AB6329" s="52"/>
      <c r="AC6329" s="52"/>
      <c r="AD6329" s="52"/>
      <c r="AE6329" s="52"/>
      <c r="AF6329" s="52"/>
      <c r="AG6329" s="52"/>
      <c r="AH6329" s="52"/>
      <c r="AI6329" s="52"/>
      <c r="AJ6329" s="52"/>
      <c r="AK6329" s="52"/>
      <c r="AL6329" s="52"/>
      <c r="AM6329" s="52"/>
      <c r="AN6329" s="52"/>
      <c r="AO6329" s="52"/>
      <c r="AP6329" s="52"/>
      <c r="AQ6329" s="52"/>
      <c r="AR6329" s="52"/>
      <c r="AS6329" s="52"/>
      <c r="AT6329" s="52"/>
      <c r="AU6329" s="52"/>
      <c r="AV6329" s="52"/>
      <c r="AW6329" s="52"/>
      <c r="AX6329" s="52"/>
    </row>
    <row r="6330" spans="2:50" ht="21" hidden="1">
      <c r="D6330" s="54" t="s">
        <v>46</v>
      </c>
      <c r="E6330" s="54"/>
      <c r="F6330" s="54"/>
      <c r="G6330" s="54"/>
      <c r="H6330" s="54"/>
      <c r="I6330" s="54"/>
      <c r="J6330" s="54"/>
      <c r="K6330" s="54"/>
      <c r="L6330" s="54"/>
      <c r="M6330" s="54"/>
      <c r="N6330" s="54"/>
      <c r="O6330" s="54"/>
      <c r="P6330" s="54"/>
      <c r="Q6330" s="54"/>
      <c r="R6330" s="54"/>
      <c r="S6330" s="54"/>
      <c r="T6330" s="54"/>
      <c r="U6330" s="54"/>
      <c r="V6330" s="54"/>
      <c r="W6330" s="54"/>
      <c r="X6330" s="54"/>
      <c r="Y6330" s="54"/>
      <c r="Z6330" s="54"/>
      <c r="AA6330" s="54"/>
      <c r="AB6330" s="54"/>
      <c r="AC6330" s="54"/>
      <c r="AD6330" s="54"/>
      <c r="AE6330" s="54"/>
      <c r="AF6330" s="54"/>
      <c r="AG6330" s="54"/>
      <c r="AH6330" s="54"/>
      <c r="AI6330" s="54"/>
      <c r="AJ6330" s="54"/>
      <c r="AK6330" s="54"/>
      <c r="AL6330" s="54"/>
      <c r="AM6330" s="54"/>
      <c r="AN6330" s="54"/>
      <c r="AO6330" s="54"/>
      <c r="AP6330" s="54"/>
      <c r="AQ6330" s="54"/>
      <c r="AR6330" s="54"/>
      <c r="AS6330" s="54"/>
      <c r="AT6330" s="54"/>
      <c r="AU6330" s="54"/>
      <c r="AV6330" s="54"/>
      <c r="AW6330" s="54"/>
      <c r="AX6330" s="54"/>
    </row>
    <row r="6331" spans="2:50" ht="35.25" hidden="1" customHeight="1">
      <c r="D6331" s="51" t="s">
        <v>47</v>
      </c>
      <c r="E6331" s="51"/>
      <c r="F6331" s="51"/>
      <c r="G6331" s="51"/>
      <c r="H6331" s="51"/>
      <c r="I6331" s="51"/>
      <c r="J6331" s="51"/>
      <c r="K6331" s="51"/>
      <c r="L6331" s="51"/>
      <c r="M6331" s="51"/>
      <c r="N6331" s="51"/>
      <c r="O6331" s="51"/>
      <c r="P6331" s="51"/>
      <c r="Q6331" s="51"/>
      <c r="R6331" s="51"/>
      <c r="S6331" s="51"/>
      <c r="T6331" s="51"/>
      <c r="U6331" s="51"/>
      <c r="V6331" s="51"/>
      <c r="W6331" s="51"/>
      <c r="X6331" s="51"/>
      <c r="Y6331" s="51"/>
      <c r="Z6331" s="51"/>
      <c r="AA6331" s="51"/>
      <c r="AB6331" s="51"/>
      <c r="AC6331" s="51"/>
      <c r="AD6331" s="51"/>
      <c r="AE6331" s="51"/>
      <c r="AF6331" s="51"/>
      <c r="AG6331" s="51"/>
      <c r="AH6331" s="51"/>
      <c r="AI6331" s="51"/>
      <c r="AJ6331" s="51"/>
      <c r="AK6331" s="51"/>
      <c r="AL6331" s="51"/>
      <c r="AM6331" s="51"/>
      <c r="AN6331" s="51"/>
      <c r="AO6331" s="51"/>
      <c r="AP6331" s="51"/>
      <c r="AQ6331" s="51"/>
      <c r="AR6331" s="51"/>
      <c r="AS6331" s="51"/>
      <c r="AT6331" s="51"/>
      <c r="AU6331" s="51"/>
      <c r="AV6331" s="51"/>
      <c r="AW6331" s="51"/>
      <c r="AX6331" s="51"/>
    </row>
    <row r="6332" spans="2:50" ht="5.25" hidden="1" customHeight="1">
      <c r="D6332" s="6"/>
      <c r="E6332" s="6"/>
      <c r="F6332" s="6"/>
      <c r="G6332" s="6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6"/>
      <c r="AF6332" s="6"/>
      <c r="AG6332" s="6"/>
      <c r="AH6332" s="6"/>
      <c r="AI6332" s="6"/>
      <c r="AJ6332" s="6"/>
      <c r="AK6332" s="6"/>
      <c r="AL6332" s="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</row>
    <row r="6333" spans="2:50" ht="20.100000000000001" hidden="1" customHeight="1">
      <c r="D6333" s="49" t="s">
        <v>48</v>
      </c>
      <c r="E6333" s="49"/>
      <c r="F6333" s="49"/>
      <c r="G6333" s="49"/>
      <c r="H6333" s="49"/>
      <c r="I6333" s="49"/>
      <c r="J6333" s="49"/>
      <c r="K6333" s="49"/>
      <c r="L6333" s="49"/>
      <c r="M6333" s="49"/>
      <c r="N6333" s="53"/>
      <c r="O6333" s="45">
        <v>301</v>
      </c>
      <c r="P6333" s="46"/>
      <c r="Q6333" s="46"/>
      <c r="R6333" s="46"/>
      <c r="S6333" s="46"/>
      <c r="T6333" s="46"/>
      <c r="U6333" s="46"/>
      <c r="V6333" s="47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  <c r="AK6333" s="1"/>
      <c r="AL6333" s="1"/>
      <c r="AM6333" s="1"/>
      <c r="AN6333" s="1"/>
      <c r="AO6333" s="1"/>
      <c r="AP6333" s="1"/>
      <c r="AQ6333" s="1"/>
      <c r="AR6333" s="1"/>
      <c r="AS6333" s="1"/>
      <c r="AT6333" s="1"/>
      <c r="AU6333" s="1"/>
      <c r="AV6333" s="1"/>
      <c r="AW6333" s="1"/>
      <c r="AX6333" s="1"/>
    </row>
    <row r="6334" spans="2:50" ht="7.5" hidden="1" customHeight="1"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  <c r="AK6334" s="1"/>
      <c r="AL6334" s="1"/>
      <c r="AM6334" s="1"/>
      <c r="AN6334" s="1"/>
      <c r="AO6334" s="1"/>
      <c r="AP6334" s="1"/>
      <c r="AQ6334" s="1"/>
      <c r="AR6334" s="1"/>
      <c r="AS6334" s="1"/>
      <c r="AT6334" s="1"/>
      <c r="AU6334" s="1"/>
      <c r="AV6334" s="1"/>
      <c r="AW6334" s="1"/>
      <c r="AX6334" s="1"/>
    </row>
    <row r="6335" spans="2:50" ht="20.100000000000001" hidden="1" customHeight="1">
      <c r="D6335" s="1"/>
      <c r="E6335" s="1"/>
      <c r="F6335" s="1"/>
      <c r="G6335" s="1"/>
      <c r="H6335" s="1"/>
      <c r="I6335" s="1"/>
      <c r="J6335" s="1"/>
      <c r="K6335" s="1"/>
      <c r="L6335" s="1"/>
      <c r="M6335" s="1" t="s">
        <v>49</v>
      </c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45" t="e">
        <f>VLOOKUP(O6333,'Class-8 WorkSheet'!B6327:J6522,4,FALSE)</f>
        <v>#N/A</v>
      </c>
      <c r="AF6335" s="46"/>
      <c r="AG6335" s="46"/>
      <c r="AH6335" s="46"/>
      <c r="AI6335" s="46"/>
      <c r="AJ6335" s="46"/>
      <c r="AK6335" s="46"/>
      <c r="AL6335" s="46"/>
      <c r="AM6335" s="46"/>
      <c r="AN6335" s="46"/>
      <c r="AO6335" s="46"/>
      <c r="AP6335" s="46"/>
      <c r="AQ6335" s="46"/>
      <c r="AR6335" s="46"/>
      <c r="AS6335" s="46"/>
      <c r="AT6335" s="46"/>
      <c r="AU6335" s="46"/>
      <c r="AV6335" s="46"/>
      <c r="AW6335" s="46"/>
      <c r="AX6335" s="47"/>
    </row>
    <row r="6336" spans="2:50" ht="6.75" hidden="1" customHeight="1"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  <c r="AK6336" s="1"/>
      <c r="AL6336" s="1"/>
      <c r="AM6336" s="1"/>
      <c r="AN6336" s="1"/>
      <c r="AO6336" s="1"/>
      <c r="AP6336" s="1"/>
      <c r="AQ6336" s="1"/>
      <c r="AR6336" s="1"/>
      <c r="AS6336" s="1"/>
      <c r="AT6336" s="1"/>
      <c r="AU6336" s="1"/>
      <c r="AV6336" s="1"/>
      <c r="AW6336" s="1"/>
      <c r="AX6336" s="1"/>
    </row>
    <row r="6337" spans="4:50" ht="20.100000000000001" hidden="1" customHeight="1">
      <c r="D6337" s="1" t="s">
        <v>53</v>
      </c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45" t="e">
        <f>VLOOKUP(O6333,'Class-8 WorkSheet'!B6327:J6339,6,FALSE)</f>
        <v>#N/A</v>
      </c>
      <c r="Y6337" s="46"/>
      <c r="Z6337" s="46"/>
      <c r="AA6337" s="46"/>
      <c r="AB6337" s="46"/>
      <c r="AC6337" s="46"/>
      <c r="AD6337" s="46"/>
      <c r="AE6337" s="46"/>
      <c r="AF6337" s="46"/>
      <c r="AG6337" s="46"/>
      <c r="AH6337" s="46"/>
      <c r="AI6337" s="46"/>
      <c r="AJ6337" s="46"/>
      <c r="AK6337" s="46"/>
      <c r="AL6337" s="46"/>
      <c r="AM6337" s="46"/>
      <c r="AN6337" s="47"/>
      <c r="AO6337" s="1"/>
      <c r="AP6337" s="1" t="s">
        <v>57</v>
      </c>
      <c r="AQ6337" s="1"/>
      <c r="AR6337" s="1"/>
      <c r="AS6337" s="1"/>
      <c r="AT6337" s="1"/>
      <c r="AU6337" s="1"/>
      <c r="AV6337" s="1"/>
      <c r="AW6337" s="1"/>
      <c r="AX6337" s="1"/>
    </row>
    <row r="6338" spans="4:50" ht="5.25" hidden="1" customHeight="1"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  <c r="AK6338" s="1"/>
      <c r="AL6338" s="1"/>
      <c r="AM6338" s="1"/>
      <c r="AN6338" s="1"/>
      <c r="AO6338" s="1"/>
      <c r="AP6338" s="1"/>
      <c r="AQ6338" s="1"/>
      <c r="AR6338" s="1"/>
      <c r="AS6338" s="1"/>
      <c r="AT6338" s="1"/>
      <c r="AU6338" s="1"/>
      <c r="AV6338" s="1"/>
      <c r="AW6338" s="1"/>
      <c r="AX6338" s="1"/>
    </row>
    <row r="6339" spans="4:50" ht="20.100000000000001" hidden="1" customHeight="1">
      <c r="D6339" s="1" t="s">
        <v>54</v>
      </c>
      <c r="E6339" s="1"/>
      <c r="F6339" s="1"/>
      <c r="G6339" s="45" t="e">
        <f>VLOOKUP(O6333,'Class-8 WorkSheet'!B6327:J6339,5,FALSE)</f>
        <v>#N/A</v>
      </c>
      <c r="H6339" s="46"/>
      <c r="I6339" s="46"/>
      <c r="J6339" s="46"/>
      <c r="K6339" s="46"/>
      <c r="L6339" s="46"/>
      <c r="M6339" s="46"/>
      <c r="N6339" s="46"/>
      <c r="O6339" s="46"/>
      <c r="P6339" s="46"/>
      <c r="Q6339" s="46"/>
      <c r="R6339" s="46"/>
      <c r="S6339" s="46"/>
      <c r="T6339" s="46"/>
      <c r="U6339" s="46"/>
      <c r="V6339" s="46"/>
      <c r="W6339" s="46"/>
      <c r="X6339" s="46"/>
      <c r="Y6339" s="46"/>
      <c r="Z6339" s="47"/>
      <c r="AA6339" s="1" t="s">
        <v>58</v>
      </c>
      <c r="AB6339" s="1"/>
      <c r="AC6339" s="1"/>
      <c r="AD6339" s="1"/>
      <c r="AE6339" s="1"/>
      <c r="AF6339" s="1"/>
      <c r="AG6339" s="1"/>
      <c r="AH6339" s="1"/>
      <c r="AI6339" s="1"/>
      <c r="AJ6339" s="1"/>
      <c r="AK6339" s="1" t="s">
        <v>55</v>
      </c>
      <c r="AL6339" s="1"/>
      <c r="AM6339" s="1"/>
      <c r="AN6339" s="1"/>
      <c r="AO6339" s="1"/>
      <c r="AP6339" s="1"/>
      <c r="AQ6339" s="55" t="e">
        <f>VLOOKUP(O6333,'Class-8 WorkSheet'!B6327:J6339,9,FALSE)</f>
        <v>#N/A</v>
      </c>
      <c r="AR6339" s="56"/>
      <c r="AS6339" s="56"/>
      <c r="AT6339" s="56"/>
      <c r="AU6339" s="56"/>
      <c r="AV6339" s="56"/>
      <c r="AW6339" s="56"/>
      <c r="AX6339" s="57"/>
    </row>
    <row r="6340" spans="4:50" ht="6" hidden="1" customHeight="1"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  <c r="AK6340" s="1"/>
      <c r="AL6340" s="1"/>
      <c r="AM6340" s="1"/>
      <c r="AN6340" s="1"/>
      <c r="AO6340" s="1"/>
      <c r="AP6340" s="1"/>
      <c r="AQ6340" s="1"/>
      <c r="AR6340" s="1"/>
      <c r="AS6340" s="1"/>
      <c r="AT6340" s="1"/>
      <c r="AU6340" s="1"/>
      <c r="AV6340" s="1"/>
      <c r="AW6340" s="1"/>
      <c r="AX6340" s="1"/>
    </row>
    <row r="6341" spans="4:50" ht="20.100000000000001" hidden="1" customHeight="1">
      <c r="D6341" s="1" t="s">
        <v>50</v>
      </c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45">
        <f>'Class-8 WorkSheet'!D6324</f>
        <v>0</v>
      </c>
      <c r="P6341" s="46"/>
      <c r="Q6341" s="46"/>
      <c r="R6341" s="46"/>
      <c r="S6341" s="46"/>
      <c r="T6341" s="46"/>
      <c r="U6341" s="46"/>
      <c r="V6341" s="46"/>
      <c r="W6341" s="46"/>
      <c r="X6341" s="46"/>
      <c r="Y6341" s="46"/>
      <c r="Z6341" s="46"/>
      <c r="AA6341" s="46"/>
      <c r="AB6341" s="46"/>
      <c r="AC6341" s="46"/>
      <c r="AD6341" s="46"/>
      <c r="AE6341" s="46"/>
      <c r="AF6341" s="46"/>
      <c r="AG6341" s="46"/>
      <c r="AH6341" s="46"/>
      <c r="AI6341" s="47"/>
      <c r="AJ6341" s="1" t="s">
        <v>56</v>
      </c>
      <c r="AK6341" s="1"/>
      <c r="AL6341" s="1"/>
      <c r="AM6341" s="1"/>
      <c r="AN6341" s="1"/>
      <c r="AO6341" s="1"/>
      <c r="AP6341" s="1"/>
      <c r="AQ6341" s="1"/>
      <c r="AR6341" s="1"/>
      <c r="AS6341" s="1"/>
      <c r="AT6341" s="1"/>
      <c r="AU6341" s="1"/>
      <c r="AV6341" s="45" t="e">
        <f>VLOOKUP(O6333,'Class-8 WorkSheet'!B6327:J6522,3,FALSE)</f>
        <v>#N/A</v>
      </c>
      <c r="AW6341" s="46"/>
      <c r="AX6341" s="47"/>
    </row>
    <row r="6342" spans="4:50" ht="6" hidden="1" customHeight="1"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  <c r="AK6342" s="1"/>
      <c r="AL6342" s="1"/>
      <c r="AM6342" s="1"/>
      <c r="AN6342" s="1"/>
      <c r="AO6342" s="1"/>
      <c r="AP6342" s="1"/>
      <c r="AQ6342" s="1"/>
      <c r="AR6342" s="1"/>
      <c r="AS6342" s="1"/>
      <c r="AT6342" s="1"/>
      <c r="AU6342" s="1"/>
      <c r="AV6342" s="1"/>
      <c r="AW6342" s="1"/>
      <c r="AX6342" s="1"/>
    </row>
    <row r="6343" spans="4:50" ht="20.100000000000001" hidden="1" customHeight="1">
      <c r="D6343" s="1" t="s">
        <v>52</v>
      </c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  <c r="AK6343" s="1"/>
      <c r="AL6343" s="1"/>
      <c r="AM6343" s="1"/>
      <c r="AN6343" s="1"/>
      <c r="AO6343" s="1"/>
      <c r="AP6343" s="1"/>
      <c r="AQ6343" s="1"/>
      <c r="AR6343" s="1"/>
      <c r="AS6343" s="1"/>
      <c r="AT6343" s="1"/>
      <c r="AU6343" s="1"/>
      <c r="AV6343" s="1"/>
      <c r="AW6343" s="1"/>
      <c r="AX6343" s="1"/>
    </row>
    <row r="6344" spans="4:50" ht="6" hidden="1" customHeight="1"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  <c r="AK6344" s="1"/>
      <c r="AL6344" s="1"/>
      <c r="AM6344" s="1"/>
      <c r="AN6344" s="1"/>
      <c r="AO6344" s="1"/>
      <c r="AP6344" s="1"/>
      <c r="AQ6344" s="1"/>
      <c r="AR6344" s="1"/>
      <c r="AS6344" s="1"/>
      <c r="AT6344" s="1"/>
      <c r="AU6344" s="1"/>
      <c r="AV6344" s="1"/>
      <c r="AW6344" s="1"/>
      <c r="AX6344" s="1"/>
    </row>
    <row r="6345" spans="4:50" ht="20.100000000000001" hidden="1" customHeight="1">
      <c r="D6345" s="1"/>
      <c r="E6345" s="1"/>
      <c r="F6345" s="1"/>
      <c r="G6345" s="1"/>
      <c r="H6345" s="1"/>
      <c r="I6345" s="1"/>
      <c r="J6345" s="1" t="s">
        <v>62</v>
      </c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45" t="e">
        <f>VLOOKUP(O6333,'Class-8 WorkSheet'!B6327:J6522,2,FALSE)</f>
        <v>#N/A</v>
      </c>
      <c r="V6345" s="46"/>
      <c r="W6345" s="47"/>
      <c r="X6345" s="1" t="s">
        <v>59</v>
      </c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  <c r="AK6345" s="1"/>
      <c r="AL6345" s="1"/>
      <c r="AM6345" s="1"/>
      <c r="AN6345" s="1"/>
      <c r="AO6345" s="1"/>
      <c r="AP6345" s="1"/>
      <c r="AQ6345" s="1"/>
      <c r="AR6345" s="1"/>
      <c r="AS6345" s="1"/>
      <c r="AT6345" s="1"/>
      <c r="AU6345" s="1"/>
      <c r="AV6345" s="1"/>
      <c r="AW6345" s="1"/>
      <c r="AX6345" s="1"/>
    </row>
    <row r="6346" spans="4:50" ht="5.25" hidden="1" customHeight="1"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3"/>
      <c r="V6346" s="3"/>
      <c r="W6346" s="3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  <c r="AK6346" s="1"/>
      <c r="AL6346" s="1"/>
      <c r="AM6346" s="1"/>
      <c r="AN6346" s="1"/>
      <c r="AO6346" s="1"/>
      <c r="AP6346" s="1"/>
      <c r="AQ6346" s="1"/>
      <c r="AR6346" s="1"/>
      <c r="AS6346" s="1"/>
      <c r="AT6346" s="1"/>
      <c r="AU6346" s="1"/>
      <c r="AV6346" s="1"/>
      <c r="AW6346" s="1"/>
      <c r="AX6346" s="1"/>
    </row>
    <row r="6347" spans="4:50" ht="20.100000000000001" hidden="1" customHeight="1">
      <c r="D6347" s="1" t="s">
        <v>51</v>
      </c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  <c r="AK6347" s="1"/>
      <c r="AL6347" s="1"/>
      <c r="AM6347" s="1"/>
      <c r="AN6347" s="1"/>
      <c r="AO6347" s="1"/>
      <c r="AP6347" s="1"/>
      <c r="AQ6347" s="1"/>
      <c r="AR6347" s="1"/>
      <c r="AS6347" s="1"/>
      <c r="AT6347" s="1"/>
      <c r="AU6347" s="1"/>
      <c r="AV6347" s="1"/>
      <c r="AW6347" s="1"/>
      <c r="AX6347" s="1"/>
    </row>
    <row r="6348" spans="4:50" ht="17.25" hidden="1" customHeight="1"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  <c r="AK6348" s="1"/>
      <c r="AL6348" s="1"/>
      <c r="AM6348" s="1"/>
      <c r="AN6348" s="1"/>
      <c r="AO6348" s="1"/>
      <c r="AP6348" s="1"/>
      <c r="AQ6348" s="1"/>
      <c r="AR6348" s="1"/>
      <c r="AS6348" s="1"/>
      <c r="AT6348" s="1"/>
      <c r="AU6348" s="1"/>
      <c r="AV6348" s="1"/>
      <c r="AW6348" s="1"/>
      <c r="AX6348" s="1"/>
    </row>
    <row r="6349" spans="4:50" ht="20.100000000000001" hidden="1" customHeight="1">
      <c r="D6349" s="1" t="s">
        <v>60</v>
      </c>
      <c r="E6349" s="1"/>
      <c r="F6349" s="1"/>
      <c r="G6349" s="1"/>
      <c r="H6349" s="1"/>
      <c r="I6349" s="49"/>
      <c r="J6349" s="49"/>
      <c r="K6349" s="49"/>
      <c r="L6349" s="49"/>
      <c r="M6349" s="49"/>
      <c r="N6349" s="49"/>
      <c r="O6349" s="49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50" t="s">
        <v>61</v>
      </c>
      <c r="AH6349" s="50"/>
      <c r="AI6349" s="50"/>
      <c r="AJ6349" s="50"/>
      <c r="AK6349" s="50"/>
      <c r="AL6349" s="50"/>
      <c r="AM6349" s="50"/>
      <c r="AN6349" s="50"/>
      <c r="AO6349" s="50"/>
      <c r="AP6349" s="50"/>
      <c r="AQ6349" s="50"/>
      <c r="AR6349" s="50"/>
      <c r="AS6349" s="50"/>
      <c r="AT6349" s="50"/>
      <c r="AU6349" s="1"/>
      <c r="AV6349" s="1"/>
      <c r="AW6349" s="1"/>
      <c r="AX6349" s="1"/>
    </row>
    <row r="6350" spans="4:50" hidden="1"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50"/>
      <c r="AH6350" s="50"/>
      <c r="AI6350" s="50"/>
      <c r="AJ6350" s="50"/>
      <c r="AK6350" s="50"/>
      <c r="AL6350" s="50"/>
      <c r="AM6350" s="50"/>
      <c r="AN6350" s="50"/>
      <c r="AO6350" s="50"/>
      <c r="AP6350" s="50"/>
      <c r="AQ6350" s="50"/>
      <c r="AR6350" s="50"/>
      <c r="AS6350" s="50"/>
      <c r="AT6350" s="50"/>
      <c r="AU6350" s="1"/>
      <c r="AV6350" s="1"/>
      <c r="AW6350" s="1"/>
      <c r="AX6350" s="1"/>
    </row>
    <row r="6351" spans="4:50" hidden="1"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  <c r="AK6351" s="1"/>
      <c r="AL6351" s="1"/>
      <c r="AM6351" s="1"/>
      <c r="AN6351" s="1"/>
      <c r="AO6351" s="1"/>
      <c r="AP6351" s="1"/>
      <c r="AQ6351" s="1"/>
      <c r="AR6351" s="1"/>
      <c r="AS6351" s="1"/>
      <c r="AT6351" s="1"/>
      <c r="AU6351" s="1"/>
      <c r="AV6351" s="1"/>
      <c r="AW6351" s="1"/>
      <c r="AX6351" s="1"/>
    </row>
    <row r="6352" spans="4:50" hidden="1"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1"/>
      <c r="AO6352" s="1"/>
      <c r="AP6352" s="1"/>
      <c r="AQ6352" s="1"/>
      <c r="AR6352" s="1"/>
      <c r="AS6352" s="1"/>
      <c r="AT6352" s="1"/>
      <c r="AU6352" s="1"/>
      <c r="AV6352" s="1"/>
      <c r="AW6352" s="1"/>
      <c r="AX6352" s="1"/>
    </row>
    <row r="6353" spans="4:50" hidden="1"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  <c r="AN6353" s="1"/>
      <c r="AO6353" s="1"/>
      <c r="AP6353" s="1"/>
      <c r="AQ6353" s="1"/>
      <c r="AR6353" s="1"/>
      <c r="AS6353" s="1"/>
      <c r="AT6353" s="1"/>
      <c r="AU6353" s="1"/>
      <c r="AV6353" s="1"/>
      <c r="AW6353" s="1"/>
      <c r="AX6353" s="1"/>
    </row>
    <row r="6354" spans="4:50" hidden="1"/>
    <row r="6355" spans="4:50" hidden="1"/>
    <row r="6356" spans="4:50" hidden="1"/>
    <row r="6357" spans="4:50" hidden="1"/>
    <row r="6358" spans="4:50" hidden="1"/>
    <row r="6359" spans="4:50" hidden="1"/>
    <row r="6360" spans="4:50" hidden="1"/>
    <row r="6361" spans="4:50" hidden="1"/>
    <row r="6362" spans="4:50" hidden="1"/>
    <row r="6363" spans="4:50" hidden="1"/>
    <row r="6364" spans="4:50" hidden="1"/>
    <row r="6365" spans="4:50" hidden="1"/>
    <row r="6366" spans="4:50" hidden="1"/>
    <row r="6367" spans="4:50" hidden="1"/>
    <row r="6368" spans="4:50" hidden="1"/>
    <row r="6369" spans="2:50" hidden="1"/>
    <row r="6370" spans="2:50" hidden="1"/>
    <row r="6371" spans="2:50" hidden="1"/>
    <row r="6372" spans="2:50" hidden="1"/>
    <row r="6373" spans="2:50" hidden="1"/>
    <row r="6374" spans="2:50" hidden="1"/>
    <row r="6375" spans="2:50" ht="27" hidden="1" customHeight="1">
      <c r="D6375" s="51" t="s">
        <v>69</v>
      </c>
      <c r="E6375" s="51"/>
      <c r="F6375" s="51"/>
      <c r="G6375" s="51"/>
      <c r="H6375" s="51"/>
      <c r="I6375" s="51"/>
      <c r="J6375" s="51"/>
      <c r="K6375" s="51"/>
      <c r="L6375" s="51"/>
      <c r="M6375" s="51"/>
      <c r="N6375" s="51"/>
      <c r="O6375" s="51"/>
      <c r="P6375" s="51"/>
      <c r="Q6375" s="51"/>
      <c r="R6375" s="51"/>
      <c r="S6375" s="51"/>
      <c r="T6375" s="51"/>
      <c r="U6375" s="51"/>
      <c r="V6375" s="51"/>
      <c r="W6375" s="51"/>
      <c r="X6375" s="51"/>
      <c r="Y6375" s="51"/>
      <c r="Z6375" s="51"/>
      <c r="AA6375" s="51"/>
      <c r="AB6375" s="51"/>
      <c r="AC6375" s="51"/>
      <c r="AD6375" s="51"/>
      <c r="AE6375" s="51"/>
      <c r="AF6375" s="51"/>
      <c r="AG6375" s="51"/>
      <c r="AH6375" s="51"/>
      <c r="AI6375" s="51"/>
      <c r="AJ6375" s="51"/>
      <c r="AK6375" s="51"/>
      <c r="AL6375" s="51"/>
      <c r="AM6375" s="51"/>
      <c r="AN6375" s="51"/>
      <c r="AO6375" s="51"/>
      <c r="AP6375" s="51"/>
      <c r="AQ6375" s="51"/>
      <c r="AR6375" s="51"/>
      <c r="AS6375" s="51"/>
      <c r="AT6375" s="51"/>
      <c r="AU6375" s="51"/>
      <c r="AV6375" s="51"/>
      <c r="AW6375" s="51"/>
      <c r="AX6375" s="51"/>
    </row>
    <row r="6376" spans="2:50" ht="12.75" hidden="1" customHeight="1">
      <c r="D6376" s="49">
        <f>'Class-8 WorkSheet'!A6374</f>
        <v>0</v>
      </c>
      <c r="E6376" s="49"/>
      <c r="F6376" s="49"/>
      <c r="G6376" s="49"/>
      <c r="H6376" s="49"/>
      <c r="I6376" s="49"/>
      <c r="J6376" s="49"/>
      <c r="K6376" s="49"/>
      <c r="L6376" s="49"/>
      <c r="M6376" s="49"/>
      <c r="N6376" s="49"/>
      <c r="O6376" s="49"/>
      <c r="P6376" s="49"/>
      <c r="Q6376" s="49"/>
      <c r="R6376" s="49"/>
      <c r="S6376" s="49"/>
      <c r="T6376" s="49"/>
      <c r="U6376" s="49"/>
      <c r="V6376" s="49"/>
      <c r="W6376" s="49"/>
      <c r="X6376" s="49"/>
      <c r="Y6376" s="49"/>
      <c r="Z6376" s="49"/>
      <c r="AA6376" s="49"/>
      <c r="AB6376" s="49"/>
      <c r="AC6376" s="49"/>
      <c r="AD6376" s="49"/>
      <c r="AE6376" s="49"/>
      <c r="AF6376" s="49"/>
      <c r="AG6376" s="49"/>
      <c r="AH6376" s="49"/>
      <c r="AI6376" s="49"/>
      <c r="AJ6376" s="49"/>
      <c r="AK6376" s="49"/>
      <c r="AL6376" s="49"/>
      <c r="AM6376" s="49"/>
      <c r="AN6376" s="49"/>
      <c r="AO6376" s="49"/>
      <c r="AP6376" s="49"/>
      <c r="AQ6376" s="49"/>
      <c r="AR6376" s="49"/>
      <c r="AS6376" s="49"/>
      <c r="AT6376" s="49"/>
      <c r="AU6376" s="49"/>
      <c r="AV6376" s="49"/>
      <c r="AW6376" s="49"/>
      <c r="AX6376" s="49"/>
    </row>
    <row r="6377" spans="2:50" ht="5.25" hidden="1" customHeight="1">
      <c r="D6377" s="5"/>
      <c r="E6377" s="5"/>
      <c r="F6377" s="5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5"/>
      <c r="AI6377" s="5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5"/>
      <c r="AU6377" s="5"/>
      <c r="AV6377" s="5"/>
      <c r="AW6377" s="5"/>
      <c r="AX6377" s="5"/>
    </row>
    <row r="6378" spans="2:50" ht="31.5" hidden="1" customHeight="1">
      <c r="B6378" s="2"/>
      <c r="C6378" s="2"/>
      <c r="D6378" s="52" t="s">
        <v>45</v>
      </c>
      <c r="E6378" s="52"/>
      <c r="F6378" s="52"/>
      <c r="G6378" s="52"/>
      <c r="H6378" s="52"/>
      <c r="I6378" s="52"/>
      <c r="J6378" s="52"/>
      <c r="K6378" s="52"/>
      <c r="L6378" s="52"/>
      <c r="M6378" s="52"/>
      <c r="N6378" s="52"/>
      <c r="O6378" s="52"/>
      <c r="P6378" s="52"/>
      <c r="Q6378" s="52"/>
      <c r="R6378" s="52"/>
      <c r="S6378" s="52"/>
      <c r="T6378" s="52"/>
      <c r="U6378" s="52"/>
      <c r="V6378" s="52"/>
      <c r="W6378" s="52"/>
      <c r="X6378" s="52"/>
      <c r="Y6378" s="52"/>
      <c r="Z6378" s="52"/>
      <c r="AA6378" s="52"/>
      <c r="AB6378" s="52"/>
      <c r="AC6378" s="52"/>
      <c r="AD6378" s="52"/>
      <c r="AE6378" s="52"/>
      <c r="AF6378" s="52"/>
      <c r="AG6378" s="52"/>
      <c r="AH6378" s="52"/>
      <c r="AI6378" s="52"/>
      <c r="AJ6378" s="52"/>
      <c r="AK6378" s="52"/>
      <c r="AL6378" s="52"/>
      <c r="AM6378" s="52"/>
      <c r="AN6378" s="52"/>
      <c r="AO6378" s="52"/>
      <c r="AP6378" s="52"/>
      <c r="AQ6378" s="52"/>
      <c r="AR6378" s="52"/>
      <c r="AS6378" s="52"/>
      <c r="AT6378" s="52"/>
      <c r="AU6378" s="52"/>
      <c r="AV6378" s="52"/>
      <c r="AW6378" s="52"/>
      <c r="AX6378" s="52"/>
    </row>
    <row r="6379" spans="2:50" ht="21" hidden="1">
      <c r="D6379" s="54" t="s">
        <v>46</v>
      </c>
      <c r="E6379" s="54"/>
      <c r="F6379" s="54"/>
      <c r="G6379" s="54"/>
      <c r="H6379" s="54"/>
      <c r="I6379" s="54"/>
      <c r="J6379" s="54"/>
      <c r="K6379" s="54"/>
      <c r="L6379" s="54"/>
      <c r="M6379" s="54"/>
      <c r="N6379" s="54"/>
      <c r="O6379" s="54"/>
      <c r="P6379" s="54"/>
      <c r="Q6379" s="54"/>
      <c r="R6379" s="54"/>
      <c r="S6379" s="54"/>
      <c r="T6379" s="54"/>
      <c r="U6379" s="54"/>
      <c r="V6379" s="54"/>
      <c r="W6379" s="54"/>
      <c r="X6379" s="54"/>
      <c r="Y6379" s="54"/>
      <c r="Z6379" s="54"/>
      <c r="AA6379" s="54"/>
      <c r="AB6379" s="54"/>
      <c r="AC6379" s="54"/>
      <c r="AD6379" s="54"/>
      <c r="AE6379" s="54"/>
      <c r="AF6379" s="54"/>
      <c r="AG6379" s="54"/>
      <c r="AH6379" s="54"/>
      <c r="AI6379" s="54"/>
      <c r="AJ6379" s="54"/>
      <c r="AK6379" s="54"/>
      <c r="AL6379" s="54"/>
      <c r="AM6379" s="54"/>
      <c r="AN6379" s="54"/>
      <c r="AO6379" s="54"/>
      <c r="AP6379" s="54"/>
      <c r="AQ6379" s="54"/>
      <c r="AR6379" s="54"/>
      <c r="AS6379" s="54"/>
      <c r="AT6379" s="54"/>
      <c r="AU6379" s="54"/>
      <c r="AV6379" s="54"/>
      <c r="AW6379" s="54"/>
      <c r="AX6379" s="54"/>
    </row>
    <row r="6380" spans="2:50" ht="35.25" hidden="1" customHeight="1">
      <c r="D6380" s="51" t="s">
        <v>47</v>
      </c>
      <c r="E6380" s="51"/>
      <c r="F6380" s="51"/>
      <c r="G6380" s="51"/>
      <c r="H6380" s="51"/>
      <c r="I6380" s="51"/>
      <c r="J6380" s="51"/>
      <c r="K6380" s="51"/>
      <c r="L6380" s="51"/>
      <c r="M6380" s="51"/>
      <c r="N6380" s="51"/>
      <c r="O6380" s="51"/>
      <c r="P6380" s="51"/>
      <c r="Q6380" s="51"/>
      <c r="R6380" s="51"/>
      <c r="S6380" s="51"/>
      <c r="T6380" s="51"/>
      <c r="U6380" s="51"/>
      <c r="V6380" s="51"/>
      <c r="W6380" s="51"/>
      <c r="X6380" s="51"/>
      <c r="Y6380" s="51"/>
      <c r="Z6380" s="51"/>
      <c r="AA6380" s="51"/>
      <c r="AB6380" s="51"/>
      <c r="AC6380" s="51"/>
      <c r="AD6380" s="51"/>
      <c r="AE6380" s="51"/>
      <c r="AF6380" s="51"/>
      <c r="AG6380" s="51"/>
      <c r="AH6380" s="51"/>
      <c r="AI6380" s="51"/>
      <c r="AJ6380" s="51"/>
      <c r="AK6380" s="51"/>
      <c r="AL6380" s="51"/>
      <c r="AM6380" s="51"/>
      <c r="AN6380" s="51"/>
      <c r="AO6380" s="51"/>
      <c r="AP6380" s="51"/>
      <c r="AQ6380" s="51"/>
      <c r="AR6380" s="51"/>
      <c r="AS6380" s="51"/>
      <c r="AT6380" s="51"/>
      <c r="AU6380" s="51"/>
      <c r="AV6380" s="51"/>
      <c r="AW6380" s="51"/>
      <c r="AX6380" s="51"/>
    </row>
    <row r="6381" spans="2:50" ht="5.25" hidden="1" customHeight="1">
      <c r="D6381" s="6"/>
      <c r="E6381" s="6"/>
      <c r="F6381" s="6"/>
      <c r="G6381" s="6"/>
      <c r="H6381" s="6"/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6"/>
      <c r="AF6381" s="6"/>
      <c r="AG6381" s="6"/>
      <c r="AH6381" s="6"/>
      <c r="AI6381" s="6"/>
      <c r="AJ6381" s="6"/>
      <c r="AK6381" s="6"/>
      <c r="AL6381" s="6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6"/>
      <c r="AX6381" s="6"/>
    </row>
    <row r="6382" spans="2:50" ht="20.100000000000001" hidden="1" customHeight="1">
      <c r="D6382" s="49" t="s">
        <v>48</v>
      </c>
      <c r="E6382" s="49"/>
      <c r="F6382" s="49"/>
      <c r="G6382" s="49"/>
      <c r="H6382" s="49"/>
      <c r="I6382" s="49"/>
      <c r="J6382" s="49"/>
      <c r="K6382" s="49"/>
      <c r="L6382" s="49"/>
      <c r="M6382" s="49"/>
      <c r="N6382" s="53"/>
      <c r="O6382" s="45">
        <v>301</v>
      </c>
      <c r="P6382" s="46"/>
      <c r="Q6382" s="46"/>
      <c r="R6382" s="46"/>
      <c r="S6382" s="46"/>
      <c r="T6382" s="46"/>
      <c r="U6382" s="46"/>
      <c r="V6382" s="47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/>
      <c r="AL6382" s="1"/>
      <c r="AM6382" s="1"/>
      <c r="AN6382" s="1"/>
      <c r="AO6382" s="1"/>
      <c r="AP6382" s="1"/>
      <c r="AQ6382" s="1"/>
      <c r="AR6382" s="1"/>
      <c r="AS6382" s="1"/>
      <c r="AT6382" s="1"/>
      <c r="AU6382" s="1"/>
      <c r="AV6382" s="1"/>
      <c r="AW6382" s="1"/>
      <c r="AX6382" s="1"/>
    </row>
    <row r="6383" spans="2:50" ht="7.5" hidden="1" customHeight="1"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  <c r="AK6383" s="1"/>
      <c r="AL6383" s="1"/>
      <c r="AM6383" s="1"/>
      <c r="AN6383" s="1"/>
      <c r="AO6383" s="1"/>
      <c r="AP6383" s="1"/>
      <c r="AQ6383" s="1"/>
      <c r="AR6383" s="1"/>
      <c r="AS6383" s="1"/>
      <c r="AT6383" s="1"/>
      <c r="AU6383" s="1"/>
      <c r="AV6383" s="1"/>
      <c r="AW6383" s="1"/>
      <c r="AX6383" s="1"/>
    </row>
    <row r="6384" spans="2:50" ht="20.100000000000001" hidden="1" customHeight="1">
      <c r="D6384" s="1"/>
      <c r="E6384" s="1"/>
      <c r="F6384" s="1"/>
      <c r="G6384" s="1"/>
      <c r="H6384" s="1"/>
      <c r="I6384" s="1"/>
      <c r="J6384" s="1"/>
      <c r="K6384" s="1"/>
      <c r="L6384" s="1"/>
      <c r="M6384" s="1" t="s">
        <v>49</v>
      </c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45" t="e">
        <f>VLOOKUP(O6382,'Class-8 WorkSheet'!B6376:J6571,4,FALSE)</f>
        <v>#N/A</v>
      </c>
      <c r="AF6384" s="46"/>
      <c r="AG6384" s="46"/>
      <c r="AH6384" s="46"/>
      <c r="AI6384" s="46"/>
      <c r="AJ6384" s="46"/>
      <c r="AK6384" s="46"/>
      <c r="AL6384" s="46"/>
      <c r="AM6384" s="46"/>
      <c r="AN6384" s="46"/>
      <c r="AO6384" s="46"/>
      <c r="AP6384" s="46"/>
      <c r="AQ6384" s="46"/>
      <c r="AR6384" s="46"/>
      <c r="AS6384" s="46"/>
      <c r="AT6384" s="46"/>
      <c r="AU6384" s="46"/>
      <c r="AV6384" s="46"/>
      <c r="AW6384" s="46"/>
      <c r="AX6384" s="47"/>
    </row>
    <row r="6385" spans="4:50" ht="6.75" hidden="1" customHeight="1"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  <c r="AN6385" s="1"/>
      <c r="AO6385" s="1"/>
      <c r="AP6385" s="1"/>
      <c r="AQ6385" s="1"/>
      <c r="AR6385" s="1"/>
      <c r="AS6385" s="1"/>
      <c r="AT6385" s="1"/>
      <c r="AU6385" s="1"/>
      <c r="AV6385" s="1"/>
      <c r="AW6385" s="1"/>
      <c r="AX6385" s="1"/>
    </row>
    <row r="6386" spans="4:50" ht="20.100000000000001" hidden="1" customHeight="1">
      <c r="D6386" s="1" t="s">
        <v>53</v>
      </c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45" t="e">
        <f>VLOOKUP(O6382,'Class-8 WorkSheet'!B6376:J6388,6,FALSE)</f>
        <v>#N/A</v>
      </c>
      <c r="Y6386" s="46"/>
      <c r="Z6386" s="46"/>
      <c r="AA6386" s="46"/>
      <c r="AB6386" s="46"/>
      <c r="AC6386" s="46"/>
      <c r="AD6386" s="46"/>
      <c r="AE6386" s="46"/>
      <c r="AF6386" s="46"/>
      <c r="AG6386" s="46"/>
      <c r="AH6386" s="46"/>
      <c r="AI6386" s="46"/>
      <c r="AJ6386" s="46"/>
      <c r="AK6386" s="46"/>
      <c r="AL6386" s="46"/>
      <c r="AM6386" s="46"/>
      <c r="AN6386" s="47"/>
      <c r="AO6386" s="1"/>
      <c r="AP6386" s="1" t="s">
        <v>57</v>
      </c>
      <c r="AQ6386" s="1"/>
      <c r="AR6386" s="1"/>
      <c r="AS6386" s="1"/>
      <c r="AT6386" s="1"/>
      <c r="AU6386" s="1"/>
      <c r="AV6386" s="1"/>
      <c r="AW6386" s="1"/>
      <c r="AX6386" s="1"/>
    </row>
    <row r="6387" spans="4:50" ht="5.25" hidden="1" customHeight="1"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  <c r="AK6387" s="1"/>
      <c r="AL6387" s="1"/>
      <c r="AM6387" s="1"/>
      <c r="AN6387" s="1"/>
      <c r="AO6387" s="1"/>
      <c r="AP6387" s="1"/>
      <c r="AQ6387" s="1"/>
      <c r="AR6387" s="1"/>
      <c r="AS6387" s="1"/>
      <c r="AT6387" s="1"/>
      <c r="AU6387" s="1"/>
      <c r="AV6387" s="1"/>
      <c r="AW6387" s="1"/>
      <c r="AX6387" s="1"/>
    </row>
    <row r="6388" spans="4:50" ht="20.100000000000001" hidden="1" customHeight="1">
      <c r="D6388" s="1" t="s">
        <v>54</v>
      </c>
      <c r="E6388" s="1"/>
      <c r="F6388" s="1"/>
      <c r="G6388" s="45" t="e">
        <f>VLOOKUP(O6382,'Class-8 WorkSheet'!B6376:J6388,5,FALSE)</f>
        <v>#N/A</v>
      </c>
      <c r="H6388" s="46"/>
      <c r="I6388" s="46"/>
      <c r="J6388" s="46"/>
      <c r="K6388" s="46"/>
      <c r="L6388" s="46"/>
      <c r="M6388" s="46"/>
      <c r="N6388" s="46"/>
      <c r="O6388" s="46"/>
      <c r="P6388" s="46"/>
      <c r="Q6388" s="46"/>
      <c r="R6388" s="46"/>
      <c r="S6388" s="46"/>
      <c r="T6388" s="46"/>
      <c r="U6388" s="46"/>
      <c r="V6388" s="46"/>
      <c r="W6388" s="46"/>
      <c r="X6388" s="46"/>
      <c r="Y6388" s="46"/>
      <c r="Z6388" s="47"/>
      <c r="AA6388" s="1" t="s">
        <v>58</v>
      </c>
      <c r="AB6388" s="1"/>
      <c r="AC6388" s="1"/>
      <c r="AD6388" s="1"/>
      <c r="AE6388" s="1"/>
      <c r="AF6388" s="1"/>
      <c r="AG6388" s="1"/>
      <c r="AH6388" s="1"/>
      <c r="AI6388" s="1"/>
      <c r="AJ6388" s="1"/>
      <c r="AK6388" s="1" t="s">
        <v>55</v>
      </c>
      <c r="AL6388" s="1"/>
      <c r="AM6388" s="1"/>
      <c r="AN6388" s="1"/>
      <c r="AO6388" s="1"/>
      <c r="AP6388" s="1"/>
      <c r="AQ6388" s="55" t="e">
        <f>VLOOKUP(O6382,'Class-8 WorkSheet'!B6376:J6388,9,FALSE)</f>
        <v>#N/A</v>
      </c>
      <c r="AR6388" s="56"/>
      <c r="AS6388" s="56"/>
      <c r="AT6388" s="56"/>
      <c r="AU6388" s="56"/>
      <c r="AV6388" s="56"/>
      <c r="AW6388" s="56"/>
      <c r="AX6388" s="57"/>
    </row>
    <row r="6389" spans="4:50" ht="6" hidden="1" customHeight="1"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  <c r="AK6389" s="1"/>
      <c r="AL6389" s="1"/>
      <c r="AM6389" s="1"/>
      <c r="AN6389" s="1"/>
      <c r="AO6389" s="1"/>
      <c r="AP6389" s="1"/>
      <c r="AQ6389" s="1"/>
      <c r="AR6389" s="1"/>
      <c r="AS6389" s="1"/>
      <c r="AT6389" s="1"/>
      <c r="AU6389" s="1"/>
      <c r="AV6389" s="1"/>
      <c r="AW6389" s="1"/>
      <c r="AX6389" s="1"/>
    </row>
    <row r="6390" spans="4:50" ht="20.100000000000001" hidden="1" customHeight="1">
      <c r="D6390" s="1" t="s">
        <v>50</v>
      </c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45">
        <f>'Class-8 WorkSheet'!D6373</f>
        <v>0</v>
      </c>
      <c r="P6390" s="46"/>
      <c r="Q6390" s="46"/>
      <c r="R6390" s="46"/>
      <c r="S6390" s="46"/>
      <c r="T6390" s="46"/>
      <c r="U6390" s="46"/>
      <c r="V6390" s="46"/>
      <c r="W6390" s="46"/>
      <c r="X6390" s="46"/>
      <c r="Y6390" s="46"/>
      <c r="Z6390" s="46"/>
      <c r="AA6390" s="46"/>
      <c r="AB6390" s="46"/>
      <c r="AC6390" s="46"/>
      <c r="AD6390" s="46"/>
      <c r="AE6390" s="46"/>
      <c r="AF6390" s="46"/>
      <c r="AG6390" s="46"/>
      <c r="AH6390" s="46"/>
      <c r="AI6390" s="47"/>
      <c r="AJ6390" s="1" t="s">
        <v>56</v>
      </c>
      <c r="AK6390" s="1"/>
      <c r="AL6390" s="1"/>
      <c r="AM6390" s="1"/>
      <c r="AN6390" s="1"/>
      <c r="AO6390" s="1"/>
      <c r="AP6390" s="1"/>
      <c r="AQ6390" s="1"/>
      <c r="AR6390" s="1"/>
      <c r="AS6390" s="1"/>
      <c r="AT6390" s="1"/>
      <c r="AU6390" s="1"/>
      <c r="AV6390" s="45" t="e">
        <f>VLOOKUP(O6382,'Class-8 WorkSheet'!B6376:J6571,3,FALSE)</f>
        <v>#N/A</v>
      </c>
      <c r="AW6390" s="46"/>
      <c r="AX6390" s="47"/>
    </row>
    <row r="6391" spans="4:50" ht="6" hidden="1" customHeight="1"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  <c r="AK6391" s="1"/>
      <c r="AL6391" s="1"/>
      <c r="AM6391" s="1"/>
      <c r="AN6391" s="1"/>
      <c r="AO6391" s="1"/>
      <c r="AP6391" s="1"/>
      <c r="AQ6391" s="1"/>
      <c r="AR6391" s="1"/>
      <c r="AS6391" s="1"/>
      <c r="AT6391" s="1"/>
      <c r="AU6391" s="1"/>
      <c r="AV6391" s="1"/>
      <c r="AW6391" s="1"/>
      <c r="AX6391" s="1"/>
    </row>
    <row r="6392" spans="4:50" ht="20.100000000000001" hidden="1" customHeight="1">
      <c r="D6392" s="1" t="s">
        <v>52</v>
      </c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/>
      <c r="AL6392" s="1"/>
      <c r="AM6392" s="1"/>
      <c r="AN6392" s="1"/>
      <c r="AO6392" s="1"/>
      <c r="AP6392" s="1"/>
      <c r="AQ6392" s="1"/>
      <c r="AR6392" s="1"/>
      <c r="AS6392" s="1"/>
      <c r="AT6392" s="1"/>
      <c r="AU6392" s="1"/>
      <c r="AV6392" s="1"/>
      <c r="AW6392" s="1"/>
      <c r="AX6392" s="1"/>
    </row>
    <row r="6393" spans="4:50" ht="6" hidden="1" customHeight="1"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  <c r="AK6393" s="1"/>
      <c r="AL6393" s="1"/>
      <c r="AM6393" s="1"/>
      <c r="AN6393" s="1"/>
      <c r="AO6393" s="1"/>
      <c r="AP6393" s="1"/>
      <c r="AQ6393" s="1"/>
      <c r="AR6393" s="1"/>
      <c r="AS6393" s="1"/>
      <c r="AT6393" s="1"/>
      <c r="AU6393" s="1"/>
      <c r="AV6393" s="1"/>
      <c r="AW6393" s="1"/>
      <c r="AX6393" s="1"/>
    </row>
    <row r="6394" spans="4:50" ht="20.100000000000001" hidden="1" customHeight="1">
      <c r="D6394" s="1"/>
      <c r="E6394" s="1"/>
      <c r="F6394" s="1"/>
      <c r="G6394" s="1"/>
      <c r="H6394" s="1"/>
      <c r="I6394" s="1"/>
      <c r="J6394" s="1" t="s">
        <v>62</v>
      </c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45" t="e">
        <f>VLOOKUP(O6382,'Class-8 WorkSheet'!B6376:J6571,2,FALSE)</f>
        <v>#N/A</v>
      </c>
      <c r="V6394" s="46"/>
      <c r="W6394" s="47"/>
      <c r="X6394" s="1" t="s">
        <v>59</v>
      </c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  <c r="AK6394" s="1"/>
      <c r="AL6394" s="1"/>
      <c r="AM6394" s="1"/>
      <c r="AN6394" s="1"/>
      <c r="AO6394" s="1"/>
      <c r="AP6394" s="1"/>
      <c r="AQ6394" s="1"/>
      <c r="AR6394" s="1"/>
      <c r="AS6394" s="1"/>
      <c r="AT6394" s="1"/>
      <c r="AU6394" s="1"/>
      <c r="AV6394" s="1"/>
      <c r="AW6394" s="1"/>
      <c r="AX6394" s="1"/>
    </row>
    <row r="6395" spans="4:50" ht="5.25" hidden="1" customHeight="1"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3"/>
      <c r="V6395" s="3"/>
      <c r="W6395" s="3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  <c r="AK6395" s="1"/>
      <c r="AL6395" s="1"/>
      <c r="AM6395" s="1"/>
      <c r="AN6395" s="1"/>
      <c r="AO6395" s="1"/>
      <c r="AP6395" s="1"/>
      <c r="AQ6395" s="1"/>
      <c r="AR6395" s="1"/>
      <c r="AS6395" s="1"/>
      <c r="AT6395" s="1"/>
      <c r="AU6395" s="1"/>
      <c r="AV6395" s="1"/>
      <c r="AW6395" s="1"/>
      <c r="AX6395" s="1"/>
    </row>
    <row r="6396" spans="4:50" ht="20.100000000000001" hidden="1" customHeight="1">
      <c r="D6396" s="1" t="s">
        <v>51</v>
      </c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  <c r="AK6396" s="1"/>
      <c r="AL6396" s="1"/>
      <c r="AM6396" s="1"/>
      <c r="AN6396" s="1"/>
      <c r="AO6396" s="1"/>
      <c r="AP6396" s="1"/>
      <c r="AQ6396" s="1"/>
      <c r="AR6396" s="1"/>
      <c r="AS6396" s="1"/>
      <c r="AT6396" s="1"/>
      <c r="AU6396" s="1"/>
      <c r="AV6396" s="1"/>
      <c r="AW6396" s="1"/>
      <c r="AX6396" s="1"/>
    </row>
    <row r="6397" spans="4:50" ht="17.25" hidden="1" customHeight="1"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  <c r="AK6397" s="1"/>
      <c r="AL6397" s="1"/>
      <c r="AM6397" s="1"/>
      <c r="AN6397" s="1"/>
      <c r="AO6397" s="1"/>
      <c r="AP6397" s="1"/>
      <c r="AQ6397" s="1"/>
      <c r="AR6397" s="1"/>
      <c r="AS6397" s="1"/>
      <c r="AT6397" s="1"/>
      <c r="AU6397" s="1"/>
      <c r="AV6397" s="1"/>
      <c r="AW6397" s="1"/>
      <c r="AX6397" s="1"/>
    </row>
    <row r="6398" spans="4:50" ht="20.100000000000001" hidden="1" customHeight="1">
      <c r="D6398" s="1" t="s">
        <v>60</v>
      </c>
      <c r="E6398" s="1"/>
      <c r="F6398" s="1"/>
      <c r="G6398" s="1"/>
      <c r="H6398" s="1"/>
      <c r="I6398" s="49"/>
      <c r="J6398" s="49"/>
      <c r="K6398" s="49"/>
      <c r="L6398" s="49"/>
      <c r="M6398" s="49"/>
      <c r="N6398" s="49"/>
      <c r="O6398" s="49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50" t="s">
        <v>61</v>
      </c>
      <c r="AH6398" s="50"/>
      <c r="AI6398" s="50"/>
      <c r="AJ6398" s="50"/>
      <c r="AK6398" s="50"/>
      <c r="AL6398" s="50"/>
      <c r="AM6398" s="50"/>
      <c r="AN6398" s="50"/>
      <c r="AO6398" s="50"/>
      <c r="AP6398" s="50"/>
      <c r="AQ6398" s="50"/>
      <c r="AR6398" s="50"/>
      <c r="AS6398" s="50"/>
      <c r="AT6398" s="50"/>
      <c r="AU6398" s="1"/>
      <c r="AV6398" s="1"/>
      <c r="AW6398" s="1"/>
      <c r="AX6398" s="1"/>
    </row>
    <row r="6399" spans="4:50" hidden="1"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50"/>
      <c r="AH6399" s="50"/>
      <c r="AI6399" s="50"/>
      <c r="AJ6399" s="50"/>
      <c r="AK6399" s="50"/>
      <c r="AL6399" s="50"/>
      <c r="AM6399" s="50"/>
      <c r="AN6399" s="50"/>
      <c r="AO6399" s="50"/>
      <c r="AP6399" s="50"/>
      <c r="AQ6399" s="50"/>
      <c r="AR6399" s="50"/>
      <c r="AS6399" s="50"/>
      <c r="AT6399" s="50"/>
      <c r="AU6399" s="1"/>
      <c r="AV6399" s="1"/>
      <c r="AW6399" s="1"/>
      <c r="AX6399" s="1"/>
    </row>
    <row r="6400" spans="4:50" hidden="1"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  <c r="AK6400" s="1"/>
      <c r="AL6400" s="1"/>
      <c r="AM6400" s="1"/>
      <c r="AN6400" s="1"/>
      <c r="AO6400" s="1"/>
      <c r="AP6400" s="1"/>
      <c r="AQ6400" s="1"/>
      <c r="AR6400" s="1"/>
      <c r="AS6400" s="1"/>
      <c r="AT6400" s="1"/>
      <c r="AU6400" s="1"/>
      <c r="AV6400" s="1"/>
      <c r="AW6400" s="1"/>
      <c r="AX6400" s="1"/>
    </row>
    <row r="6401" spans="4:50" hidden="1"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  <c r="AK6401" s="1"/>
      <c r="AL6401" s="1"/>
      <c r="AM6401" s="1"/>
      <c r="AN6401" s="1"/>
      <c r="AO6401" s="1"/>
      <c r="AP6401" s="1"/>
      <c r="AQ6401" s="1"/>
      <c r="AR6401" s="1"/>
      <c r="AS6401" s="1"/>
      <c r="AT6401" s="1"/>
      <c r="AU6401" s="1"/>
      <c r="AV6401" s="1"/>
      <c r="AW6401" s="1"/>
      <c r="AX6401" s="1"/>
    </row>
    <row r="6402" spans="4:50" hidden="1"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  <c r="AK6402" s="1"/>
      <c r="AL6402" s="1"/>
      <c r="AM6402" s="1"/>
      <c r="AN6402" s="1"/>
      <c r="AO6402" s="1"/>
      <c r="AP6402" s="1"/>
      <c r="AQ6402" s="1"/>
      <c r="AR6402" s="1"/>
      <c r="AS6402" s="1"/>
      <c r="AT6402" s="1"/>
      <c r="AU6402" s="1"/>
      <c r="AV6402" s="1"/>
      <c r="AW6402" s="1"/>
      <c r="AX6402" s="1"/>
    </row>
    <row r="6403" spans="4:50" hidden="1"/>
    <row r="6404" spans="4:50" hidden="1"/>
    <row r="6405" spans="4:50" hidden="1"/>
    <row r="6406" spans="4:50" hidden="1"/>
    <row r="6407" spans="4:50" hidden="1"/>
    <row r="6408" spans="4:50" hidden="1"/>
    <row r="6409" spans="4:50" hidden="1"/>
    <row r="6410" spans="4:50" hidden="1"/>
    <row r="6411" spans="4:50" hidden="1"/>
    <row r="6412" spans="4:50" hidden="1"/>
    <row r="6413" spans="4:50" hidden="1"/>
    <row r="6414" spans="4:50" hidden="1"/>
    <row r="6415" spans="4:50" hidden="1"/>
    <row r="6416" spans="4:50" hidden="1"/>
    <row r="6417" spans="2:50" hidden="1"/>
    <row r="6418" spans="2:50" hidden="1"/>
    <row r="6419" spans="2:50" hidden="1"/>
    <row r="6420" spans="2:50" hidden="1"/>
    <row r="6421" spans="2:50" hidden="1"/>
    <row r="6422" spans="2:50" hidden="1"/>
    <row r="6423" spans="2:50" hidden="1"/>
    <row r="6424" spans="2:50" ht="27" hidden="1" customHeight="1">
      <c r="D6424" s="51" t="s">
        <v>69</v>
      </c>
      <c r="E6424" s="51"/>
      <c r="F6424" s="51"/>
      <c r="G6424" s="51"/>
      <c r="H6424" s="51"/>
      <c r="I6424" s="51"/>
      <c r="J6424" s="51"/>
      <c r="K6424" s="51"/>
      <c r="L6424" s="51"/>
      <c r="M6424" s="51"/>
      <c r="N6424" s="51"/>
      <c r="O6424" s="51"/>
      <c r="P6424" s="51"/>
      <c r="Q6424" s="51"/>
      <c r="R6424" s="51"/>
      <c r="S6424" s="51"/>
      <c r="T6424" s="51"/>
      <c r="U6424" s="51"/>
      <c r="V6424" s="51"/>
      <c r="W6424" s="51"/>
      <c r="X6424" s="51"/>
      <c r="Y6424" s="51"/>
      <c r="Z6424" s="51"/>
      <c r="AA6424" s="51"/>
      <c r="AB6424" s="51"/>
      <c r="AC6424" s="51"/>
      <c r="AD6424" s="51"/>
      <c r="AE6424" s="51"/>
      <c r="AF6424" s="51"/>
      <c r="AG6424" s="51"/>
      <c r="AH6424" s="51"/>
      <c r="AI6424" s="51"/>
      <c r="AJ6424" s="51"/>
      <c r="AK6424" s="51"/>
      <c r="AL6424" s="51"/>
      <c r="AM6424" s="51"/>
      <c r="AN6424" s="51"/>
      <c r="AO6424" s="51"/>
      <c r="AP6424" s="51"/>
      <c r="AQ6424" s="51"/>
      <c r="AR6424" s="51"/>
      <c r="AS6424" s="51"/>
      <c r="AT6424" s="51"/>
      <c r="AU6424" s="51"/>
      <c r="AV6424" s="51"/>
      <c r="AW6424" s="51"/>
      <c r="AX6424" s="51"/>
    </row>
    <row r="6425" spans="2:50" ht="12.75" hidden="1" customHeight="1">
      <c r="D6425" s="49">
        <f>'Class-8 WorkSheet'!A6374</f>
        <v>0</v>
      </c>
      <c r="E6425" s="49"/>
      <c r="F6425" s="49"/>
      <c r="G6425" s="49"/>
      <c r="H6425" s="49"/>
      <c r="I6425" s="49"/>
      <c r="J6425" s="49"/>
      <c r="K6425" s="49"/>
      <c r="L6425" s="49"/>
      <c r="M6425" s="49"/>
      <c r="N6425" s="49"/>
      <c r="O6425" s="49"/>
      <c r="P6425" s="49"/>
      <c r="Q6425" s="49"/>
      <c r="R6425" s="49"/>
      <c r="S6425" s="49"/>
      <c r="T6425" s="49"/>
      <c r="U6425" s="49"/>
      <c r="V6425" s="49"/>
      <c r="W6425" s="49"/>
      <c r="X6425" s="49"/>
      <c r="Y6425" s="49"/>
      <c r="Z6425" s="49"/>
      <c r="AA6425" s="49"/>
      <c r="AB6425" s="49"/>
      <c r="AC6425" s="49"/>
      <c r="AD6425" s="49"/>
      <c r="AE6425" s="49"/>
      <c r="AF6425" s="49"/>
      <c r="AG6425" s="49"/>
      <c r="AH6425" s="49"/>
      <c r="AI6425" s="49"/>
      <c r="AJ6425" s="49"/>
      <c r="AK6425" s="49"/>
      <c r="AL6425" s="49"/>
      <c r="AM6425" s="49"/>
      <c r="AN6425" s="49"/>
      <c r="AO6425" s="49"/>
      <c r="AP6425" s="49"/>
      <c r="AQ6425" s="49"/>
      <c r="AR6425" s="49"/>
      <c r="AS6425" s="49"/>
      <c r="AT6425" s="49"/>
      <c r="AU6425" s="49"/>
      <c r="AV6425" s="49"/>
      <c r="AW6425" s="49"/>
      <c r="AX6425" s="49"/>
    </row>
    <row r="6426" spans="2:50" ht="5.25" hidden="1" customHeight="1">
      <c r="D6426" s="5"/>
      <c r="E6426" s="5"/>
      <c r="F6426" s="5"/>
      <c r="G6426" s="5"/>
      <c r="H6426" s="5"/>
      <c r="I6426" s="5"/>
      <c r="J6426" s="5"/>
      <c r="K6426" s="5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5"/>
      <c r="AI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5"/>
      <c r="AU6426" s="5"/>
      <c r="AV6426" s="5"/>
      <c r="AW6426" s="5"/>
      <c r="AX6426" s="5"/>
    </row>
    <row r="6427" spans="2:50" ht="31.5" hidden="1" customHeight="1">
      <c r="B6427" s="2"/>
      <c r="C6427" s="2"/>
      <c r="D6427" s="52" t="s">
        <v>45</v>
      </c>
      <c r="E6427" s="52"/>
      <c r="F6427" s="52"/>
      <c r="G6427" s="52"/>
      <c r="H6427" s="52"/>
      <c r="I6427" s="52"/>
      <c r="J6427" s="52"/>
      <c r="K6427" s="52"/>
      <c r="L6427" s="52"/>
      <c r="M6427" s="52"/>
      <c r="N6427" s="52"/>
      <c r="O6427" s="52"/>
      <c r="P6427" s="52"/>
      <c r="Q6427" s="52"/>
      <c r="R6427" s="52"/>
      <c r="S6427" s="52"/>
      <c r="T6427" s="52"/>
      <c r="U6427" s="52"/>
      <c r="V6427" s="52"/>
      <c r="W6427" s="52"/>
      <c r="X6427" s="52"/>
      <c r="Y6427" s="52"/>
      <c r="Z6427" s="52"/>
      <c r="AA6427" s="52"/>
      <c r="AB6427" s="52"/>
      <c r="AC6427" s="52"/>
      <c r="AD6427" s="52"/>
      <c r="AE6427" s="52"/>
      <c r="AF6427" s="52"/>
      <c r="AG6427" s="52"/>
      <c r="AH6427" s="52"/>
      <c r="AI6427" s="52"/>
      <c r="AJ6427" s="52"/>
      <c r="AK6427" s="52"/>
      <c r="AL6427" s="52"/>
      <c r="AM6427" s="52"/>
      <c r="AN6427" s="52"/>
      <c r="AO6427" s="52"/>
      <c r="AP6427" s="52"/>
      <c r="AQ6427" s="52"/>
      <c r="AR6427" s="52"/>
      <c r="AS6427" s="52"/>
      <c r="AT6427" s="52"/>
      <c r="AU6427" s="52"/>
      <c r="AV6427" s="52"/>
      <c r="AW6427" s="52"/>
      <c r="AX6427" s="52"/>
    </row>
    <row r="6428" spans="2:50" ht="21" hidden="1">
      <c r="D6428" s="54" t="s">
        <v>46</v>
      </c>
      <c r="E6428" s="54"/>
      <c r="F6428" s="54"/>
      <c r="G6428" s="54"/>
      <c r="H6428" s="54"/>
      <c r="I6428" s="54"/>
      <c r="J6428" s="54"/>
      <c r="K6428" s="54"/>
      <c r="L6428" s="54"/>
      <c r="M6428" s="54"/>
      <c r="N6428" s="54"/>
      <c r="O6428" s="54"/>
      <c r="P6428" s="54"/>
      <c r="Q6428" s="54"/>
      <c r="R6428" s="54"/>
      <c r="S6428" s="54"/>
      <c r="T6428" s="54"/>
      <c r="U6428" s="54"/>
      <c r="V6428" s="54"/>
      <c r="W6428" s="54"/>
      <c r="X6428" s="54"/>
      <c r="Y6428" s="54"/>
      <c r="Z6428" s="54"/>
      <c r="AA6428" s="54"/>
      <c r="AB6428" s="54"/>
      <c r="AC6428" s="54"/>
      <c r="AD6428" s="54"/>
      <c r="AE6428" s="54"/>
      <c r="AF6428" s="54"/>
      <c r="AG6428" s="54"/>
      <c r="AH6428" s="54"/>
      <c r="AI6428" s="54"/>
      <c r="AJ6428" s="54"/>
      <c r="AK6428" s="54"/>
      <c r="AL6428" s="54"/>
      <c r="AM6428" s="54"/>
      <c r="AN6428" s="54"/>
      <c r="AO6428" s="54"/>
      <c r="AP6428" s="54"/>
      <c r="AQ6428" s="54"/>
      <c r="AR6428" s="54"/>
      <c r="AS6428" s="54"/>
      <c r="AT6428" s="54"/>
      <c r="AU6428" s="54"/>
      <c r="AV6428" s="54"/>
      <c r="AW6428" s="54"/>
      <c r="AX6428" s="54"/>
    </row>
    <row r="6429" spans="2:50" ht="35.25" hidden="1" customHeight="1">
      <c r="D6429" s="51" t="s">
        <v>47</v>
      </c>
      <c r="E6429" s="51"/>
      <c r="F6429" s="51"/>
      <c r="G6429" s="51"/>
      <c r="H6429" s="51"/>
      <c r="I6429" s="51"/>
      <c r="J6429" s="51"/>
      <c r="K6429" s="51"/>
      <c r="L6429" s="51"/>
      <c r="M6429" s="51"/>
      <c r="N6429" s="51"/>
      <c r="O6429" s="51"/>
      <c r="P6429" s="51"/>
      <c r="Q6429" s="51"/>
      <c r="R6429" s="51"/>
      <c r="S6429" s="51"/>
      <c r="T6429" s="51"/>
      <c r="U6429" s="51"/>
      <c r="V6429" s="51"/>
      <c r="W6429" s="51"/>
      <c r="X6429" s="51"/>
      <c r="Y6429" s="51"/>
      <c r="Z6429" s="51"/>
      <c r="AA6429" s="51"/>
      <c r="AB6429" s="51"/>
      <c r="AC6429" s="51"/>
      <c r="AD6429" s="51"/>
      <c r="AE6429" s="51"/>
      <c r="AF6429" s="51"/>
      <c r="AG6429" s="51"/>
      <c r="AH6429" s="51"/>
      <c r="AI6429" s="51"/>
      <c r="AJ6429" s="51"/>
      <c r="AK6429" s="51"/>
      <c r="AL6429" s="51"/>
      <c r="AM6429" s="51"/>
      <c r="AN6429" s="51"/>
      <c r="AO6429" s="51"/>
      <c r="AP6429" s="51"/>
      <c r="AQ6429" s="51"/>
      <c r="AR6429" s="51"/>
      <c r="AS6429" s="51"/>
      <c r="AT6429" s="51"/>
      <c r="AU6429" s="51"/>
      <c r="AV6429" s="51"/>
      <c r="AW6429" s="51"/>
      <c r="AX6429" s="51"/>
    </row>
    <row r="6430" spans="2:50" ht="5.25" hidden="1" customHeight="1">
      <c r="D6430" s="6"/>
      <c r="E6430" s="6"/>
      <c r="F6430" s="6"/>
      <c r="G6430" s="6"/>
      <c r="H6430" s="6"/>
      <c r="I6430" s="6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6"/>
      <c r="AF6430" s="6"/>
      <c r="AG6430" s="6"/>
      <c r="AH6430" s="6"/>
      <c r="AI6430" s="6"/>
      <c r="AJ6430" s="6"/>
      <c r="AK6430" s="6"/>
      <c r="AL6430" s="6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6"/>
      <c r="AX6430" s="6"/>
    </row>
    <row r="6431" spans="2:50" ht="20.100000000000001" hidden="1" customHeight="1">
      <c r="D6431" s="49" t="s">
        <v>48</v>
      </c>
      <c r="E6431" s="49"/>
      <c r="F6431" s="49"/>
      <c r="G6431" s="49"/>
      <c r="H6431" s="49"/>
      <c r="I6431" s="49"/>
      <c r="J6431" s="49"/>
      <c r="K6431" s="49"/>
      <c r="L6431" s="49"/>
      <c r="M6431" s="49"/>
      <c r="N6431" s="53"/>
      <c r="O6431" s="45">
        <v>301</v>
      </c>
      <c r="P6431" s="46"/>
      <c r="Q6431" s="46"/>
      <c r="R6431" s="46"/>
      <c r="S6431" s="46"/>
      <c r="T6431" s="46"/>
      <c r="U6431" s="46"/>
      <c r="V6431" s="47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  <c r="AK6431" s="1"/>
      <c r="AL6431" s="1"/>
      <c r="AM6431" s="1"/>
      <c r="AN6431" s="1"/>
      <c r="AO6431" s="1"/>
      <c r="AP6431" s="1"/>
      <c r="AQ6431" s="1"/>
      <c r="AR6431" s="1"/>
      <c r="AS6431" s="1"/>
      <c r="AT6431" s="1"/>
      <c r="AU6431" s="1"/>
      <c r="AV6431" s="1"/>
      <c r="AW6431" s="1"/>
      <c r="AX6431" s="1"/>
    </row>
    <row r="6432" spans="2:50" ht="7.5" hidden="1" customHeight="1"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  <c r="AK6432" s="1"/>
      <c r="AL6432" s="1"/>
      <c r="AM6432" s="1"/>
      <c r="AN6432" s="1"/>
      <c r="AO6432" s="1"/>
      <c r="AP6432" s="1"/>
      <c r="AQ6432" s="1"/>
      <c r="AR6432" s="1"/>
      <c r="AS6432" s="1"/>
      <c r="AT6432" s="1"/>
      <c r="AU6432" s="1"/>
      <c r="AV6432" s="1"/>
      <c r="AW6432" s="1"/>
      <c r="AX6432" s="1"/>
    </row>
    <row r="6433" spans="4:50" ht="20.100000000000001" hidden="1" customHeight="1">
      <c r="D6433" s="1"/>
      <c r="E6433" s="1"/>
      <c r="F6433" s="1"/>
      <c r="G6433" s="1"/>
      <c r="H6433" s="1"/>
      <c r="I6433" s="1"/>
      <c r="J6433" s="1"/>
      <c r="K6433" s="1"/>
      <c r="L6433" s="1"/>
      <c r="M6433" s="1" t="s">
        <v>49</v>
      </c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45" t="e">
        <f>VLOOKUP(O6431,'Class-8 WorkSheet'!B6376:J6620,4,FALSE)</f>
        <v>#N/A</v>
      </c>
      <c r="AF6433" s="46"/>
      <c r="AG6433" s="46"/>
      <c r="AH6433" s="46"/>
      <c r="AI6433" s="46"/>
      <c r="AJ6433" s="46"/>
      <c r="AK6433" s="46"/>
      <c r="AL6433" s="46"/>
      <c r="AM6433" s="46"/>
      <c r="AN6433" s="46"/>
      <c r="AO6433" s="46"/>
      <c r="AP6433" s="46"/>
      <c r="AQ6433" s="46"/>
      <c r="AR6433" s="46"/>
      <c r="AS6433" s="46"/>
      <c r="AT6433" s="46"/>
      <c r="AU6433" s="46"/>
      <c r="AV6433" s="46"/>
      <c r="AW6433" s="46"/>
      <c r="AX6433" s="47"/>
    </row>
    <row r="6434" spans="4:50" ht="6.75" hidden="1" customHeight="1"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/>
      <c r="AL6434" s="1"/>
      <c r="AM6434" s="1"/>
      <c r="AN6434" s="1"/>
      <c r="AO6434" s="1"/>
      <c r="AP6434" s="1"/>
      <c r="AQ6434" s="1"/>
      <c r="AR6434" s="1"/>
      <c r="AS6434" s="1"/>
      <c r="AT6434" s="1"/>
      <c r="AU6434" s="1"/>
      <c r="AV6434" s="1"/>
      <c r="AW6434" s="1"/>
      <c r="AX6434" s="1"/>
    </row>
    <row r="6435" spans="4:50" ht="20.100000000000001" hidden="1" customHeight="1">
      <c r="D6435" s="1" t="s">
        <v>53</v>
      </c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45" t="e">
        <f>VLOOKUP(O6431,'Class-8 WorkSheet'!B6376:J6437,6,FALSE)</f>
        <v>#N/A</v>
      </c>
      <c r="Y6435" s="46"/>
      <c r="Z6435" s="46"/>
      <c r="AA6435" s="46"/>
      <c r="AB6435" s="46"/>
      <c r="AC6435" s="46"/>
      <c r="AD6435" s="46"/>
      <c r="AE6435" s="46"/>
      <c r="AF6435" s="46"/>
      <c r="AG6435" s="46"/>
      <c r="AH6435" s="46"/>
      <c r="AI6435" s="46"/>
      <c r="AJ6435" s="46"/>
      <c r="AK6435" s="46"/>
      <c r="AL6435" s="46"/>
      <c r="AM6435" s="46"/>
      <c r="AN6435" s="47"/>
      <c r="AO6435" s="1"/>
      <c r="AP6435" s="1" t="s">
        <v>57</v>
      </c>
      <c r="AQ6435" s="1"/>
      <c r="AR6435" s="1"/>
      <c r="AS6435" s="1"/>
      <c r="AT6435" s="1"/>
      <c r="AU6435" s="1"/>
      <c r="AV6435" s="1"/>
      <c r="AW6435" s="1"/>
      <c r="AX6435" s="1"/>
    </row>
    <row r="6436" spans="4:50" ht="5.25" hidden="1" customHeight="1"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/>
      <c r="AL6436" s="1"/>
      <c r="AM6436" s="1"/>
      <c r="AN6436" s="1"/>
      <c r="AO6436" s="1"/>
      <c r="AP6436" s="1"/>
      <c r="AQ6436" s="1"/>
      <c r="AR6436" s="1"/>
      <c r="AS6436" s="1"/>
      <c r="AT6436" s="1"/>
      <c r="AU6436" s="1"/>
      <c r="AV6436" s="1"/>
      <c r="AW6436" s="1"/>
      <c r="AX6436" s="1"/>
    </row>
    <row r="6437" spans="4:50" ht="20.100000000000001" hidden="1" customHeight="1">
      <c r="D6437" s="1" t="s">
        <v>54</v>
      </c>
      <c r="E6437" s="1"/>
      <c r="F6437" s="1"/>
      <c r="G6437" s="45" t="e">
        <f>VLOOKUP(O6431,'Class-8 WorkSheet'!B6376:J6437,5,FALSE)</f>
        <v>#N/A</v>
      </c>
      <c r="H6437" s="46"/>
      <c r="I6437" s="46"/>
      <c r="J6437" s="46"/>
      <c r="K6437" s="46"/>
      <c r="L6437" s="46"/>
      <c r="M6437" s="46"/>
      <c r="N6437" s="46"/>
      <c r="O6437" s="46"/>
      <c r="P6437" s="46"/>
      <c r="Q6437" s="46"/>
      <c r="R6437" s="46"/>
      <c r="S6437" s="46"/>
      <c r="T6437" s="46"/>
      <c r="U6437" s="46"/>
      <c r="V6437" s="46"/>
      <c r="W6437" s="46"/>
      <c r="X6437" s="46"/>
      <c r="Y6437" s="46"/>
      <c r="Z6437" s="47"/>
      <c r="AA6437" s="1" t="s">
        <v>58</v>
      </c>
      <c r="AB6437" s="1"/>
      <c r="AC6437" s="1"/>
      <c r="AD6437" s="1"/>
      <c r="AE6437" s="1"/>
      <c r="AF6437" s="1"/>
      <c r="AG6437" s="1"/>
      <c r="AH6437" s="1"/>
      <c r="AI6437" s="1"/>
      <c r="AJ6437" s="1"/>
      <c r="AK6437" s="1" t="s">
        <v>55</v>
      </c>
      <c r="AL6437" s="1"/>
      <c r="AM6437" s="1"/>
      <c r="AN6437" s="1"/>
      <c r="AO6437" s="1"/>
      <c r="AP6437" s="1"/>
      <c r="AQ6437" s="55" t="e">
        <f>VLOOKUP(O6431,'Class-8 WorkSheet'!B6376:J6437,9,FALSE)</f>
        <v>#N/A</v>
      </c>
      <c r="AR6437" s="56"/>
      <c r="AS6437" s="56"/>
      <c r="AT6437" s="56"/>
      <c r="AU6437" s="56"/>
      <c r="AV6437" s="56"/>
      <c r="AW6437" s="56"/>
      <c r="AX6437" s="57"/>
    </row>
    <row r="6438" spans="4:50" ht="6" hidden="1" customHeight="1"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  <c r="AK6438" s="1"/>
      <c r="AL6438" s="1"/>
      <c r="AM6438" s="1"/>
      <c r="AN6438" s="1"/>
      <c r="AO6438" s="1"/>
      <c r="AP6438" s="1"/>
      <c r="AQ6438" s="1"/>
      <c r="AR6438" s="1"/>
      <c r="AS6438" s="1"/>
      <c r="AT6438" s="1"/>
      <c r="AU6438" s="1"/>
      <c r="AV6438" s="1"/>
      <c r="AW6438" s="1"/>
      <c r="AX6438" s="1"/>
    </row>
    <row r="6439" spans="4:50" ht="20.100000000000001" hidden="1" customHeight="1">
      <c r="D6439" s="1" t="s">
        <v>50</v>
      </c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45">
        <f>'Class-8 WorkSheet'!D6373</f>
        <v>0</v>
      </c>
      <c r="P6439" s="46"/>
      <c r="Q6439" s="46"/>
      <c r="R6439" s="46"/>
      <c r="S6439" s="46"/>
      <c r="T6439" s="46"/>
      <c r="U6439" s="46"/>
      <c r="V6439" s="46"/>
      <c r="W6439" s="46"/>
      <c r="X6439" s="46"/>
      <c r="Y6439" s="46"/>
      <c r="Z6439" s="46"/>
      <c r="AA6439" s="46"/>
      <c r="AB6439" s="46"/>
      <c r="AC6439" s="46"/>
      <c r="AD6439" s="46"/>
      <c r="AE6439" s="46"/>
      <c r="AF6439" s="46"/>
      <c r="AG6439" s="46"/>
      <c r="AH6439" s="46"/>
      <c r="AI6439" s="47"/>
      <c r="AJ6439" s="1" t="s">
        <v>56</v>
      </c>
      <c r="AK6439" s="1"/>
      <c r="AL6439" s="1"/>
      <c r="AM6439" s="1"/>
      <c r="AN6439" s="1"/>
      <c r="AO6439" s="1"/>
      <c r="AP6439" s="1"/>
      <c r="AQ6439" s="1"/>
      <c r="AR6439" s="1"/>
      <c r="AS6439" s="1"/>
      <c r="AT6439" s="1"/>
      <c r="AU6439" s="1"/>
      <c r="AV6439" s="45" t="e">
        <f>VLOOKUP(O6431,'Class-8 WorkSheet'!B6376:J6620,3,FALSE)</f>
        <v>#N/A</v>
      </c>
      <c r="AW6439" s="46"/>
      <c r="AX6439" s="47"/>
    </row>
    <row r="6440" spans="4:50" ht="6" hidden="1" customHeight="1"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  <c r="AN6440" s="1"/>
      <c r="AO6440" s="1"/>
      <c r="AP6440" s="1"/>
      <c r="AQ6440" s="1"/>
      <c r="AR6440" s="1"/>
      <c r="AS6440" s="1"/>
      <c r="AT6440" s="1"/>
      <c r="AU6440" s="1"/>
      <c r="AV6440" s="1"/>
      <c r="AW6440" s="1"/>
      <c r="AX6440" s="1"/>
    </row>
    <row r="6441" spans="4:50" ht="20.100000000000001" hidden="1" customHeight="1">
      <c r="D6441" s="1" t="s">
        <v>52</v>
      </c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  <c r="AK6441" s="1"/>
      <c r="AL6441" s="1"/>
      <c r="AM6441" s="1"/>
      <c r="AN6441" s="1"/>
      <c r="AO6441" s="1"/>
      <c r="AP6441" s="1"/>
      <c r="AQ6441" s="1"/>
      <c r="AR6441" s="1"/>
      <c r="AS6441" s="1"/>
      <c r="AT6441" s="1"/>
      <c r="AU6441" s="1"/>
      <c r="AV6441" s="1"/>
      <c r="AW6441" s="1"/>
      <c r="AX6441" s="1"/>
    </row>
    <row r="6442" spans="4:50" ht="6" hidden="1" customHeight="1"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  <c r="AK6442" s="1"/>
      <c r="AL6442" s="1"/>
      <c r="AM6442" s="1"/>
      <c r="AN6442" s="1"/>
      <c r="AO6442" s="1"/>
      <c r="AP6442" s="1"/>
      <c r="AQ6442" s="1"/>
      <c r="AR6442" s="1"/>
      <c r="AS6442" s="1"/>
      <c r="AT6442" s="1"/>
      <c r="AU6442" s="1"/>
      <c r="AV6442" s="1"/>
      <c r="AW6442" s="1"/>
      <c r="AX6442" s="1"/>
    </row>
    <row r="6443" spans="4:50" ht="20.100000000000001" hidden="1" customHeight="1">
      <c r="D6443" s="1"/>
      <c r="E6443" s="1"/>
      <c r="F6443" s="1"/>
      <c r="G6443" s="1"/>
      <c r="H6443" s="1"/>
      <c r="I6443" s="1"/>
      <c r="J6443" s="1" t="s">
        <v>62</v>
      </c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45" t="e">
        <f>VLOOKUP(O6431,'Class-8 WorkSheet'!B6376:J6620,2,FALSE)</f>
        <v>#N/A</v>
      </c>
      <c r="V6443" s="46"/>
      <c r="W6443" s="47"/>
      <c r="X6443" s="1" t="s">
        <v>59</v>
      </c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  <c r="AK6443" s="1"/>
      <c r="AL6443" s="1"/>
      <c r="AM6443" s="1"/>
      <c r="AN6443" s="1"/>
      <c r="AO6443" s="1"/>
      <c r="AP6443" s="1"/>
      <c r="AQ6443" s="1"/>
      <c r="AR6443" s="1"/>
      <c r="AS6443" s="1"/>
      <c r="AT6443" s="1"/>
      <c r="AU6443" s="1"/>
      <c r="AV6443" s="1"/>
      <c r="AW6443" s="1"/>
      <c r="AX6443" s="1"/>
    </row>
    <row r="6444" spans="4:50" ht="5.25" hidden="1" customHeight="1"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3"/>
      <c r="V6444" s="3"/>
      <c r="W6444" s="3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  <c r="AK6444" s="1"/>
      <c r="AL6444" s="1"/>
      <c r="AM6444" s="1"/>
      <c r="AN6444" s="1"/>
      <c r="AO6444" s="1"/>
      <c r="AP6444" s="1"/>
      <c r="AQ6444" s="1"/>
      <c r="AR6444" s="1"/>
      <c r="AS6444" s="1"/>
      <c r="AT6444" s="1"/>
      <c r="AU6444" s="1"/>
      <c r="AV6444" s="1"/>
      <c r="AW6444" s="1"/>
      <c r="AX6444" s="1"/>
    </row>
    <row r="6445" spans="4:50" ht="20.100000000000001" hidden="1" customHeight="1">
      <c r="D6445" s="1" t="s">
        <v>51</v>
      </c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/>
      <c r="AL6445" s="1"/>
      <c r="AM6445" s="1"/>
      <c r="AN6445" s="1"/>
      <c r="AO6445" s="1"/>
      <c r="AP6445" s="1"/>
      <c r="AQ6445" s="1"/>
      <c r="AR6445" s="1"/>
      <c r="AS6445" s="1"/>
      <c r="AT6445" s="1"/>
      <c r="AU6445" s="1"/>
      <c r="AV6445" s="1"/>
      <c r="AW6445" s="1"/>
      <c r="AX6445" s="1"/>
    </row>
    <row r="6446" spans="4:50" ht="17.25" hidden="1" customHeight="1"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  <c r="AK6446" s="1"/>
      <c r="AL6446" s="1"/>
      <c r="AM6446" s="1"/>
      <c r="AN6446" s="1"/>
      <c r="AO6446" s="1"/>
      <c r="AP6446" s="1"/>
      <c r="AQ6446" s="1"/>
      <c r="AR6446" s="1"/>
      <c r="AS6446" s="1"/>
      <c r="AT6446" s="1"/>
      <c r="AU6446" s="1"/>
      <c r="AV6446" s="1"/>
      <c r="AW6446" s="1"/>
      <c r="AX6446" s="1"/>
    </row>
    <row r="6447" spans="4:50" ht="20.100000000000001" hidden="1" customHeight="1">
      <c r="D6447" s="1" t="s">
        <v>60</v>
      </c>
      <c r="E6447" s="1"/>
      <c r="F6447" s="1"/>
      <c r="G6447" s="1"/>
      <c r="H6447" s="1"/>
      <c r="I6447" s="49"/>
      <c r="J6447" s="49"/>
      <c r="K6447" s="49"/>
      <c r="L6447" s="49"/>
      <c r="M6447" s="49"/>
      <c r="N6447" s="49"/>
      <c r="O6447" s="49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50" t="s">
        <v>61</v>
      </c>
      <c r="AH6447" s="50"/>
      <c r="AI6447" s="50"/>
      <c r="AJ6447" s="50"/>
      <c r="AK6447" s="50"/>
      <c r="AL6447" s="50"/>
      <c r="AM6447" s="50"/>
      <c r="AN6447" s="50"/>
      <c r="AO6447" s="50"/>
      <c r="AP6447" s="50"/>
      <c r="AQ6447" s="50"/>
      <c r="AR6447" s="50"/>
      <c r="AS6447" s="50"/>
      <c r="AT6447" s="50"/>
      <c r="AU6447" s="1"/>
      <c r="AV6447" s="1"/>
      <c r="AW6447" s="1"/>
      <c r="AX6447" s="1"/>
    </row>
    <row r="6448" spans="4:50" hidden="1"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50"/>
      <c r="AH6448" s="50"/>
      <c r="AI6448" s="50"/>
      <c r="AJ6448" s="50"/>
      <c r="AK6448" s="50"/>
      <c r="AL6448" s="50"/>
      <c r="AM6448" s="50"/>
      <c r="AN6448" s="50"/>
      <c r="AO6448" s="50"/>
      <c r="AP6448" s="50"/>
      <c r="AQ6448" s="50"/>
      <c r="AR6448" s="50"/>
      <c r="AS6448" s="50"/>
      <c r="AT6448" s="50"/>
      <c r="AU6448" s="1"/>
      <c r="AV6448" s="1"/>
      <c r="AW6448" s="1"/>
      <c r="AX6448" s="1"/>
    </row>
    <row r="6449" spans="4:50" hidden="1"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  <c r="AK6449" s="1"/>
      <c r="AL6449" s="1"/>
      <c r="AM6449" s="1"/>
      <c r="AN6449" s="1"/>
      <c r="AO6449" s="1"/>
      <c r="AP6449" s="1"/>
      <c r="AQ6449" s="1"/>
      <c r="AR6449" s="1"/>
      <c r="AS6449" s="1"/>
      <c r="AT6449" s="1"/>
      <c r="AU6449" s="1"/>
      <c r="AV6449" s="1"/>
      <c r="AW6449" s="1"/>
      <c r="AX6449" s="1"/>
    </row>
    <row r="6450" spans="4:50" hidden="1"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  <c r="AK6450" s="1"/>
      <c r="AL6450" s="1"/>
      <c r="AM6450" s="1"/>
      <c r="AN6450" s="1"/>
      <c r="AO6450" s="1"/>
      <c r="AP6450" s="1"/>
      <c r="AQ6450" s="1"/>
      <c r="AR6450" s="1"/>
      <c r="AS6450" s="1"/>
      <c r="AT6450" s="1"/>
      <c r="AU6450" s="1"/>
      <c r="AV6450" s="1"/>
      <c r="AW6450" s="1"/>
      <c r="AX6450" s="1"/>
    </row>
    <row r="6451" spans="4:50" hidden="1"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  <c r="AK6451" s="1"/>
      <c r="AL6451" s="1"/>
      <c r="AM6451" s="1"/>
      <c r="AN6451" s="1"/>
      <c r="AO6451" s="1"/>
      <c r="AP6451" s="1"/>
      <c r="AQ6451" s="1"/>
      <c r="AR6451" s="1"/>
      <c r="AS6451" s="1"/>
      <c r="AT6451" s="1"/>
      <c r="AU6451" s="1"/>
      <c r="AV6451" s="1"/>
      <c r="AW6451" s="1"/>
      <c r="AX6451" s="1"/>
    </row>
    <row r="6452" spans="4:50" hidden="1"/>
    <row r="6453" spans="4:50" hidden="1"/>
    <row r="6454" spans="4:50" hidden="1"/>
    <row r="6455" spans="4:50" hidden="1"/>
    <row r="6456" spans="4:50" hidden="1"/>
    <row r="6457" spans="4:50" hidden="1"/>
    <row r="6458" spans="4:50" hidden="1"/>
    <row r="6459" spans="4:50" hidden="1"/>
    <row r="6460" spans="4:50" hidden="1"/>
    <row r="6461" spans="4:50" hidden="1"/>
    <row r="6462" spans="4:50" hidden="1"/>
    <row r="6463" spans="4:50" hidden="1"/>
    <row r="6464" spans="4:50" hidden="1"/>
    <row r="6465" spans="2:50" hidden="1"/>
    <row r="6466" spans="2:50" hidden="1"/>
    <row r="6467" spans="2:50" hidden="1"/>
    <row r="6468" spans="2:50" hidden="1"/>
    <row r="6469" spans="2:50" hidden="1"/>
    <row r="6470" spans="2:50" hidden="1"/>
    <row r="6471" spans="2:50" hidden="1"/>
    <row r="6472" spans="2:50" hidden="1"/>
    <row r="6473" spans="2:50" ht="27" hidden="1" customHeight="1">
      <c r="D6473" s="51" t="s">
        <v>69</v>
      </c>
      <c r="E6473" s="51"/>
      <c r="F6473" s="51"/>
      <c r="G6473" s="51"/>
      <c r="H6473" s="51"/>
      <c r="I6473" s="51"/>
      <c r="J6473" s="51"/>
      <c r="K6473" s="51"/>
      <c r="L6473" s="51"/>
      <c r="M6473" s="51"/>
      <c r="N6473" s="51"/>
      <c r="O6473" s="51"/>
      <c r="P6473" s="51"/>
      <c r="Q6473" s="51"/>
      <c r="R6473" s="51"/>
      <c r="S6473" s="51"/>
      <c r="T6473" s="51"/>
      <c r="U6473" s="51"/>
      <c r="V6473" s="51"/>
      <c r="W6473" s="51"/>
      <c r="X6473" s="51"/>
      <c r="Y6473" s="51"/>
      <c r="Z6473" s="51"/>
      <c r="AA6473" s="51"/>
      <c r="AB6473" s="51"/>
      <c r="AC6473" s="51"/>
      <c r="AD6473" s="51"/>
      <c r="AE6473" s="51"/>
      <c r="AF6473" s="51"/>
      <c r="AG6473" s="51"/>
      <c r="AH6473" s="51"/>
      <c r="AI6473" s="51"/>
      <c r="AJ6473" s="51"/>
      <c r="AK6473" s="51"/>
      <c r="AL6473" s="51"/>
      <c r="AM6473" s="51"/>
      <c r="AN6473" s="51"/>
      <c r="AO6473" s="51"/>
      <c r="AP6473" s="51"/>
      <c r="AQ6473" s="51"/>
      <c r="AR6473" s="51"/>
      <c r="AS6473" s="51"/>
      <c r="AT6473" s="51"/>
      <c r="AU6473" s="51"/>
      <c r="AV6473" s="51"/>
      <c r="AW6473" s="51"/>
      <c r="AX6473" s="51"/>
    </row>
    <row r="6474" spans="2:50" ht="12.75" hidden="1" customHeight="1">
      <c r="D6474" s="49">
        <f>'Class-8 WorkSheet'!A6472</f>
        <v>0</v>
      </c>
      <c r="E6474" s="49"/>
      <c r="F6474" s="49"/>
      <c r="G6474" s="49"/>
      <c r="H6474" s="49"/>
      <c r="I6474" s="49"/>
      <c r="J6474" s="49"/>
      <c r="K6474" s="49"/>
      <c r="L6474" s="49"/>
      <c r="M6474" s="49"/>
      <c r="N6474" s="49"/>
      <c r="O6474" s="49"/>
      <c r="P6474" s="49"/>
      <c r="Q6474" s="49"/>
      <c r="R6474" s="49"/>
      <c r="S6474" s="49"/>
      <c r="T6474" s="49"/>
      <c r="U6474" s="49"/>
      <c r="V6474" s="49"/>
      <c r="W6474" s="49"/>
      <c r="X6474" s="49"/>
      <c r="Y6474" s="49"/>
      <c r="Z6474" s="49"/>
      <c r="AA6474" s="49"/>
      <c r="AB6474" s="49"/>
      <c r="AC6474" s="49"/>
      <c r="AD6474" s="49"/>
      <c r="AE6474" s="49"/>
      <c r="AF6474" s="49"/>
      <c r="AG6474" s="49"/>
      <c r="AH6474" s="49"/>
      <c r="AI6474" s="49"/>
      <c r="AJ6474" s="49"/>
      <c r="AK6474" s="49"/>
      <c r="AL6474" s="49"/>
      <c r="AM6474" s="49"/>
      <c r="AN6474" s="49"/>
      <c r="AO6474" s="49"/>
      <c r="AP6474" s="49"/>
      <c r="AQ6474" s="49"/>
      <c r="AR6474" s="49"/>
      <c r="AS6474" s="49"/>
      <c r="AT6474" s="49"/>
      <c r="AU6474" s="49"/>
      <c r="AV6474" s="49"/>
      <c r="AW6474" s="49"/>
      <c r="AX6474" s="49"/>
    </row>
    <row r="6475" spans="2:50" ht="5.25" hidden="1" customHeight="1">
      <c r="D6475" s="5"/>
      <c r="E6475" s="5"/>
      <c r="F6475" s="5"/>
      <c r="G6475" s="5"/>
      <c r="H6475" s="5"/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5"/>
      <c r="AI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  <c r="AX6475" s="5"/>
    </row>
    <row r="6476" spans="2:50" ht="31.5" hidden="1" customHeight="1">
      <c r="B6476" s="2"/>
      <c r="C6476" s="2"/>
      <c r="D6476" s="52" t="s">
        <v>45</v>
      </c>
      <c r="E6476" s="52"/>
      <c r="F6476" s="52"/>
      <c r="G6476" s="52"/>
      <c r="H6476" s="52"/>
      <c r="I6476" s="52"/>
      <c r="J6476" s="52"/>
      <c r="K6476" s="52"/>
      <c r="L6476" s="52"/>
      <c r="M6476" s="52"/>
      <c r="N6476" s="52"/>
      <c r="O6476" s="52"/>
      <c r="P6476" s="52"/>
      <c r="Q6476" s="52"/>
      <c r="R6476" s="52"/>
      <c r="S6476" s="52"/>
      <c r="T6476" s="52"/>
      <c r="U6476" s="52"/>
      <c r="V6476" s="52"/>
      <c r="W6476" s="52"/>
      <c r="X6476" s="52"/>
      <c r="Y6476" s="52"/>
      <c r="Z6476" s="52"/>
      <c r="AA6476" s="52"/>
      <c r="AB6476" s="52"/>
      <c r="AC6476" s="52"/>
      <c r="AD6476" s="52"/>
      <c r="AE6476" s="52"/>
      <c r="AF6476" s="52"/>
      <c r="AG6476" s="52"/>
      <c r="AH6476" s="52"/>
      <c r="AI6476" s="52"/>
      <c r="AJ6476" s="52"/>
      <c r="AK6476" s="52"/>
      <c r="AL6476" s="52"/>
      <c r="AM6476" s="52"/>
      <c r="AN6476" s="52"/>
      <c r="AO6476" s="52"/>
      <c r="AP6476" s="52"/>
      <c r="AQ6476" s="52"/>
      <c r="AR6476" s="52"/>
      <c r="AS6476" s="52"/>
      <c r="AT6476" s="52"/>
      <c r="AU6476" s="52"/>
      <c r="AV6476" s="52"/>
      <c r="AW6476" s="52"/>
      <c r="AX6476" s="52"/>
    </row>
    <row r="6477" spans="2:50" ht="21" hidden="1">
      <c r="D6477" s="54" t="s">
        <v>46</v>
      </c>
      <c r="E6477" s="54"/>
      <c r="F6477" s="54"/>
      <c r="G6477" s="54"/>
      <c r="H6477" s="54"/>
      <c r="I6477" s="54"/>
      <c r="J6477" s="54"/>
      <c r="K6477" s="54"/>
      <c r="L6477" s="54"/>
      <c r="M6477" s="54"/>
      <c r="N6477" s="54"/>
      <c r="O6477" s="54"/>
      <c r="P6477" s="54"/>
      <c r="Q6477" s="54"/>
      <c r="R6477" s="54"/>
      <c r="S6477" s="54"/>
      <c r="T6477" s="54"/>
      <c r="U6477" s="54"/>
      <c r="V6477" s="54"/>
      <c r="W6477" s="54"/>
      <c r="X6477" s="54"/>
      <c r="Y6477" s="54"/>
      <c r="Z6477" s="54"/>
      <c r="AA6477" s="54"/>
      <c r="AB6477" s="54"/>
      <c r="AC6477" s="54"/>
      <c r="AD6477" s="54"/>
      <c r="AE6477" s="54"/>
      <c r="AF6477" s="54"/>
      <c r="AG6477" s="54"/>
      <c r="AH6477" s="54"/>
      <c r="AI6477" s="54"/>
      <c r="AJ6477" s="54"/>
      <c r="AK6477" s="54"/>
      <c r="AL6477" s="54"/>
      <c r="AM6477" s="54"/>
      <c r="AN6477" s="54"/>
      <c r="AO6477" s="54"/>
      <c r="AP6477" s="54"/>
      <c r="AQ6477" s="54"/>
      <c r="AR6477" s="54"/>
      <c r="AS6477" s="54"/>
      <c r="AT6477" s="54"/>
      <c r="AU6477" s="54"/>
      <c r="AV6477" s="54"/>
      <c r="AW6477" s="54"/>
      <c r="AX6477" s="54"/>
    </row>
    <row r="6478" spans="2:50" ht="35.25" hidden="1" customHeight="1">
      <c r="D6478" s="51" t="s">
        <v>47</v>
      </c>
      <c r="E6478" s="51"/>
      <c r="F6478" s="51"/>
      <c r="G6478" s="51"/>
      <c r="H6478" s="51"/>
      <c r="I6478" s="51"/>
      <c r="J6478" s="51"/>
      <c r="K6478" s="51"/>
      <c r="L6478" s="51"/>
      <c r="M6478" s="51"/>
      <c r="N6478" s="51"/>
      <c r="O6478" s="51"/>
      <c r="P6478" s="51"/>
      <c r="Q6478" s="51"/>
      <c r="R6478" s="51"/>
      <c r="S6478" s="51"/>
      <c r="T6478" s="51"/>
      <c r="U6478" s="51"/>
      <c r="V6478" s="51"/>
      <c r="W6478" s="51"/>
      <c r="X6478" s="51"/>
      <c r="Y6478" s="51"/>
      <c r="Z6478" s="51"/>
      <c r="AA6478" s="51"/>
      <c r="AB6478" s="51"/>
      <c r="AC6478" s="51"/>
      <c r="AD6478" s="51"/>
      <c r="AE6478" s="51"/>
      <c r="AF6478" s="51"/>
      <c r="AG6478" s="51"/>
      <c r="AH6478" s="51"/>
      <c r="AI6478" s="51"/>
      <c r="AJ6478" s="51"/>
      <c r="AK6478" s="51"/>
      <c r="AL6478" s="51"/>
      <c r="AM6478" s="51"/>
      <c r="AN6478" s="51"/>
      <c r="AO6478" s="51"/>
      <c r="AP6478" s="51"/>
      <c r="AQ6478" s="51"/>
      <c r="AR6478" s="51"/>
      <c r="AS6478" s="51"/>
      <c r="AT6478" s="51"/>
      <c r="AU6478" s="51"/>
      <c r="AV6478" s="51"/>
      <c r="AW6478" s="51"/>
      <c r="AX6478" s="51"/>
    </row>
    <row r="6479" spans="2:50" ht="5.25" hidden="1" customHeight="1">
      <c r="D6479" s="6"/>
      <c r="E6479" s="6"/>
      <c r="F6479" s="6"/>
      <c r="G6479" s="6"/>
      <c r="H6479" s="6"/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6"/>
      <c r="AF6479" s="6"/>
      <c r="AG6479" s="6"/>
      <c r="AH6479" s="6"/>
      <c r="AI6479" s="6"/>
      <c r="AJ6479" s="6"/>
      <c r="AK6479" s="6"/>
      <c r="AL6479" s="6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</row>
    <row r="6480" spans="2:50" ht="20.100000000000001" hidden="1" customHeight="1">
      <c r="D6480" s="49" t="s">
        <v>48</v>
      </c>
      <c r="E6480" s="49"/>
      <c r="F6480" s="49"/>
      <c r="G6480" s="49"/>
      <c r="H6480" s="49"/>
      <c r="I6480" s="49"/>
      <c r="J6480" s="49"/>
      <c r="K6480" s="49"/>
      <c r="L6480" s="49"/>
      <c r="M6480" s="49"/>
      <c r="N6480" s="53"/>
      <c r="O6480" s="45">
        <v>301</v>
      </c>
      <c r="P6480" s="46"/>
      <c r="Q6480" s="46"/>
      <c r="R6480" s="46"/>
      <c r="S6480" s="46"/>
      <c r="T6480" s="46"/>
      <c r="U6480" s="46"/>
      <c r="V6480" s="47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  <c r="AK6480" s="1"/>
      <c r="AL6480" s="1"/>
      <c r="AM6480" s="1"/>
      <c r="AN6480" s="1"/>
      <c r="AO6480" s="1"/>
      <c r="AP6480" s="1"/>
      <c r="AQ6480" s="1"/>
      <c r="AR6480" s="1"/>
      <c r="AS6480" s="1"/>
      <c r="AT6480" s="1"/>
      <c r="AU6480" s="1"/>
      <c r="AV6480" s="1"/>
      <c r="AW6480" s="1"/>
      <c r="AX6480" s="1"/>
    </row>
    <row r="6481" spans="4:50" ht="7.5" hidden="1" customHeight="1"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  <c r="AK6481" s="1"/>
      <c r="AL6481" s="1"/>
      <c r="AM6481" s="1"/>
      <c r="AN6481" s="1"/>
      <c r="AO6481" s="1"/>
      <c r="AP6481" s="1"/>
      <c r="AQ6481" s="1"/>
      <c r="AR6481" s="1"/>
      <c r="AS6481" s="1"/>
      <c r="AT6481" s="1"/>
      <c r="AU6481" s="1"/>
      <c r="AV6481" s="1"/>
      <c r="AW6481" s="1"/>
      <c r="AX6481" s="1"/>
    </row>
    <row r="6482" spans="4:50" ht="20.100000000000001" hidden="1" customHeight="1">
      <c r="D6482" s="1"/>
      <c r="E6482" s="1"/>
      <c r="F6482" s="1"/>
      <c r="G6482" s="1"/>
      <c r="H6482" s="1"/>
      <c r="I6482" s="1"/>
      <c r="J6482" s="1"/>
      <c r="K6482" s="1"/>
      <c r="L6482" s="1"/>
      <c r="M6482" s="1" t="s">
        <v>49</v>
      </c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45" t="e">
        <f>VLOOKUP(O6480,'Class-8 WorkSheet'!B6474:J6669,4,FALSE)</f>
        <v>#N/A</v>
      </c>
      <c r="AF6482" s="46"/>
      <c r="AG6482" s="46"/>
      <c r="AH6482" s="46"/>
      <c r="AI6482" s="46"/>
      <c r="AJ6482" s="46"/>
      <c r="AK6482" s="46"/>
      <c r="AL6482" s="46"/>
      <c r="AM6482" s="46"/>
      <c r="AN6482" s="46"/>
      <c r="AO6482" s="46"/>
      <c r="AP6482" s="46"/>
      <c r="AQ6482" s="46"/>
      <c r="AR6482" s="46"/>
      <c r="AS6482" s="46"/>
      <c r="AT6482" s="46"/>
      <c r="AU6482" s="46"/>
      <c r="AV6482" s="46"/>
      <c r="AW6482" s="46"/>
      <c r="AX6482" s="47"/>
    </row>
    <row r="6483" spans="4:50" ht="6.75" hidden="1" customHeight="1"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  <c r="AK6483" s="1"/>
      <c r="AL6483" s="1"/>
      <c r="AM6483" s="1"/>
      <c r="AN6483" s="1"/>
      <c r="AO6483" s="1"/>
      <c r="AP6483" s="1"/>
      <c r="AQ6483" s="1"/>
      <c r="AR6483" s="1"/>
      <c r="AS6483" s="1"/>
      <c r="AT6483" s="1"/>
      <c r="AU6483" s="1"/>
      <c r="AV6483" s="1"/>
      <c r="AW6483" s="1"/>
      <c r="AX6483" s="1"/>
    </row>
    <row r="6484" spans="4:50" ht="20.100000000000001" hidden="1" customHeight="1">
      <c r="D6484" s="1" t="s">
        <v>53</v>
      </c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45" t="e">
        <f>VLOOKUP(O6480,'Class-8 WorkSheet'!B6474:J6486,6,FALSE)</f>
        <v>#N/A</v>
      </c>
      <c r="Y6484" s="46"/>
      <c r="Z6484" s="46"/>
      <c r="AA6484" s="46"/>
      <c r="AB6484" s="46"/>
      <c r="AC6484" s="46"/>
      <c r="AD6484" s="46"/>
      <c r="AE6484" s="46"/>
      <c r="AF6484" s="46"/>
      <c r="AG6484" s="46"/>
      <c r="AH6484" s="46"/>
      <c r="AI6484" s="46"/>
      <c r="AJ6484" s="46"/>
      <c r="AK6484" s="46"/>
      <c r="AL6484" s="46"/>
      <c r="AM6484" s="46"/>
      <c r="AN6484" s="47"/>
      <c r="AO6484" s="1"/>
      <c r="AP6484" s="1" t="s">
        <v>57</v>
      </c>
      <c r="AQ6484" s="1"/>
      <c r="AR6484" s="1"/>
      <c r="AS6484" s="1"/>
      <c r="AT6484" s="1"/>
      <c r="AU6484" s="1"/>
      <c r="AV6484" s="1"/>
      <c r="AW6484" s="1"/>
      <c r="AX6484" s="1"/>
    </row>
    <row r="6485" spans="4:50" ht="5.25" hidden="1" customHeight="1"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  <c r="AK6485" s="1"/>
      <c r="AL6485" s="1"/>
      <c r="AM6485" s="1"/>
      <c r="AN6485" s="1"/>
      <c r="AO6485" s="1"/>
      <c r="AP6485" s="1"/>
      <c r="AQ6485" s="1"/>
      <c r="AR6485" s="1"/>
      <c r="AS6485" s="1"/>
      <c r="AT6485" s="1"/>
      <c r="AU6485" s="1"/>
      <c r="AV6485" s="1"/>
      <c r="AW6485" s="1"/>
      <c r="AX6485" s="1"/>
    </row>
    <row r="6486" spans="4:50" ht="20.100000000000001" hidden="1" customHeight="1">
      <c r="D6486" s="1" t="s">
        <v>54</v>
      </c>
      <c r="E6486" s="1"/>
      <c r="F6486" s="1"/>
      <c r="G6486" s="45" t="e">
        <f>VLOOKUP(O6480,'Class-8 WorkSheet'!B6474:J6486,5,FALSE)</f>
        <v>#N/A</v>
      </c>
      <c r="H6486" s="46"/>
      <c r="I6486" s="46"/>
      <c r="J6486" s="46"/>
      <c r="K6486" s="46"/>
      <c r="L6486" s="46"/>
      <c r="M6486" s="46"/>
      <c r="N6486" s="46"/>
      <c r="O6486" s="46"/>
      <c r="P6486" s="46"/>
      <c r="Q6486" s="46"/>
      <c r="R6486" s="46"/>
      <c r="S6486" s="46"/>
      <c r="T6486" s="46"/>
      <c r="U6486" s="46"/>
      <c r="V6486" s="46"/>
      <c r="W6486" s="46"/>
      <c r="X6486" s="46"/>
      <c r="Y6486" s="46"/>
      <c r="Z6486" s="47"/>
      <c r="AA6486" s="1" t="s">
        <v>58</v>
      </c>
      <c r="AB6486" s="1"/>
      <c r="AC6486" s="1"/>
      <c r="AD6486" s="1"/>
      <c r="AE6486" s="1"/>
      <c r="AF6486" s="1"/>
      <c r="AG6486" s="1"/>
      <c r="AH6486" s="1"/>
      <c r="AI6486" s="1"/>
      <c r="AJ6486" s="1"/>
      <c r="AK6486" s="1" t="s">
        <v>55</v>
      </c>
      <c r="AL6486" s="1"/>
      <c r="AM6486" s="1"/>
      <c r="AN6486" s="1"/>
      <c r="AO6486" s="1"/>
      <c r="AP6486" s="1"/>
      <c r="AQ6486" s="55" t="e">
        <f>VLOOKUP(O6480,'Class-8 WorkSheet'!B6474:J6486,9,FALSE)</f>
        <v>#N/A</v>
      </c>
      <c r="AR6486" s="56"/>
      <c r="AS6486" s="56"/>
      <c r="AT6486" s="56"/>
      <c r="AU6486" s="56"/>
      <c r="AV6486" s="56"/>
      <c r="AW6486" s="56"/>
      <c r="AX6486" s="57"/>
    </row>
    <row r="6487" spans="4:50" ht="6" hidden="1" customHeight="1"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  <c r="AK6487" s="1"/>
      <c r="AL6487" s="1"/>
      <c r="AM6487" s="1"/>
      <c r="AN6487" s="1"/>
      <c r="AO6487" s="1"/>
      <c r="AP6487" s="1"/>
      <c r="AQ6487" s="1"/>
      <c r="AR6487" s="1"/>
      <c r="AS6487" s="1"/>
      <c r="AT6487" s="1"/>
      <c r="AU6487" s="1"/>
      <c r="AV6487" s="1"/>
      <c r="AW6487" s="1"/>
      <c r="AX6487" s="1"/>
    </row>
    <row r="6488" spans="4:50" ht="20.100000000000001" hidden="1" customHeight="1">
      <c r="D6488" s="1" t="s">
        <v>50</v>
      </c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45">
        <f>'Class-8 WorkSheet'!D6471</f>
        <v>0</v>
      </c>
      <c r="P6488" s="46"/>
      <c r="Q6488" s="46"/>
      <c r="R6488" s="46"/>
      <c r="S6488" s="46"/>
      <c r="T6488" s="46"/>
      <c r="U6488" s="46"/>
      <c r="V6488" s="46"/>
      <c r="W6488" s="46"/>
      <c r="X6488" s="46"/>
      <c r="Y6488" s="46"/>
      <c r="Z6488" s="46"/>
      <c r="AA6488" s="46"/>
      <c r="AB6488" s="46"/>
      <c r="AC6488" s="46"/>
      <c r="AD6488" s="46"/>
      <c r="AE6488" s="46"/>
      <c r="AF6488" s="46"/>
      <c r="AG6488" s="46"/>
      <c r="AH6488" s="46"/>
      <c r="AI6488" s="47"/>
      <c r="AJ6488" s="1" t="s">
        <v>56</v>
      </c>
      <c r="AK6488" s="1"/>
      <c r="AL6488" s="1"/>
      <c r="AM6488" s="1"/>
      <c r="AN6488" s="1"/>
      <c r="AO6488" s="1"/>
      <c r="AP6488" s="1"/>
      <c r="AQ6488" s="1"/>
      <c r="AR6488" s="1"/>
      <c r="AS6488" s="1"/>
      <c r="AT6488" s="1"/>
      <c r="AU6488" s="1"/>
      <c r="AV6488" s="45" t="e">
        <f>VLOOKUP(O6480,'Class-8 WorkSheet'!B6474:J6669,3,FALSE)</f>
        <v>#N/A</v>
      </c>
      <c r="AW6488" s="46"/>
      <c r="AX6488" s="47"/>
    </row>
    <row r="6489" spans="4:50" ht="6" hidden="1" customHeight="1"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  <c r="AK6489" s="1"/>
      <c r="AL6489" s="1"/>
      <c r="AM6489" s="1"/>
      <c r="AN6489" s="1"/>
      <c r="AO6489" s="1"/>
      <c r="AP6489" s="1"/>
      <c r="AQ6489" s="1"/>
      <c r="AR6489" s="1"/>
      <c r="AS6489" s="1"/>
      <c r="AT6489" s="1"/>
      <c r="AU6489" s="1"/>
      <c r="AV6489" s="1"/>
      <c r="AW6489" s="1"/>
      <c r="AX6489" s="1"/>
    </row>
    <row r="6490" spans="4:50" ht="20.100000000000001" hidden="1" customHeight="1">
      <c r="D6490" s="1" t="s">
        <v>52</v>
      </c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  <c r="AK6490" s="1"/>
      <c r="AL6490" s="1"/>
      <c r="AM6490" s="1"/>
      <c r="AN6490" s="1"/>
      <c r="AO6490" s="1"/>
      <c r="AP6490" s="1"/>
      <c r="AQ6490" s="1"/>
      <c r="AR6490" s="1"/>
      <c r="AS6490" s="1"/>
      <c r="AT6490" s="1"/>
      <c r="AU6490" s="1"/>
      <c r="AV6490" s="1"/>
      <c r="AW6490" s="1"/>
      <c r="AX6490" s="1"/>
    </row>
    <row r="6491" spans="4:50" ht="6" hidden="1" customHeight="1"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  <c r="AK6491" s="1"/>
      <c r="AL6491" s="1"/>
      <c r="AM6491" s="1"/>
      <c r="AN6491" s="1"/>
      <c r="AO6491" s="1"/>
      <c r="AP6491" s="1"/>
      <c r="AQ6491" s="1"/>
      <c r="AR6491" s="1"/>
      <c r="AS6491" s="1"/>
      <c r="AT6491" s="1"/>
      <c r="AU6491" s="1"/>
      <c r="AV6491" s="1"/>
      <c r="AW6491" s="1"/>
      <c r="AX6491" s="1"/>
    </row>
    <row r="6492" spans="4:50" ht="20.100000000000001" hidden="1" customHeight="1">
      <c r="D6492" s="1"/>
      <c r="E6492" s="1"/>
      <c r="F6492" s="1"/>
      <c r="G6492" s="1"/>
      <c r="H6492" s="1"/>
      <c r="I6492" s="1"/>
      <c r="J6492" s="1" t="s">
        <v>62</v>
      </c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45" t="e">
        <f>VLOOKUP(O6480,'Class-8 WorkSheet'!B6474:J6669,2,FALSE)</f>
        <v>#N/A</v>
      </c>
      <c r="V6492" s="46"/>
      <c r="W6492" s="47"/>
      <c r="X6492" s="1" t="s">
        <v>59</v>
      </c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  <c r="AK6492" s="1"/>
      <c r="AL6492" s="1"/>
      <c r="AM6492" s="1"/>
      <c r="AN6492" s="1"/>
      <c r="AO6492" s="1"/>
      <c r="AP6492" s="1"/>
      <c r="AQ6492" s="1"/>
      <c r="AR6492" s="1"/>
      <c r="AS6492" s="1"/>
      <c r="AT6492" s="1"/>
      <c r="AU6492" s="1"/>
      <c r="AV6492" s="1"/>
      <c r="AW6492" s="1"/>
      <c r="AX6492" s="1"/>
    </row>
    <row r="6493" spans="4:50" ht="5.25" hidden="1" customHeight="1"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3"/>
      <c r="V6493" s="3"/>
      <c r="W6493" s="3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  <c r="AK6493" s="1"/>
      <c r="AL6493" s="1"/>
      <c r="AM6493" s="1"/>
      <c r="AN6493" s="1"/>
      <c r="AO6493" s="1"/>
      <c r="AP6493" s="1"/>
      <c r="AQ6493" s="1"/>
      <c r="AR6493" s="1"/>
      <c r="AS6493" s="1"/>
      <c r="AT6493" s="1"/>
      <c r="AU6493" s="1"/>
      <c r="AV6493" s="1"/>
      <c r="AW6493" s="1"/>
      <c r="AX6493" s="1"/>
    </row>
    <row r="6494" spans="4:50" ht="20.100000000000001" hidden="1" customHeight="1">
      <c r="D6494" s="1" t="s">
        <v>51</v>
      </c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  <c r="AK6494" s="1"/>
      <c r="AL6494" s="1"/>
      <c r="AM6494" s="1"/>
      <c r="AN6494" s="1"/>
      <c r="AO6494" s="1"/>
      <c r="AP6494" s="1"/>
      <c r="AQ6494" s="1"/>
      <c r="AR6494" s="1"/>
      <c r="AS6494" s="1"/>
      <c r="AT6494" s="1"/>
      <c r="AU6494" s="1"/>
      <c r="AV6494" s="1"/>
      <c r="AW6494" s="1"/>
      <c r="AX6494" s="1"/>
    </row>
    <row r="6495" spans="4:50" ht="17.25" hidden="1" customHeight="1"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  <c r="AK6495" s="1"/>
      <c r="AL6495" s="1"/>
      <c r="AM6495" s="1"/>
      <c r="AN6495" s="1"/>
      <c r="AO6495" s="1"/>
      <c r="AP6495" s="1"/>
      <c r="AQ6495" s="1"/>
      <c r="AR6495" s="1"/>
      <c r="AS6495" s="1"/>
      <c r="AT6495" s="1"/>
      <c r="AU6495" s="1"/>
      <c r="AV6495" s="1"/>
      <c r="AW6495" s="1"/>
      <c r="AX6495" s="1"/>
    </row>
    <row r="6496" spans="4:50" ht="20.100000000000001" hidden="1" customHeight="1">
      <c r="D6496" s="1" t="s">
        <v>60</v>
      </c>
      <c r="E6496" s="1"/>
      <c r="F6496" s="1"/>
      <c r="G6496" s="1"/>
      <c r="H6496" s="1"/>
      <c r="I6496" s="49"/>
      <c r="J6496" s="49"/>
      <c r="K6496" s="49"/>
      <c r="L6496" s="49"/>
      <c r="M6496" s="49"/>
      <c r="N6496" s="49"/>
      <c r="O6496" s="49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50" t="s">
        <v>61</v>
      </c>
      <c r="AH6496" s="50"/>
      <c r="AI6496" s="50"/>
      <c r="AJ6496" s="50"/>
      <c r="AK6496" s="50"/>
      <c r="AL6496" s="50"/>
      <c r="AM6496" s="50"/>
      <c r="AN6496" s="50"/>
      <c r="AO6496" s="50"/>
      <c r="AP6496" s="50"/>
      <c r="AQ6496" s="50"/>
      <c r="AR6496" s="50"/>
      <c r="AS6496" s="50"/>
      <c r="AT6496" s="50"/>
      <c r="AU6496" s="1"/>
      <c r="AV6496" s="1"/>
      <c r="AW6496" s="1"/>
      <c r="AX6496" s="1"/>
    </row>
    <row r="6497" spans="4:50" hidden="1"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50"/>
      <c r="AH6497" s="50"/>
      <c r="AI6497" s="50"/>
      <c r="AJ6497" s="50"/>
      <c r="AK6497" s="50"/>
      <c r="AL6497" s="50"/>
      <c r="AM6497" s="50"/>
      <c r="AN6497" s="50"/>
      <c r="AO6497" s="50"/>
      <c r="AP6497" s="50"/>
      <c r="AQ6497" s="50"/>
      <c r="AR6497" s="50"/>
      <c r="AS6497" s="50"/>
      <c r="AT6497" s="50"/>
      <c r="AU6497" s="1"/>
      <c r="AV6497" s="1"/>
      <c r="AW6497" s="1"/>
      <c r="AX6497" s="1"/>
    </row>
    <row r="6498" spans="4:50" hidden="1"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  <c r="AK6498" s="1"/>
      <c r="AL6498" s="1"/>
      <c r="AM6498" s="1"/>
      <c r="AN6498" s="1"/>
      <c r="AO6498" s="1"/>
      <c r="AP6498" s="1"/>
      <c r="AQ6498" s="1"/>
      <c r="AR6498" s="1"/>
      <c r="AS6498" s="1"/>
      <c r="AT6498" s="1"/>
      <c r="AU6498" s="1"/>
      <c r="AV6498" s="1"/>
      <c r="AW6498" s="1"/>
      <c r="AX6498" s="1"/>
    </row>
    <row r="6499" spans="4:50" hidden="1"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  <c r="AK6499" s="1"/>
      <c r="AL6499" s="1"/>
      <c r="AM6499" s="1"/>
      <c r="AN6499" s="1"/>
      <c r="AO6499" s="1"/>
      <c r="AP6499" s="1"/>
      <c r="AQ6499" s="1"/>
      <c r="AR6499" s="1"/>
      <c r="AS6499" s="1"/>
      <c r="AT6499" s="1"/>
      <c r="AU6499" s="1"/>
      <c r="AV6499" s="1"/>
      <c r="AW6499" s="1"/>
      <c r="AX6499" s="1"/>
    </row>
    <row r="6500" spans="4:50" hidden="1"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  <c r="AL6500" s="1"/>
      <c r="AM6500" s="1"/>
      <c r="AN6500" s="1"/>
      <c r="AO6500" s="1"/>
      <c r="AP6500" s="1"/>
      <c r="AQ6500" s="1"/>
      <c r="AR6500" s="1"/>
      <c r="AS6500" s="1"/>
      <c r="AT6500" s="1"/>
      <c r="AU6500" s="1"/>
      <c r="AV6500" s="1"/>
      <c r="AW6500" s="1"/>
      <c r="AX6500" s="1"/>
    </row>
    <row r="6501" spans="4:50" hidden="1"/>
    <row r="6502" spans="4:50" hidden="1"/>
    <row r="6503" spans="4:50" hidden="1"/>
    <row r="6504" spans="4:50" hidden="1"/>
    <row r="6505" spans="4:50" hidden="1"/>
    <row r="6506" spans="4:50" hidden="1"/>
    <row r="6507" spans="4:50" hidden="1"/>
    <row r="6508" spans="4:50" hidden="1"/>
    <row r="6509" spans="4:50" hidden="1"/>
    <row r="6510" spans="4:50" hidden="1"/>
    <row r="6511" spans="4:50" hidden="1"/>
    <row r="6512" spans="4:50" hidden="1"/>
    <row r="6513" spans="2:50" hidden="1"/>
    <row r="6514" spans="2:50" hidden="1"/>
    <row r="6515" spans="2:50" hidden="1"/>
    <row r="6516" spans="2:50" hidden="1"/>
    <row r="6517" spans="2:50" hidden="1"/>
    <row r="6518" spans="2:50" hidden="1"/>
    <row r="6519" spans="2:50" hidden="1"/>
    <row r="6520" spans="2:50" hidden="1"/>
    <row r="6521" spans="2:50" hidden="1"/>
    <row r="6522" spans="2:50" ht="27" hidden="1" customHeight="1">
      <c r="D6522" s="51" t="s">
        <v>69</v>
      </c>
      <c r="E6522" s="51"/>
      <c r="F6522" s="51"/>
      <c r="G6522" s="51"/>
      <c r="H6522" s="51"/>
      <c r="I6522" s="51"/>
      <c r="J6522" s="51"/>
      <c r="K6522" s="51"/>
      <c r="L6522" s="51"/>
      <c r="M6522" s="51"/>
      <c r="N6522" s="51"/>
      <c r="O6522" s="51"/>
      <c r="P6522" s="51"/>
      <c r="Q6522" s="51"/>
      <c r="R6522" s="51"/>
      <c r="S6522" s="51"/>
      <c r="T6522" s="51"/>
      <c r="U6522" s="51"/>
      <c r="V6522" s="51"/>
      <c r="W6522" s="51"/>
      <c r="X6522" s="51"/>
      <c r="Y6522" s="51"/>
      <c r="Z6522" s="51"/>
      <c r="AA6522" s="51"/>
      <c r="AB6522" s="51"/>
      <c r="AC6522" s="51"/>
      <c r="AD6522" s="51"/>
      <c r="AE6522" s="51"/>
      <c r="AF6522" s="51"/>
      <c r="AG6522" s="51"/>
      <c r="AH6522" s="51"/>
      <c r="AI6522" s="51"/>
      <c r="AJ6522" s="51"/>
      <c r="AK6522" s="51"/>
      <c r="AL6522" s="51"/>
      <c r="AM6522" s="51"/>
      <c r="AN6522" s="51"/>
      <c r="AO6522" s="51"/>
      <c r="AP6522" s="51"/>
      <c r="AQ6522" s="51"/>
      <c r="AR6522" s="51"/>
      <c r="AS6522" s="51"/>
      <c r="AT6522" s="51"/>
      <c r="AU6522" s="51"/>
      <c r="AV6522" s="51"/>
      <c r="AW6522" s="51"/>
      <c r="AX6522" s="51"/>
    </row>
    <row r="6523" spans="2:50" ht="12.75" hidden="1" customHeight="1">
      <c r="D6523" s="49">
        <f>'Class-8 WorkSheet'!A6472</f>
        <v>0</v>
      </c>
      <c r="E6523" s="49"/>
      <c r="F6523" s="49"/>
      <c r="G6523" s="49"/>
      <c r="H6523" s="49"/>
      <c r="I6523" s="49"/>
      <c r="J6523" s="49"/>
      <c r="K6523" s="49"/>
      <c r="L6523" s="49"/>
      <c r="M6523" s="49"/>
      <c r="N6523" s="49"/>
      <c r="O6523" s="49"/>
      <c r="P6523" s="49"/>
      <c r="Q6523" s="49"/>
      <c r="R6523" s="49"/>
      <c r="S6523" s="49"/>
      <c r="T6523" s="49"/>
      <c r="U6523" s="49"/>
      <c r="V6523" s="49"/>
      <c r="W6523" s="49"/>
      <c r="X6523" s="49"/>
      <c r="Y6523" s="49"/>
      <c r="Z6523" s="49"/>
      <c r="AA6523" s="49"/>
      <c r="AB6523" s="49"/>
      <c r="AC6523" s="49"/>
      <c r="AD6523" s="49"/>
      <c r="AE6523" s="49"/>
      <c r="AF6523" s="49"/>
      <c r="AG6523" s="49"/>
      <c r="AH6523" s="49"/>
      <c r="AI6523" s="49"/>
      <c r="AJ6523" s="49"/>
      <c r="AK6523" s="49"/>
      <c r="AL6523" s="49"/>
      <c r="AM6523" s="49"/>
      <c r="AN6523" s="49"/>
      <c r="AO6523" s="49"/>
      <c r="AP6523" s="49"/>
      <c r="AQ6523" s="49"/>
      <c r="AR6523" s="49"/>
      <c r="AS6523" s="49"/>
      <c r="AT6523" s="49"/>
      <c r="AU6523" s="49"/>
      <c r="AV6523" s="49"/>
      <c r="AW6523" s="49"/>
      <c r="AX6523" s="49"/>
    </row>
    <row r="6524" spans="2:50" ht="5.25" hidden="1" customHeight="1">
      <c r="D6524" s="5"/>
      <c r="E6524" s="5"/>
      <c r="F6524" s="5"/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/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  <c r="AX6524" s="5"/>
    </row>
    <row r="6525" spans="2:50" ht="31.5" hidden="1" customHeight="1">
      <c r="B6525" s="2"/>
      <c r="C6525" s="2"/>
      <c r="D6525" s="52" t="s">
        <v>45</v>
      </c>
      <c r="E6525" s="52"/>
      <c r="F6525" s="52"/>
      <c r="G6525" s="52"/>
      <c r="H6525" s="52"/>
      <c r="I6525" s="52"/>
      <c r="J6525" s="52"/>
      <c r="K6525" s="52"/>
      <c r="L6525" s="52"/>
      <c r="M6525" s="52"/>
      <c r="N6525" s="52"/>
      <c r="O6525" s="52"/>
      <c r="P6525" s="52"/>
      <c r="Q6525" s="52"/>
      <c r="R6525" s="52"/>
      <c r="S6525" s="52"/>
      <c r="T6525" s="52"/>
      <c r="U6525" s="52"/>
      <c r="V6525" s="52"/>
      <c r="W6525" s="52"/>
      <c r="X6525" s="52"/>
      <c r="Y6525" s="52"/>
      <c r="Z6525" s="52"/>
      <c r="AA6525" s="52"/>
      <c r="AB6525" s="52"/>
      <c r="AC6525" s="52"/>
      <c r="AD6525" s="52"/>
      <c r="AE6525" s="52"/>
      <c r="AF6525" s="52"/>
      <c r="AG6525" s="52"/>
      <c r="AH6525" s="52"/>
      <c r="AI6525" s="52"/>
      <c r="AJ6525" s="52"/>
      <c r="AK6525" s="52"/>
      <c r="AL6525" s="52"/>
      <c r="AM6525" s="52"/>
      <c r="AN6525" s="52"/>
      <c r="AO6525" s="52"/>
      <c r="AP6525" s="52"/>
      <c r="AQ6525" s="52"/>
      <c r="AR6525" s="52"/>
      <c r="AS6525" s="52"/>
      <c r="AT6525" s="52"/>
      <c r="AU6525" s="52"/>
      <c r="AV6525" s="52"/>
      <c r="AW6525" s="52"/>
      <c r="AX6525" s="52"/>
    </row>
    <row r="6526" spans="2:50" ht="21" hidden="1">
      <c r="D6526" s="54" t="s">
        <v>46</v>
      </c>
      <c r="E6526" s="54"/>
      <c r="F6526" s="54"/>
      <c r="G6526" s="54"/>
      <c r="H6526" s="54"/>
      <c r="I6526" s="54"/>
      <c r="J6526" s="54"/>
      <c r="K6526" s="54"/>
      <c r="L6526" s="54"/>
      <c r="M6526" s="54"/>
      <c r="N6526" s="54"/>
      <c r="O6526" s="54"/>
      <c r="P6526" s="54"/>
      <c r="Q6526" s="54"/>
      <c r="R6526" s="54"/>
      <c r="S6526" s="54"/>
      <c r="T6526" s="54"/>
      <c r="U6526" s="54"/>
      <c r="V6526" s="54"/>
      <c r="W6526" s="54"/>
      <c r="X6526" s="54"/>
      <c r="Y6526" s="54"/>
      <c r="Z6526" s="54"/>
      <c r="AA6526" s="54"/>
      <c r="AB6526" s="54"/>
      <c r="AC6526" s="54"/>
      <c r="AD6526" s="54"/>
      <c r="AE6526" s="54"/>
      <c r="AF6526" s="54"/>
      <c r="AG6526" s="54"/>
      <c r="AH6526" s="54"/>
      <c r="AI6526" s="54"/>
      <c r="AJ6526" s="54"/>
      <c r="AK6526" s="54"/>
      <c r="AL6526" s="54"/>
      <c r="AM6526" s="54"/>
      <c r="AN6526" s="54"/>
      <c r="AO6526" s="54"/>
      <c r="AP6526" s="54"/>
      <c r="AQ6526" s="54"/>
      <c r="AR6526" s="54"/>
      <c r="AS6526" s="54"/>
      <c r="AT6526" s="54"/>
      <c r="AU6526" s="54"/>
      <c r="AV6526" s="54"/>
      <c r="AW6526" s="54"/>
      <c r="AX6526" s="54"/>
    </row>
    <row r="6527" spans="2:50" ht="35.25" hidden="1" customHeight="1">
      <c r="D6527" s="51" t="s">
        <v>47</v>
      </c>
      <c r="E6527" s="51"/>
      <c r="F6527" s="51"/>
      <c r="G6527" s="51"/>
      <c r="H6527" s="51"/>
      <c r="I6527" s="51"/>
      <c r="J6527" s="51"/>
      <c r="K6527" s="51"/>
      <c r="L6527" s="51"/>
      <c r="M6527" s="51"/>
      <c r="N6527" s="51"/>
      <c r="O6527" s="51"/>
      <c r="P6527" s="51"/>
      <c r="Q6527" s="51"/>
      <c r="R6527" s="51"/>
      <c r="S6527" s="51"/>
      <c r="T6527" s="51"/>
      <c r="U6527" s="51"/>
      <c r="V6527" s="51"/>
      <c r="W6527" s="51"/>
      <c r="X6527" s="51"/>
      <c r="Y6527" s="51"/>
      <c r="Z6527" s="51"/>
      <c r="AA6527" s="51"/>
      <c r="AB6527" s="51"/>
      <c r="AC6527" s="51"/>
      <c r="AD6527" s="51"/>
      <c r="AE6527" s="51"/>
      <c r="AF6527" s="51"/>
      <c r="AG6527" s="51"/>
      <c r="AH6527" s="51"/>
      <c r="AI6527" s="51"/>
      <c r="AJ6527" s="51"/>
      <c r="AK6527" s="51"/>
      <c r="AL6527" s="51"/>
      <c r="AM6527" s="51"/>
      <c r="AN6527" s="51"/>
      <c r="AO6527" s="51"/>
      <c r="AP6527" s="51"/>
      <c r="AQ6527" s="51"/>
      <c r="AR6527" s="51"/>
      <c r="AS6527" s="51"/>
      <c r="AT6527" s="51"/>
      <c r="AU6527" s="51"/>
      <c r="AV6527" s="51"/>
      <c r="AW6527" s="51"/>
      <c r="AX6527" s="51"/>
    </row>
    <row r="6528" spans="2:50" ht="5.25" hidden="1" customHeight="1">
      <c r="D6528" s="6"/>
      <c r="E6528" s="6"/>
      <c r="F6528" s="6"/>
      <c r="G6528" s="6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6"/>
      <c r="AF6528" s="6"/>
      <c r="AG6528" s="6"/>
      <c r="AH6528" s="6"/>
      <c r="AI6528" s="6"/>
      <c r="AJ6528" s="6"/>
      <c r="AK6528" s="6"/>
      <c r="AL6528" s="6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</row>
    <row r="6529" spans="4:50" ht="20.100000000000001" hidden="1" customHeight="1">
      <c r="D6529" s="49" t="s">
        <v>48</v>
      </c>
      <c r="E6529" s="49"/>
      <c r="F6529" s="49"/>
      <c r="G6529" s="49"/>
      <c r="H6529" s="49"/>
      <c r="I6529" s="49"/>
      <c r="J6529" s="49"/>
      <c r="K6529" s="49"/>
      <c r="L6529" s="49"/>
      <c r="M6529" s="49"/>
      <c r="N6529" s="53"/>
      <c r="O6529" s="45">
        <v>301</v>
      </c>
      <c r="P6529" s="46"/>
      <c r="Q6529" s="46"/>
      <c r="R6529" s="46"/>
      <c r="S6529" s="46"/>
      <c r="T6529" s="46"/>
      <c r="U6529" s="46"/>
      <c r="V6529" s="47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  <c r="AK6529" s="1"/>
      <c r="AL6529" s="1"/>
      <c r="AM6529" s="1"/>
      <c r="AN6529" s="1"/>
      <c r="AO6529" s="1"/>
      <c r="AP6529" s="1"/>
      <c r="AQ6529" s="1"/>
      <c r="AR6529" s="1"/>
      <c r="AS6529" s="1"/>
      <c r="AT6529" s="1"/>
      <c r="AU6529" s="1"/>
      <c r="AV6529" s="1"/>
      <c r="AW6529" s="1"/>
      <c r="AX6529" s="1"/>
    </row>
    <row r="6530" spans="4:50" ht="7.5" hidden="1" customHeight="1"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  <c r="AK6530" s="1"/>
      <c r="AL6530" s="1"/>
      <c r="AM6530" s="1"/>
      <c r="AN6530" s="1"/>
      <c r="AO6530" s="1"/>
      <c r="AP6530" s="1"/>
      <c r="AQ6530" s="1"/>
      <c r="AR6530" s="1"/>
      <c r="AS6530" s="1"/>
      <c r="AT6530" s="1"/>
      <c r="AU6530" s="1"/>
      <c r="AV6530" s="1"/>
      <c r="AW6530" s="1"/>
      <c r="AX6530" s="1"/>
    </row>
    <row r="6531" spans="4:50" ht="20.100000000000001" hidden="1" customHeight="1">
      <c r="D6531" s="1"/>
      <c r="E6531" s="1"/>
      <c r="F6531" s="1"/>
      <c r="G6531" s="1"/>
      <c r="H6531" s="1"/>
      <c r="I6531" s="1"/>
      <c r="J6531" s="1"/>
      <c r="K6531" s="1"/>
      <c r="L6531" s="1"/>
      <c r="M6531" s="1" t="s">
        <v>49</v>
      </c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45" t="e">
        <f>VLOOKUP(O6529,'Class-8 WorkSheet'!B6474:J6718,4,FALSE)</f>
        <v>#N/A</v>
      </c>
      <c r="AF6531" s="46"/>
      <c r="AG6531" s="46"/>
      <c r="AH6531" s="46"/>
      <c r="AI6531" s="46"/>
      <c r="AJ6531" s="46"/>
      <c r="AK6531" s="46"/>
      <c r="AL6531" s="46"/>
      <c r="AM6531" s="46"/>
      <c r="AN6531" s="46"/>
      <c r="AO6531" s="46"/>
      <c r="AP6531" s="46"/>
      <c r="AQ6531" s="46"/>
      <c r="AR6531" s="46"/>
      <c r="AS6531" s="46"/>
      <c r="AT6531" s="46"/>
      <c r="AU6531" s="46"/>
      <c r="AV6531" s="46"/>
      <c r="AW6531" s="46"/>
      <c r="AX6531" s="47"/>
    </row>
    <row r="6532" spans="4:50" ht="6.75" hidden="1" customHeight="1"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  <c r="AK6532" s="1"/>
      <c r="AL6532" s="1"/>
      <c r="AM6532" s="1"/>
      <c r="AN6532" s="1"/>
      <c r="AO6532" s="1"/>
      <c r="AP6532" s="1"/>
      <c r="AQ6532" s="1"/>
      <c r="AR6532" s="1"/>
      <c r="AS6532" s="1"/>
      <c r="AT6532" s="1"/>
      <c r="AU6532" s="1"/>
      <c r="AV6532" s="1"/>
      <c r="AW6532" s="1"/>
      <c r="AX6532" s="1"/>
    </row>
    <row r="6533" spans="4:50" ht="20.100000000000001" hidden="1" customHeight="1">
      <c r="D6533" s="1" t="s">
        <v>53</v>
      </c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45" t="e">
        <f>VLOOKUP(O6529,'Class-8 WorkSheet'!B6474:J6535,6,FALSE)</f>
        <v>#N/A</v>
      </c>
      <c r="Y6533" s="46"/>
      <c r="Z6533" s="46"/>
      <c r="AA6533" s="46"/>
      <c r="AB6533" s="46"/>
      <c r="AC6533" s="46"/>
      <c r="AD6533" s="46"/>
      <c r="AE6533" s="46"/>
      <c r="AF6533" s="46"/>
      <c r="AG6533" s="46"/>
      <c r="AH6533" s="46"/>
      <c r="AI6533" s="46"/>
      <c r="AJ6533" s="46"/>
      <c r="AK6533" s="46"/>
      <c r="AL6533" s="46"/>
      <c r="AM6533" s="46"/>
      <c r="AN6533" s="47"/>
      <c r="AO6533" s="1"/>
      <c r="AP6533" s="1" t="s">
        <v>57</v>
      </c>
      <c r="AQ6533" s="1"/>
      <c r="AR6533" s="1"/>
      <c r="AS6533" s="1"/>
      <c r="AT6533" s="1"/>
      <c r="AU6533" s="1"/>
      <c r="AV6533" s="1"/>
      <c r="AW6533" s="1"/>
      <c r="AX6533" s="1"/>
    </row>
    <row r="6534" spans="4:50" ht="5.25" hidden="1" customHeight="1"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  <c r="AK6534" s="1"/>
      <c r="AL6534" s="1"/>
      <c r="AM6534" s="1"/>
      <c r="AN6534" s="1"/>
      <c r="AO6534" s="1"/>
      <c r="AP6534" s="1"/>
      <c r="AQ6534" s="1"/>
      <c r="AR6534" s="1"/>
      <c r="AS6534" s="1"/>
      <c r="AT6534" s="1"/>
      <c r="AU6534" s="1"/>
      <c r="AV6534" s="1"/>
      <c r="AW6534" s="1"/>
      <c r="AX6534" s="1"/>
    </row>
    <row r="6535" spans="4:50" ht="20.100000000000001" hidden="1" customHeight="1">
      <c r="D6535" s="1" t="s">
        <v>54</v>
      </c>
      <c r="E6535" s="1"/>
      <c r="F6535" s="1"/>
      <c r="G6535" s="45" t="e">
        <f>VLOOKUP(O6529,'Class-8 WorkSheet'!B6474:J6535,5,FALSE)</f>
        <v>#N/A</v>
      </c>
      <c r="H6535" s="46"/>
      <c r="I6535" s="46"/>
      <c r="J6535" s="46"/>
      <c r="K6535" s="46"/>
      <c r="L6535" s="46"/>
      <c r="M6535" s="46"/>
      <c r="N6535" s="46"/>
      <c r="O6535" s="46"/>
      <c r="P6535" s="46"/>
      <c r="Q6535" s="46"/>
      <c r="R6535" s="46"/>
      <c r="S6535" s="46"/>
      <c r="T6535" s="46"/>
      <c r="U6535" s="46"/>
      <c r="V6535" s="46"/>
      <c r="W6535" s="46"/>
      <c r="X6535" s="46"/>
      <c r="Y6535" s="46"/>
      <c r="Z6535" s="47"/>
      <c r="AA6535" s="1" t="s">
        <v>58</v>
      </c>
      <c r="AB6535" s="1"/>
      <c r="AC6535" s="1"/>
      <c r="AD6535" s="1"/>
      <c r="AE6535" s="1"/>
      <c r="AF6535" s="1"/>
      <c r="AG6535" s="1"/>
      <c r="AH6535" s="1"/>
      <c r="AI6535" s="1"/>
      <c r="AJ6535" s="1"/>
      <c r="AK6535" s="1" t="s">
        <v>55</v>
      </c>
      <c r="AL6535" s="1"/>
      <c r="AM6535" s="1"/>
      <c r="AN6535" s="1"/>
      <c r="AO6535" s="1"/>
      <c r="AP6535" s="1"/>
      <c r="AQ6535" s="55" t="e">
        <f>VLOOKUP(O6529,'Class-8 WorkSheet'!B6474:J6535,9,FALSE)</f>
        <v>#N/A</v>
      </c>
      <c r="AR6535" s="56"/>
      <c r="AS6535" s="56"/>
      <c r="AT6535" s="56"/>
      <c r="AU6535" s="56"/>
      <c r="AV6535" s="56"/>
      <c r="AW6535" s="56"/>
      <c r="AX6535" s="57"/>
    </row>
    <row r="6536" spans="4:50" ht="6" hidden="1" customHeight="1"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  <c r="AL6536" s="1"/>
      <c r="AM6536" s="1"/>
      <c r="AN6536" s="1"/>
      <c r="AO6536" s="1"/>
      <c r="AP6536" s="1"/>
      <c r="AQ6536" s="1"/>
      <c r="AR6536" s="1"/>
      <c r="AS6536" s="1"/>
      <c r="AT6536" s="1"/>
      <c r="AU6536" s="1"/>
      <c r="AV6536" s="1"/>
      <c r="AW6536" s="1"/>
      <c r="AX6536" s="1"/>
    </row>
    <row r="6537" spans="4:50" ht="20.100000000000001" hidden="1" customHeight="1">
      <c r="D6537" s="1" t="s">
        <v>50</v>
      </c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45">
        <f>'Class-8 WorkSheet'!D6471</f>
        <v>0</v>
      </c>
      <c r="P6537" s="46"/>
      <c r="Q6537" s="46"/>
      <c r="R6537" s="46"/>
      <c r="S6537" s="46"/>
      <c r="T6537" s="46"/>
      <c r="U6537" s="46"/>
      <c r="V6537" s="46"/>
      <c r="W6537" s="46"/>
      <c r="X6537" s="46"/>
      <c r="Y6537" s="46"/>
      <c r="Z6537" s="46"/>
      <c r="AA6537" s="46"/>
      <c r="AB6537" s="46"/>
      <c r="AC6537" s="46"/>
      <c r="AD6537" s="46"/>
      <c r="AE6537" s="46"/>
      <c r="AF6537" s="46"/>
      <c r="AG6537" s="46"/>
      <c r="AH6537" s="46"/>
      <c r="AI6537" s="47"/>
      <c r="AJ6537" s="1" t="s">
        <v>56</v>
      </c>
      <c r="AK6537" s="1"/>
      <c r="AL6537" s="1"/>
      <c r="AM6537" s="1"/>
      <c r="AN6537" s="1"/>
      <c r="AO6537" s="1"/>
      <c r="AP6537" s="1"/>
      <c r="AQ6537" s="1"/>
      <c r="AR6537" s="1"/>
      <c r="AS6537" s="1"/>
      <c r="AT6537" s="1"/>
      <c r="AU6537" s="1"/>
      <c r="AV6537" s="45" t="e">
        <f>VLOOKUP(O6529,'Class-8 WorkSheet'!B6474:J6718,3,FALSE)</f>
        <v>#N/A</v>
      </c>
      <c r="AW6537" s="46"/>
      <c r="AX6537" s="47"/>
    </row>
    <row r="6538" spans="4:50" ht="6" hidden="1" customHeight="1"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  <c r="AK6538" s="1"/>
      <c r="AL6538" s="1"/>
      <c r="AM6538" s="1"/>
      <c r="AN6538" s="1"/>
      <c r="AO6538" s="1"/>
      <c r="AP6538" s="1"/>
      <c r="AQ6538" s="1"/>
      <c r="AR6538" s="1"/>
      <c r="AS6538" s="1"/>
      <c r="AT6538" s="1"/>
      <c r="AU6538" s="1"/>
      <c r="AV6538" s="1"/>
      <c r="AW6538" s="1"/>
      <c r="AX6538" s="1"/>
    </row>
    <row r="6539" spans="4:50" ht="20.100000000000001" hidden="1" customHeight="1">
      <c r="D6539" s="1" t="s">
        <v>52</v>
      </c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  <c r="AK6539" s="1"/>
      <c r="AL6539" s="1"/>
      <c r="AM6539" s="1"/>
      <c r="AN6539" s="1"/>
      <c r="AO6539" s="1"/>
      <c r="AP6539" s="1"/>
      <c r="AQ6539" s="1"/>
      <c r="AR6539" s="1"/>
      <c r="AS6539" s="1"/>
      <c r="AT6539" s="1"/>
      <c r="AU6539" s="1"/>
      <c r="AV6539" s="1"/>
      <c r="AW6539" s="1"/>
      <c r="AX6539" s="1"/>
    </row>
    <row r="6540" spans="4:50" ht="6" hidden="1" customHeight="1"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  <c r="AK6540" s="1"/>
      <c r="AL6540" s="1"/>
      <c r="AM6540" s="1"/>
      <c r="AN6540" s="1"/>
      <c r="AO6540" s="1"/>
      <c r="AP6540" s="1"/>
      <c r="AQ6540" s="1"/>
      <c r="AR6540" s="1"/>
      <c r="AS6540" s="1"/>
      <c r="AT6540" s="1"/>
      <c r="AU6540" s="1"/>
      <c r="AV6540" s="1"/>
      <c r="AW6540" s="1"/>
      <c r="AX6540" s="1"/>
    </row>
    <row r="6541" spans="4:50" ht="20.100000000000001" hidden="1" customHeight="1">
      <c r="D6541" s="1"/>
      <c r="E6541" s="1"/>
      <c r="F6541" s="1"/>
      <c r="G6541" s="1"/>
      <c r="H6541" s="1"/>
      <c r="I6541" s="1"/>
      <c r="J6541" s="1" t="s">
        <v>62</v>
      </c>
      <c r="K6541" s="1"/>
      <c r="L6541" s="1"/>
      <c r="M6541" s="1"/>
      <c r="N6541" s="1"/>
      <c r="O6541" s="1"/>
      <c r="P6541" s="1"/>
      <c r="Q6541" s="1"/>
      <c r="R6541" s="1"/>
      <c r="S6541" s="1"/>
      <c r="T6541" s="1"/>
      <c r="U6541" s="45" t="e">
        <f>VLOOKUP(O6529,'Class-8 WorkSheet'!B6474:J6718,2,FALSE)</f>
        <v>#N/A</v>
      </c>
      <c r="V6541" s="46"/>
      <c r="W6541" s="47"/>
      <c r="X6541" s="1" t="s">
        <v>59</v>
      </c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  <c r="AK6541" s="1"/>
      <c r="AL6541" s="1"/>
      <c r="AM6541" s="1"/>
      <c r="AN6541" s="1"/>
      <c r="AO6541" s="1"/>
      <c r="AP6541" s="1"/>
      <c r="AQ6541" s="1"/>
      <c r="AR6541" s="1"/>
      <c r="AS6541" s="1"/>
      <c r="AT6541" s="1"/>
      <c r="AU6541" s="1"/>
      <c r="AV6541" s="1"/>
      <c r="AW6541" s="1"/>
      <c r="AX6541" s="1"/>
    </row>
    <row r="6542" spans="4:50" ht="5.25" hidden="1" customHeight="1"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  <c r="U6542" s="3"/>
      <c r="V6542" s="3"/>
      <c r="W6542" s="3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  <c r="AL6542" s="1"/>
      <c r="AM6542" s="1"/>
      <c r="AN6542" s="1"/>
      <c r="AO6542" s="1"/>
      <c r="AP6542" s="1"/>
      <c r="AQ6542" s="1"/>
      <c r="AR6542" s="1"/>
      <c r="AS6542" s="1"/>
      <c r="AT6542" s="1"/>
      <c r="AU6542" s="1"/>
      <c r="AV6542" s="1"/>
      <c r="AW6542" s="1"/>
      <c r="AX6542" s="1"/>
    </row>
    <row r="6543" spans="4:50" ht="20.100000000000001" hidden="1" customHeight="1">
      <c r="D6543" s="1" t="s">
        <v>51</v>
      </c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  <c r="AK6543" s="1"/>
      <c r="AL6543" s="1"/>
      <c r="AM6543" s="1"/>
      <c r="AN6543" s="1"/>
      <c r="AO6543" s="1"/>
      <c r="AP6543" s="1"/>
      <c r="AQ6543" s="1"/>
      <c r="AR6543" s="1"/>
      <c r="AS6543" s="1"/>
      <c r="AT6543" s="1"/>
      <c r="AU6543" s="1"/>
      <c r="AV6543" s="1"/>
      <c r="AW6543" s="1"/>
      <c r="AX6543" s="1"/>
    </row>
    <row r="6544" spans="4:50" ht="17.25" hidden="1" customHeight="1"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  <c r="AK6544" s="1"/>
      <c r="AL6544" s="1"/>
      <c r="AM6544" s="1"/>
      <c r="AN6544" s="1"/>
      <c r="AO6544" s="1"/>
      <c r="AP6544" s="1"/>
      <c r="AQ6544" s="1"/>
      <c r="AR6544" s="1"/>
      <c r="AS6544" s="1"/>
      <c r="AT6544" s="1"/>
      <c r="AU6544" s="1"/>
      <c r="AV6544" s="1"/>
      <c r="AW6544" s="1"/>
      <c r="AX6544" s="1"/>
    </row>
    <row r="6545" spans="4:50" ht="20.100000000000001" hidden="1" customHeight="1">
      <c r="D6545" s="1" t="s">
        <v>60</v>
      </c>
      <c r="E6545" s="1"/>
      <c r="F6545" s="1"/>
      <c r="G6545" s="1"/>
      <c r="H6545" s="1"/>
      <c r="I6545" s="49"/>
      <c r="J6545" s="49"/>
      <c r="K6545" s="49"/>
      <c r="L6545" s="49"/>
      <c r="M6545" s="49"/>
      <c r="N6545" s="49"/>
      <c r="O6545" s="49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50" t="s">
        <v>61</v>
      </c>
      <c r="AH6545" s="50"/>
      <c r="AI6545" s="50"/>
      <c r="AJ6545" s="50"/>
      <c r="AK6545" s="50"/>
      <c r="AL6545" s="50"/>
      <c r="AM6545" s="50"/>
      <c r="AN6545" s="50"/>
      <c r="AO6545" s="50"/>
      <c r="AP6545" s="50"/>
      <c r="AQ6545" s="50"/>
      <c r="AR6545" s="50"/>
      <c r="AS6545" s="50"/>
      <c r="AT6545" s="50"/>
      <c r="AU6545" s="1"/>
      <c r="AV6545" s="1"/>
      <c r="AW6545" s="1"/>
      <c r="AX6545" s="1"/>
    </row>
    <row r="6546" spans="4:50" hidden="1"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50"/>
      <c r="AH6546" s="50"/>
      <c r="AI6546" s="50"/>
      <c r="AJ6546" s="50"/>
      <c r="AK6546" s="50"/>
      <c r="AL6546" s="50"/>
      <c r="AM6546" s="50"/>
      <c r="AN6546" s="50"/>
      <c r="AO6546" s="50"/>
      <c r="AP6546" s="50"/>
      <c r="AQ6546" s="50"/>
      <c r="AR6546" s="50"/>
      <c r="AS6546" s="50"/>
      <c r="AT6546" s="50"/>
      <c r="AU6546" s="1"/>
      <c r="AV6546" s="1"/>
      <c r="AW6546" s="1"/>
      <c r="AX6546" s="1"/>
    </row>
    <row r="6547" spans="4:50" hidden="1"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  <c r="AK6547" s="1"/>
      <c r="AL6547" s="1"/>
      <c r="AM6547" s="1"/>
      <c r="AN6547" s="1"/>
      <c r="AO6547" s="1"/>
      <c r="AP6547" s="1"/>
      <c r="AQ6547" s="1"/>
      <c r="AR6547" s="1"/>
      <c r="AS6547" s="1"/>
      <c r="AT6547" s="1"/>
      <c r="AU6547" s="1"/>
      <c r="AV6547" s="1"/>
      <c r="AW6547" s="1"/>
      <c r="AX6547" s="1"/>
    </row>
    <row r="6548" spans="4:50" hidden="1"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  <c r="AK6548" s="1"/>
      <c r="AL6548" s="1"/>
      <c r="AM6548" s="1"/>
      <c r="AN6548" s="1"/>
      <c r="AO6548" s="1"/>
      <c r="AP6548" s="1"/>
      <c r="AQ6548" s="1"/>
      <c r="AR6548" s="1"/>
      <c r="AS6548" s="1"/>
      <c r="AT6548" s="1"/>
      <c r="AU6548" s="1"/>
      <c r="AV6548" s="1"/>
      <c r="AW6548" s="1"/>
      <c r="AX6548" s="1"/>
    </row>
    <row r="6549" spans="4:50" hidden="1"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  <c r="AK6549" s="1"/>
      <c r="AL6549" s="1"/>
      <c r="AM6549" s="1"/>
      <c r="AN6549" s="1"/>
      <c r="AO6549" s="1"/>
      <c r="AP6549" s="1"/>
      <c r="AQ6549" s="1"/>
      <c r="AR6549" s="1"/>
      <c r="AS6549" s="1"/>
      <c r="AT6549" s="1"/>
      <c r="AU6549" s="1"/>
      <c r="AV6549" s="1"/>
      <c r="AW6549" s="1"/>
      <c r="AX6549" s="1"/>
    </row>
    <row r="6550" spans="4:50" hidden="1"/>
    <row r="6551" spans="4:50" hidden="1"/>
    <row r="6552" spans="4:50" hidden="1"/>
    <row r="6553" spans="4:50" hidden="1"/>
    <row r="6554" spans="4:50" hidden="1"/>
    <row r="6555" spans="4:50" hidden="1"/>
    <row r="6556" spans="4:50" hidden="1"/>
    <row r="6557" spans="4:50" hidden="1"/>
    <row r="6558" spans="4:50" hidden="1"/>
    <row r="6559" spans="4:50" hidden="1"/>
    <row r="6560" spans="4:50" hidden="1"/>
    <row r="6561" spans="2:50" hidden="1"/>
    <row r="6562" spans="2:50" hidden="1"/>
    <row r="6563" spans="2:50" hidden="1"/>
    <row r="6564" spans="2:50" hidden="1"/>
    <row r="6565" spans="2:50" hidden="1"/>
    <row r="6566" spans="2:50" hidden="1"/>
    <row r="6567" spans="2:50" hidden="1"/>
    <row r="6568" spans="2:50" hidden="1"/>
    <row r="6569" spans="2:50" hidden="1"/>
    <row r="6570" spans="2:50" hidden="1"/>
    <row r="6571" spans="2:50" ht="27" hidden="1" customHeight="1">
      <c r="D6571" s="51" t="s">
        <v>69</v>
      </c>
      <c r="E6571" s="51"/>
      <c r="F6571" s="51"/>
      <c r="G6571" s="51"/>
      <c r="H6571" s="51"/>
      <c r="I6571" s="51"/>
      <c r="J6571" s="51"/>
      <c r="K6571" s="51"/>
      <c r="L6571" s="51"/>
      <c r="M6571" s="51"/>
      <c r="N6571" s="51"/>
      <c r="O6571" s="51"/>
      <c r="P6571" s="51"/>
      <c r="Q6571" s="51"/>
      <c r="R6571" s="51"/>
      <c r="S6571" s="51"/>
      <c r="T6571" s="51"/>
      <c r="U6571" s="51"/>
      <c r="V6571" s="51"/>
      <c r="W6571" s="51"/>
      <c r="X6571" s="51"/>
      <c r="Y6571" s="51"/>
      <c r="Z6571" s="51"/>
      <c r="AA6571" s="51"/>
      <c r="AB6571" s="51"/>
      <c r="AC6571" s="51"/>
      <c r="AD6571" s="51"/>
      <c r="AE6571" s="51"/>
      <c r="AF6571" s="51"/>
      <c r="AG6571" s="51"/>
      <c r="AH6571" s="51"/>
      <c r="AI6571" s="51"/>
      <c r="AJ6571" s="51"/>
      <c r="AK6571" s="51"/>
      <c r="AL6571" s="51"/>
      <c r="AM6571" s="51"/>
      <c r="AN6571" s="51"/>
      <c r="AO6571" s="51"/>
      <c r="AP6571" s="51"/>
      <c r="AQ6571" s="51"/>
      <c r="AR6571" s="51"/>
      <c r="AS6571" s="51"/>
      <c r="AT6571" s="51"/>
      <c r="AU6571" s="51"/>
      <c r="AV6571" s="51"/>
      <c r="AW6571" s="51"/>
      <c r="AX6571" s="51"/>
    </row>
    <row r="6572" spans="2:50" ht="12.75" hidden="1" customHeight="1">
      <c r="D6572" s="49">
        <f>'Class-8 WorkSheet'!A6570</f>
        <v>0</v>
      </c>
      <c r="E6572" s="49"/>
      <c r="F6572" s="49"/>
      <c r="G6572" s="49"/>
      <c r="H6572" s="49"/>
      <c r="I6572" s="49"/>
      <c r="J6572" s="49"/>
      <c r="K6572" s="49"/>
      <c r="L6572" s="49"/>
      <c r="M6572" s="49"/>
      <c r="N6572" s="49"/>
      <c r="O6572" s="49"/>
      <c r="P6572" s="49"/>
      <c r="Q6572" s="49"/>
      <c r="R6572" s="49"/>
      <c r="S6572" s="49"/>
      <c r="T6572" s="49"/>
      <c r="U6572" s="49"/>
      <c r="V6572" s="49"/>
      <c r="W6572" s="49"/>
      <c r="X6572" s="49"/>
      <c r="Y6572" s="49"/>
      <c r="Z6572" s="49"/>
      <c r="AA6572" s="49"/>
      <c r="AB6572" s="49"/>
      <c r="AC6572" s="49"/>
      <c r="AD6572" s="49"/>
      <c r="AE6572" s="49"/>
      <c r="AF6572" s="49"/>
      <c r="AG6572" s="49"/>
      <c r="AH6572" s="49"/>
      <c r="AI6572" s="49"/>
      <c r="AJ6572" s="49"/>
      <c r="AK6572" s="49"/>
      <c r="AL6572" s="49"/>
      <c r="AM6572" s="49"/>
      <c r="AN6572" s="49"/>
      <c r="AO6572" s="49"/>
      <c r="AP6572" s="49"/>
      <c r="AQ6572" s="49"/>
      <c r="AR6572" s="49"/>
      <c r="AS6572" s="49"/>
      <c r="AT6572" s="49"/>
      <c r="AU6572" s="49"/>
      <c r="AV6572" s="49"/>
      <c r="AW6572" s="49"/>
      <c r="AX6572" s="49"/>
    </row>
    <row r="6573" spans="2:50" ht="5.25" hidden="1" customHeight="1">
      <c r="D6573" s="5"/>
      <c r="E6573" s="5"/>
      <c r="F6573" s="5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5"/>
      <c r="AI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  <c r="AX6573" s="5"/>
    </row>
    <row r="6574" spans="2:50" ht="31.5" hidden="1" customHeight="1">
      <c r="B6574" s="2"/>
      <c r="C6574" s="2"/>
      <c r="D6574" s="52" t="s">
        <v>45</v>
      </c>
      <c r="E6574" s="52"/>
      <c r="F6574" s="52"/>
      <c r="G6574" s="52"/>
      <c r="H6574" s="52"/>
      <c r="I6574" s="52"/>
      <c r="J6574" s="52"/>
      <c r="K6574" s="52"/>
      <c r="L6574" s="52"/>
      <c r="M6574" s="52"/>
      <c r="N6574" s="52"/>
      <c r="O6574" s="52"/>
      <c r="P6574" s="52"/>
      <c r="Q6574" s="52"/>
      <c r="R6574" s="52"/>
      <c r="S6574" s="52"/>
      <c r="T6574" s="52"/>
      <c r="U6574" s="52"/>
      <c r="V6574" s="52"/>
      <c r="W6574" s="52"/>
      <c r="X6574" s="52"/>
      <c r="Y6574" s="52"/>
      <c r="Z6574" s="52"/>
      <c r="AA6574" s="52"/>
      <c r="AB6574" s="52"/>
      <c r="AC6574" s="52"/>
      <c r="AD6574" s="52"/>
      <c r="AE6574" s="52"/>
      <c r="AF6574" s="52"/>
      <c r="AG6574" s="52"/>
      <c r="AH6574" s="52"/>
      <c r="AI6574" s="52"/>
      <c r="AJ6574" s="52"/>
      <c r="AK6574" s="52"/>
      <c r="AL6574" s="52"/>
      <c r="AM6574" s="52"/>
      <c r="AN6574" s="52"/>
      <c r="AO6574" s="52"/>
      <c r="AP6574" s="52"/>
      <c r="AQ6574" s="52"/>
      <c r="AR6574" s="52"/>
      <c r="AS6574" s="52"/>
      <c r="AT6574" s="52"/>
      <c r="AU6574" s="52"/>
      <c r="AV6574" s="52"/>
      <c r="AW6574" s="52"/>
      <c r="AX6574" s="52"/>
    </row>
    <row r="6575" spans="2:50" ht="21" hidden="1">
      <c r="D6575" s="54" t="s">
        <v>46</v>
      </c>
      <c r="E6575" s="54"/>
      <c r="F6575" s="54"/>
      <c r="G6575" s="54"/>
      <c r="H6575" s="54"/>
      <c r="I6575" s="54"/>
      <c r="J6575" s="54"/>
      <c r="K6575" s="54"/>
      <c r="L6575" s="54"/>
      <c r="M6575" s="54"/>
      <c r="N6575" s="54"/>
      <c r="O6575" s="54"/>
      <c r="P6575" s="54"/>
      <c r="Q6575" s="54"/>
      <c r="R6575" s="54"/>
      <c r="S6575" s="54"/>
      <c r="T6575" s="54"/>
      <c r="U6575" s="54"/>
      <c r="V6575" s="54"/>
      <c r="W6575" s="54"/>
      <c r="X6575" s="54"/>
      <c r="Y6575" s="54"/>
      <c r="Z6575" s="54"/>
      <c r="AA6575" s="54"/>
      <c r="AB6575" s="54"/>
      <c r="AC6575" s="54"/>
      <c r="AD6575" s="54"/>
      <c r="AE6575" s="54"/>
      <c r="AF6575" s="54"/>
      <c r="AG6575" s="54"/>
      <c r="AH6575" s="54"/>
      <c r="AI6575" s="54"/>
      <c r="AJ6575" s="54"/>
      <c r="AK6575" s="54"/>
      <c r="AL6575" s="54"/>
      <c r="AM6575" s="54"/>
      <c r="AN6575" s="54"/>
      <c r="AO6575" s="54"/>
      <c r="AP6575" s="54"/>
      <c r="AQ6575" s="54"/>
      <c r="AR6575" s="54"/>
      <c r="AS6575" s="54"/>
      <c r="AT6575" s="54"/>
      <c r="AU6575" s="54"/>
      <c r="AV6575" s="54"/>
      <c r="AW6575" s="54"/>
      <c r="AX6575" s="54"/>
    </row>
    <row r="6576" spans="2:50" ht="35.25" hidden="1" customHeight="1">
      <c r="D6576" s="51" t="s">
        <v>47</v>
      </c>
      <c r="E6576" s="51"/>
      <c r="F6576" s="51"/>
      <c r="G6576" s="51"/>
      <c r="H6576" s="51"/>
      <c r="I6576" s="51"/>
      <c r="J6576" s="51"/>
      <c r="K6576" s="51"/>
      <c r="L6576" s="51"/>
      <c r="M6576" s="51"/>
      <c r="N6576" s="51"/>
      <c r="O6576" s="51"/>
      <c r="P6576" s="51"/>
      <c r="Q6576" s="51"/>
      <c r="R6576" s="51"/>
      <c r="S6576" s="51"/>
      <c r="T6576" s="51"/>
      <c r="U6576" s="51"/>
      <c r="V6576" s="51"/>
      <c r="W6576" s="51"/>
      <c r="X6576" s="51"/>
      <c r="Y6576" s="51"/>
      <c r="Z6576" s="51"/>
      <c r="AA6576" s="51"/>
      <c r="AB6576" s="51"/>
      <c r="AC6576" s="51"/>
      <c r="AD6576" s="51"/>
      <c r="AE6576" s="51"/>
      <c r="AF6576" s="51"/>
      <c r="AG6576" s="51"/>
      <c r="AH6576" s="51"/>
      <c r="AI6576" s="51"/>
      <c r="AJ6576" s="51"/>
      <c r="AK6576" s="51"/>
      <c r="AL6576" s="51"/>
      <c r="AM6576" s="51"/>
      <c r="AN6576" s="51"/>
      <c r="AO6576" s="51"/>
      <c r="AP6576" s="51"/>
      <c r="AQ6576" s="51"/>
      <c r="AR6576" s="51"/>
      <c r="AS6576" s="51"/>
      <c r="AT6576" s="51"/>
      <c r="AU6576" s="51"/>
      <c r="AV6576" s="51"/>
      <c r="AW6576" s="51"/>
      <c r="AX6576" s="51"/>
    </row>
    <row r="6577" spans="4:50" ht="5.25" hidden="1" customHeight="1">
      <c r="D6577" s="6"/>
      <c r="E6577" s="6"/>
      <c r="F6577" s="6"/>
      <c r="G6577" s="6"/>
      <c r="H6577" s="6"/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6"/>
      <c r="AF6577" s="6"/>
      <c r="AG6577" s="6"/>
      <c r="AH6577" s="6"/>
      <c r="AI6577" s="6"/>
      <c r="AJ6577" s="6"/>
      <c r="AK6577" s="6"/>
      <c r="AL6577" s="6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</row>
    <row r="6578" spans="4:50" ht="20.100000000000001" hidden="1" customHeight="1">
      <c r="D6578" s="49" t="s">
        <v>48</v>
      </c>
      <c r="E6578" s="49"/>
      <c r="F6578" s="49"/>
      <c r="G6578" s="49"/>
      <c r="H6578" s="49"/>
      <c r="I6578" s="49"/>
      <c r="J6578" s="49"/>
      <c r="K6578" s="49"/>
      <c r="L6578" s="49"/>
      <c r="M6578" s="49"/>
      <c r="N6578" s="53"/>
      <c r="O6578" s="45">
        <v>301</v>
      </c>
      <c r="P6578" s="46"/>
      <c r="Q6578" s="46"/>
      <c r="R6578" s="46"/>
      <c r="S6578" s="46"/>
      <c r="T6578" s="46"/>
      <c r="U6578" s="46"/>
      <c r="V6578" s="47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  <c r="AK6578" s="1"/>
      <c r="AL6578" s="1"/>
      <c r="AM6578" s="1"/>
      <c r="AN6578" s="1"/>
      <c r="AO6578" s="1"/>
      <c r="AP6578" s="1"/>
      <c r="AQ6578" s="1"/>
      <c r="AR6578" s="1"/>
      <c r="AS6578" s="1"/>
      <c r="AT6578" s="1"/>
      <c r="AU6578" s="1"/>
      <c r="AV6578" s="1"/>
      <c r="AW6578" s="1"/>
      <c r="AX6578" s="1"/>
    </row>
    <row r="6579" spans="4:50" ht="7.5" hidden="1" customHeight="1"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  <c r="AK6579" s="1"/>
      <c r="AL6579" s="1"/>
      <c r="AM6579" s="1"/>
      <c r="AN6579" s="1"/>
      <c r="AO6579" s="1"/>
      <c r="AP6579" s="1"/>
      <c r="AQ6579" s="1"/>
      <c r="AR6579" s="1"/>
      <c r="AS6579" s="1"/>
      <c r="AT6579" s="1"/>
      <c r="AU6579" s="1"/>
      <c r="AV6579" s="1"/>
      <c r="AW6579" s="1"/>
      <c r="AX6579" s="1"/>
    </row>
    <row r="6580" spans="4:50" ht="20.100000000000001" hidden="1" customHeight="1">
      <c r="D6580" s="1"/>
      <c r="E6580" s="1"/>
      <c r="F6580" s="1"/>
      <c r="G6580" s="1"/>
      <c r="H6580" s="1"/>
      <c r="I6580" s="1"/>
      <c r="J6580" s="1"/>
      <c r="K6580" s="1"/>
      <c r="L6580" s="1"/>
      <c r="M6580" s="1" t="s">
        <v>49</v>
      </c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45" t="e">
        <f>VLOOKUP(O6578,'Class-8 WorkSheet'!B6572:J6767,4,FALSE)</f>
        <v>#N/A</v>
      </c>
      <c r="AF6580" s="46"/>
      <c r="AG6580" s="46"/>
      <c r="AH6580" s="46"/>
      <c r="AI6580" s="46"/>
      <c r="AJ6580" s="46"/>
      <c r="AK6580" s="46"/>
      <c r="AL6580" s="46"/>
      <c r="AM6580" s="46"/>
      <c r="AN6580" s="46"/>
      <c r="AO6580" s="46"/>
      <c r="AP6580" s="46"/>
      <c r="AQ6580" s="46"/>
      <c r="AR6580" s="46"/>
      <c r="AS6580" s="46"/>
      <c r="AT6580" s="46"/>
      <c r="AU6580" s="46"/>
      <c r="AV6580" s="46"/>
      <c r="AW6580" s="46"/>
      <c r="AX6580" s="47"/>
    </row>
    <row r="6581" spans="4:50" ht="6.75" hidden="1" customHeight="1"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  <c r="AK6581" s="1"/>
      <c r="AL6581" s="1"/>
      <c r="AM6581" s="1"/>
      <c r="AN6581" s="1"/>
      <c r="AO6581" s="1"/>
      <c r="AP6581" s="1"/>
      <c r="AQ6581" s="1"/>
      <c r="AR6581" s="1"/>
      <c r="AS6581" s="1"/>
      <c r="AT6581" s="1"/>
      <c r="AU6581" s="1"/>
      <c r="AV6581" s="1"/>
      <c r="AW6581" s="1"/>
      <c r="AX6581" s="1"/>
    </row>
    <row r="6582" spans="4:50" ht="20.100000000000001" hidden="1" customHeight="1">
      <c r="D6582" s="1" t="s">
        <v>53</v>
      </c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45" t="e">
        <f>VLOOKUP(O6578,'Class-8 WorkSheet'!B6572:J6584,6,FALSE)</f>
        <v>#N/A</v>
      </c>
      <c r="Y6582" s="46"/>
      <c r="Z6582" s="46"/>
      <c r="AA6582" s="46"/>
      <c r="AB6582" s="46"/>
      <c r="AC6582" s="46"/>
      <c r="AD6582" s="46"/>
      <c r="AE6582" s="46"/>
      <c r="AF6582" s="46"/>
      <c r="AG6582" s="46"/>
      <c r="AH6582" s="46"/>
      <c r="AI6582" s="46"/>
      <c r="AJ6582" s="46"/>
      <c r="AK6582" s="46"/>
      <c r="AL6582" s="46"/>
      <c r="AM6582" s="46"/>
      <c r="AN6582" s="47"/>
      <c r="AO6582" s="1"/>
      <c r="AP6582" s="1" t="s">
        <v>57</v>
      </c>
      <c r="AQ6582" s="1"/>
      <c r="AR6582" s="1"/>
      <c r="AS6582" s="1"/>
      <c r="AT6582" s="1"/>
      <c r="AU6582" s="1"/>
      <c r="AV6582" s="1"/>
      <c r="AW6582" s="1"/>
      <c r="AX6582" s="1"/>
    </row>
    <row r="6583" spans="4:50" ht="5.25" hidden="1" customHeight="1"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  <c r="AK6583" s="1"/>
      <c r="AL6583" s="1"/>
      <c r="AM6583" s="1"/>
      <c r="AN6583" s="1"/>
      <c r="AO6583" s="1"/>
      <c r="AP6583" s="1"/>
      <c r="AQ6583" s="1"/>
      <c r="AR6583" s="1"/>
      <c r="AS6583" s="1"/>
      <c r="AT6583" s="1"/>
      <c r="AU6583" s="1"/>
      <c r="AV6583" s="1"/>
      <c r="AW6583" s="1"/>
      <c r="AX6583" s="1"/>
    </row>
    <row r="6584" spans="4:50" ht="20.100000000000001" hidden="1" customHeight="1">
      <c r="D6584" s="1" t="s">
        <v>54</v>
      </c>
      <c r="E6584" s="1"/>
      <c r="F6584" s="1"/>
      <c r="G6584" s="45" t="e">
        <f>VLOOKUP(O6578,'Class-8 WorkSheet'!B6572:J6584,5,FALSE)</f>
        <v>#N/A</v>
      </c>
      <c r="H6584" s="46"/>
      <c r="I6584" s="46"/>
      <c r="J6584" s="46"/>
      <c r="K6584" s="46"/>
      <c r="L6584" s="46"/>
      <c r="M6584" s="46"/>
      <c r="N6584" s="46"/>
      <c r="O6584" s="46"/>
      <c r="P6584" s="46"/>
      <c r="Q6584" s="46"/>
      <c r="R6584" s="46"/>
      <c r="S6584" s="46"/>
      <c r="T6584" s="46"/>
      <c r="U6584" s="46"/>
      <c r="V6584" s="46"/>
      <c r="W6584" s="46"/>
      <c r="X6584" s="46"/>
      <c r="Y6584" s="46"/>
      <c r="Z6584" s="47"/>
      <c r="AA6584" s="1" t="s">
        <v>58</v>
      </c>
      <c r="AB6584" s="1"/>
      <c r="AC6584" s="1"/>
      <c r="AD6584" s="1"/>
      <c r="AE6584" s="1"/>
      <c r="AF6584" s="1"/>
      <c r="AG6584" s="1"/>
      <c r="AH6584" s="1"/>
      <c r="AI6584" s="1"/>
      <c r="AJ6584" s="1"/>
      <c r="AK6584" s="1" t="s">
        <v>55</v>
      </c>
      <c r="AL6584" s="1"/>
      <c r="AM6584" s="1"/>
      <c r="AN6584" s="1"/>
      <c r="AO6584" s="1"/>
      <c r="AP6584" s="1"/>
      <c r="AQ6584" s="55" t="e">
        <f>VLOOKUP(O6578,'Class-8 WorkSheet'!B6572:J6584,9,FALSE)</f>
        <v>#N/A</v>
      </c>
      <c r="AR6584" s="56"/>
      <c r="AS6584" s="56"/>
      <c r="AT6584" s="56"/>
      <c r="AU6584" s="56"/>
      <c r="AV6584" s="56"/>
      <c r="AW6584" s="56"/>
      <c r="AX6584" s="57"/>
    </row>
    <row r="6585" spans="4:50" ht="6" hidden="1" customHeight="1"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  <c r="AK6585" s="1"/>
      <c r="AL6585" s="1"/>
      <c r="AM6585" s="1"/>
      <c r="AN6585" s="1"/>
      <c r="AO6585" s="1"/>
      <c r="AP6585" s="1"/>
      <c r="AQ6585" s="1"/>
      <c r="AR6585" s="1"/>
      <c r="AS6585" s="1"/>
      <c r="AT6585" s="1"/>
      <c r="AU6585" s="1"/>
      <c r="AV6585" s="1"/>
      <c r="AW6585" s="1"/>
      <c r="AX6585" s="1"/>
    </row>
    <row r="6586" spans="4:50" ht="20.100000000000001" hidden="1" customHeight="1">
      <c r="D6586" s="1" t="s">
        <v>50</v>
      </c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45">
        <f>'Class-8 WorkSheet'!D6569</f>
        <v>0</v>
      </c>
      <c r="P6586" s="46"/>
      <c r="Q6586" s="46"/>
      <c r="R6586" s="46"/>
      <c r="S6586" s="46"/>
      <c r="T6586" s="46"/>
      <c r="U6586" s="46"/>
      <c r="V6586" s="46"/>
      <c r="W6586" s="46"/>
      <c r="X6586" s="46"/>
      <c r="Y6586" s="46"/>
      <c r="Z6586" s="46"/>
      <c r="AA6586" s="46"/>
      <c r="AB6586" s="46"/>
      <c r="AC6586" s="46"/>
      <c r="AD6586" s="46"/>
      <c r="AE6586" s="46"/>
      <c r="AF6586" s="46"/>
      <c r="AG6586" s="46"/>
      <c r="AH6586" s="46"/>
      <c r="AI6586" s="47"/>
      <c r="AJ6586" s="1" t="s">
        <v>56</v>
      </c>
      <c r="AK6586" s="1"/>
      <c r="AL6586" s="1"/>
      <c r="AM6586" s="1"/>
      <c r="AN6586" s="1"/>
      <c r="AO6586" s="1"/>
      <c r="AP6586" s="1"/>
      <c r="AQ6586" s="1"/>
      <c r="AR6586" s="1"/>
      <c r="AS6586" s="1"/>
      <c r="AT6586" s="1"/>
      <c r="AU6586" s="1"/>
      <c r="AV6586" s="45" t="e">
        <f>VLOOKUP(O6578,'Class-8 WorkSheet'!B6572:J6767,3,FALSE)</f>
        <v>#N/A</v>
      </c>
      <c r="AW6586" s="46"/>
      <c r="AX6586" s="47"/>
    </row>
    <row r="6587" spans="4:50" ht="6" hidden="1" customHeight="1"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  <c r="AK6587" s="1"/>
      <c r="AL6587" s="1"/>
      <c r="AM6587" s="1"/>
      <c r="AN6587" s="1"/>
      <c r="AO6587" s="1"/>
      <c r="AP6587" s="1"/>
      <c r="AQ6587" s="1"/>
      <c r="AR6587" s="1"/>
      <c r="AS6587" s="1"/>
      <c r="AT6587" s="1"/>
      <c r="AU6587" s="1"/>
      <c r="AV6587" s="1"/>
      <c r="AW6587" s="1"/>
      <c r="AX6587" s="1"/>
    </row>
    <row r="6588" spans="4:50" ht="20.100000000000001" hidden="1" customHeight="1">
      <c r="D6588" s="1" t="s">
        <v>52</v>
      </c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  <c r="AK6588" s="1"/>
      <c r="AL6588" s="1"/>
      <c r="AM6588" s="1"/>
      <c r="AN6588" s="1"/>
      <c r="AO6588" s="1"/>
      <c r="AP6588" s="1"/>
      <c r="AQ6588" s="1"/>
      <c r="AR6588" s="1"/>
      <c r="AS6588" s="1"/>
      <c r="AT6588" s="1"/>
      <c r="AU6588" s="1"/>
      <c r="AV6588" s="1"/>
      <c r="AW6588" s="1"/>
      <c r="AX6588" s="1"/>
    </row>
    <row r="6589" spans="4:50" ht="6" hidden="1" customHeight="1"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  <c r="AL6589" s="1"/>
      <c r="AM6589" s="1"/>
      <c r="AN6589" s="1"/>
      <c r="AO6589" s="1"/>
      <c r="AP6589" s="1"/>
      <c r="AQ6589" s="1"/>
      <c r="AR6589" s="1"/>
      <c r="AS6589" s="1"/>
      <c r="AT6589" s="1"/>
      <c r="AU6589" s="1"/>
      <c r="AV6589" s="1"/>
      <c r="AW6589" s="1"/>
      <c r="AX6589" s="1"/>
    </row>
    <row r="6590" spans="4:50" ht="20.100000000000001" hidden="1" customHeight="1">
      <c r="D6590" s="1"/>
      <c r="E6590" s="1"/>
      <c r="F6590" s="1"/>
      <c r="G6590" s="1"/>
      <c r="H6590" s="1"/>
      <c r="I6590" s="1"/>
      <c r="J6590" s="1" t="s">
        <v>62</v>
      </c>
      <c r="K6590" s="1"/>
      <c r="L6590" s="1"/>
      <c r="M6590" s="1"/>
      <c r="N6590" s="1"/>
      <c r="O6590" s="1"/>
      <c r="P6590" s="1"/>
      <c r="Q6590" s="1"/>
      <c r="R6590" s="1"/>
      <c r="S6590" s="1"/>
      <c r="T6590" s="1"/>
      <c r="U6590" s="45" t="e">
        <f>VLOOKUP(O6578,'Class-8 WorkSheet'!B6572:J6767,2,FALSE)</f>
        <v>#N/A</v>
      </c>
      <c r="V6590" s="46"/>
      <c r="W6590" s="47"/>
      <c r="X6590" s="1" t="s">
        <v>59</v>
      </c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  <c r="AK6590" s="1"/>
      <c r="AL6590" s="1"/>
      <c r="AM6590" s="1"/>
      <c r="AN6590" s="1"/>
      <c r="AO6590" s="1"/>
      <c r="AP6590" s="1"/>
      <c r="AQ6590" s="1"/>
      <c r="AR6590" s="1"/>
      <c r="AS6590" s="1"/>
      <c r="AT6590" s="1"/>
      <c r="AU6590" s="1"/>
      <c r="AV6590" s="1"/>
      <c r="AW6590" s="1"/>
      <c r="AX6590" s="1"/>
    </row>
    <row r="6591" spans="4:50" ht="5.25" hidden="1" customHeight="1"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/>
      <c r="R6591" s="1"/>
      <c r="S6591" s="1"/>
      <c r="T6591" s="1"/>
      <c r="U6591" s="3"/>
      <c r="V6591" s="3"/>
      <c r="W6591" s="3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  <c r="AK6591" s="1"/>
      <c r="AL6591" s="1"/>
      <c r="AM6591" s="1"/>
      <c r="AN6591" s="1"/>
      <c r="AO6591" s="1"/>
      <c r="AP6591" s="1"/>
      <c r="AQ6591" s="1"/>
      <c r="AR6591" s="1"/>
      <c r="AS6591" s="1"/>
      <c r="AT6591" s="1"/>
      <c r="AU6591" s="1"/>
      <c r="AV6591" s="1"/>
      <c r="AW6591" s="1"/>
      <c r="AX6591" s="1"/>
    </row>
    <row r="6592" spans="4:50" ht="20.100000000000001" hidden="1" customHeight="1">
      <c r="D6592" s="1" t="s">
        <v>51</v>
      </c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  <c r="AK6592" s="1"/>
      <c r="AL6592" s="1"/>
      <c r="AM6592" s="1"/>
      <c r="AN6592" s="1"/>
      <c r="AO6592" s="1"/>
      <c r="AP6592" s="1"/>
      <c r="AQ6592" s="1"/>
      <c r="AR6592" s="1"/>
      <c r="AS6592" s="1"/>
      <c r="AT6592" s="1"/>
      <c r="AU6592" s="1"/>
      <c r="AV6592" s="1"/>
      <c r="AW6592" s="1"/>
      <c r="AX6592" s="1"/>
    </row>
    <row r="6593" spans="4:50" ht="17.25" hidden="1" customHeight="1"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  <c r="AK6593" s="1"/>
      <c r="AL6593" s="1"/>
      <c r="AM6593" s="1"/>
      <c r="AN6593" s="1"/>
      <c r="AO6593" s="1"/>
      <c r="AP6593" s="1"/>
      <c r="AQ6593" s="1"/>
      <c r="AR6593" s="1"/>
      <c r="AS6593" s="1"/>
      <c r="AT6593" s="1"/>
      <c r="AU6593" s="1"/>
      <c r="AV6593" s="1"/>
      <c r="AW6593" s="1"/>
      <c r="AX6593" s="1"/>
    </row>
    <row r="6594" spans="4:50" ht="20.100000000000001" hidden="1" customHeight="1">
      <c r="D6594" s="1" t="s">
        <v>60</v>
      </c>
      <c r="E6594" s="1"/>
      <c r="F6594" s="1"/>
      <c r="G6594" s="1"/>
      <c r="H6594" s="1"/>
      <c r="I6594" s="49"/>
      <c r="J6594" s="49"/>
      <c r="K6594" s="49"/>
      <c r="L6594" s="49"/>
      <c r="M6594" s="49"/>
      <c r="N6594" s="49"/>
      <c r="O6594" s="49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50" t="s">
        <v>61</v>
      </c>
      <c r="AH6594" s="50"/>
      <c r="AI6594" s="50"/>
      <c r="AJ6594" s="50"/>
      <c r="AK6594" s="50"/>
      <c r="AL6594" s="50"/>
      <c r="AM6594" s="50"/>
      <c r="AN6594" s="50"/>
      <c r="AO6594" s="50"/>
      <c r="AP6594" s="50"/>
      <c r="AQ6594" s="50"/>
      <c r="AR6594" s="50"/>
      <c r="AS6594" s="50"/>
      <c r="AT6594" s="50"/>
      <c r="AU6594" s="1"/>
      <c r="AV6594" s="1"/>
      <c r="AW6594" s="1"/>
      <c r="AX6594" s="1"/>
    </row>
    <row r="6595" spans="4:50" hidden="1"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50"/>
      <c r="AH6595" s="50"/>
      <c r="AI6595" s="50"/>
      <c r="AJ6595" s="50"/>
      <c r="AK6595" s="50"/>
      <c r="AL6595" s="50"/>
      <c r="AM6595" s="50"/>
      <c r="AN6595" s="50"/>
      <c r="AO6595" s="50"/>
      <c r="AP6595" s="50"/>
      <c r="AQ6595" s="50"/>
      <c r="AR6595" s="50"/>
      <c r="AS6595" s="50"/>
      <c r="AT6595" s="50"/>
      <c r="AU6595" s="1"/>
      <c r="AV6595" s="1"/>
      <c r="AW6595" s="1"/>
      <c r="AX6595" s="1"/>
    </row>
    <row r="6596" spans="4:50" hidden="1"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  <c r="AK6596" s="1"/>
      <c r="AL6596" s="1"/>
      <c r="AM6596" s="1"/>
      <c r="AN6596" s="1"/>
      <c r="AO6596" s="1"/>
      <c r="AP6596" s="1"/>
      <c r="AQ6596" s="1"/>
      <c r="AR6596" s="1"/>
      <c r="AS6596" s="1"/>
      <c r="AT6596" s="1"/>
      <c r="AU6596" s="1"/>
      <c r="AV6596" s="1"/>
      <c r="AW6596" s="1"/>
      <c r="AX6596" s="1"/>
    </row>
    <row r="6597" spans="4:50" hidden="1"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  <c r="AK6597" s="1"/>
      <c r="AL6597" s="1"/>
      <c r="AM6597" s="1"/>
      <c r="AN6597" s="1"/>
      <c r="AO6597" s="1"/>
      <c r="AP6597" s="1"/>
      <c r="AQ6597" s="1"/>
      <c r="AR6597" s="1"/>
      <c r="AS6597" s="1"/>
      <c r="AT6597" s="1"/>
      <c r="AU6597" s="1"/>
      <c r="AV6597" s="1"/>
      <c r="AW6597" s="1"/>
      <c r="AX6597" s="1"/>
    </row>
    <row r="6598" spans="4:50" hidden="1"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  <c r="AK6598" s="1"/>
      <c r="AL6598" s="1"/>
      <c r="AM6598" s="1"/>
      <c r="AN6598" s="1"/>
      <c r="AO6598" s="1"/>
      <c r="AP6598" s="1"/>
      <c r="AQ6598" s="1"/>
      <c r="AR6598" s="1"/>
      <c r="AS6598" s="1"/>
      <c r="AT6598" s="1"/>
      <c r="AU6598" s="1"/>
      <c r="AV6598" s="1"/>
      <c r="AW6598" s="1"/>
      <c r="AX6598" s="1"/>
    </row>
    <row r="6599" spans="4:50" hidden="1"/>
    <row r="6600" spans="4:50" hidden="1"/>
    <row r="6601" spans="4:50" hidden="1"/>
    <row r="6602" spans="4:50" hidden="1"/>
    <row r="6603" spans="4:50" hidden="1"/>
    <row r="6604" spans="4:50" hidden="1"/>
    <row r="6605" spans="4:50" hidden="1"/>
    <row r="6606" spans="4:50" hidden="1"/>
    <row r="6607" spans="4:50" hidden="1"/>
    <row r="6608" spans="4:50" hidden="1"/>
    <row r="6609" spans="2:50" hidden="1"/>
    <row r="6610" spans="2:50" hidden="1"/>
    <row r="6611" spans="2:50" hidden="1"/>
    <row r="6612" spans="2:50" hidden="1"/>
    <row r="6613" spans="2:50" hidden="1"/>
    <row r="6614" spans="2:50" hidden="1"/>
    <row r="6615" spans="2:50" hidden="1"/>
    <row r="6616" spans="2:50" hidden="1"/>
    <row r="6617" spans="2:50" hidden="1"/>
    <row r="6618" spans="2:50" hidden="1"/>
    <row r="6619" spans="2:50" hidden="1"/>
    <row r="6620" spans="2:50" ht="27" hidden="1" customHeight="1">
      <c r="D6620" s="51" t="s">
        <v>69</v>
      </c>
      <c r="E6620" s="51"/>
      <c r="F6620" s="51"/>
      <c r="G6620" s="51"/>
      <c r="H6620" s="51"/>
      <c r="I6620" s="51"/>
      <c r="J6620" s="51"/>
      <c r="K6620" s="51"/>
      <c r="L6620" s="51"/>
      <c r="M6620" s="51"/>
      <c r="N6620" s="51"/>
      <c r="O6620" s="51"/>
      <c r="P6620" s="51"/>
      <c r="Q6620" s="51"/>
      <c r="R6620" s="51"/>
      <c r="S6620" s="51"/>
      <c r="T6620" s="51"/>
      <c r="U6620" s="51"/>
      <c r="V6620" s="51"/>
      <c r="W6620" s="51"/>
      <c r="X6620" s="51"/>
      <c r="Y6620" s="51"/>
      <c r="Z6620" s="51"/>
      <c r="AA6620" s="51"/>
      <c r="AB6620" s="51"/>
      <c r="AC6620" s="51"/>
      <c r="AD6620" s="51"/>
      <c r="AE6620" s="51"/>
      <c r="AF6620" s="51"/>
      <c r="AG6620" s="51"/>
      <c r="AH6620" s="51"/>
      <c r="AI6620" s="51"/>
      <c r="AJ6620" s="51"/>
      <c r="AK6620" s="51"/>
      <c r="AL6620" s="51"/>
      <c r="AM6620" s="51"/>
      <c r="AN6620" s="51"/>
      <c r="AO6620" s="51"/>
      <c r="AP6620" s="51"/>
      <c r="AQ6620" s="51"/>
      <c r="AR6620" s="51"/>
      <c r="AS6620" s="51"/>
      <c r="AT6620" s="51"/>
      <c r="AU6620" s="51"/>
      <c r="AV6620" s="51"/>
      <c r="AW6620" s="51"/>
      <c r="AX6620" s="51"/>
    </row>
    <row r="6621" spans="2:50" ht="12.75" hidden="1" customHeight="1">
      <c r="D6621" s="49">
        <f>'Class-8 WorkSheet'!A6619</f>
        <v>0</v>
      </c>
      <c r="E6621" s="49"/>
      <c r="F6621" s="49"/>
      <c r="G6621" s="49"/>
      <c r="H6621" s="49"/>
      <c r="I6621" s="49"/>
      <c r="J6621" s="49"/>
      <c r="K6621" s="49"/>
      <c r="L6621" s="49"/>
      <c r="M6621" s="49"/>
      <c r="N6621" s="49"/>
      <c r="O6621" s="49"/>
      <c r="P6621" s="49"/>
      <c r="Q6621" s="49"/>
      <c r="R6621" s="49"/>
      <c r="S6621" s="49"/>
      <c r="T6621" s="49"/>
      <c r="U6621" s="49"/>
      <c r="V6621" s="49"/>
      <c r="W6621" s="49"/>
      <c r="X6621" s="49"/>
      <c r="Y6621" s="49"/>
      <c r="Z6621" s="49"/>
      <c r="AA6621" s="49"/>
      <c r="AB6621" s="49"/>
      <c r="AC6621" s="49"/>
      <c r="AD6621" s="49"/>
      <c r="AE6621" s="49"/>
      <c r="AF6621" s="49"/>
      <c r="AG6621" s="49"/>
      <c r="AH6621" s="49"/>
      <c r="AI6621" s="49"/>
      <c r="AJ6621" s="49"/>
      <c r="AK6621" s="49"/>
      <c r="AL6621" s="49"/>
      <c r="AM6621" s="49"/>
      <c r="AN6621" s="49"/>
      <c r="AO6621" s="49"/>
      <c r="AP6621" s="49"/>
      <c r="AQ6621" s="49"/>
      <c r="AR6621" s="49"/>
      <c r="AS6621" s="49"/>
      <c r="AT6621" s="49"/>
      <c r="AU6621" s="49"/>
      <c r="AV6621" s="49"/>
      <c r="AW6621" s="49"/>
      <c r="AX6621" s="49"/>
    </row>
    <row r="6622" spans="2:50" ht="5.25" hidden="1" customHeight="1">
      <c r="D6622" s="5"/>
      <c r="E6622" s="5"/>
      <c r="F6622" s="5"/>
      <c r="G6622" s="5"/>
      <c r="H6622" s="5"/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5"/>
      <c r="AI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5"/>
      <c r="AU6622" s="5"/>
      <c r="AV6622" s="5"/>
      <c r="AW6622" s="5"/>
      <c r="AX6622" s="5"/>
    </row>
    <row r="6623" spans="2:50" ht="31.5" hidden="1" customHeight="1">
      <c r="B6623" s="2"/>
      <c r="C6623" s="2"/>
      <c r="D6623" s="52" t="s">
        <v>45</v>
      </c>
      <c r="E6623" s="52"/>
      <c r="F6623" s="52"/>
      <c r="G6623" s="52"/>
      <c r="H6623" s="52"/>
      <c r="I6623" s="52"/>
      <c r="J6623" s="52"/>
      <c r="K6623" s="52"/>
      <c r="L6623" s="52"/>
      <c r="M6623" s="52"/>
      <c r="N6623" s="52"/>
      <c r="O6623" s="52"/>
      <c r="P6623" s="52"/>
      <c r="Q6623" s="52"/>
      <c r="R6623" s="52"/>
      <c r="S6623" s="52"/>
      <c r="T6623" s="52"/>
      <c r="U6623" s="52"/>
      <c r="V6623" s="52"/>
      <c r="W6623" s="52"/>
      <c r="X6623" s="52"/>
      <c r="Y6623" s="52"/>
      <c r="Z6623" s="52"/>
      <c r="AA6623" s="52"/>
      <c r="AB6623" s="52"/>
      <c r="AC6623" s="52"/>
      <c r="AD6623" s="52"/>
      <c r="AE6623" s="52"/>
      <c r="AF6623" s="52"/>
      <c r="AG6623" s="52"/>
      <c r="AH6623" s="52"/>
      <c r="AI6623" s="52"/>
      <c r="AJ6623" s="52"/>
      <c r="AK6623" s="52"/>
      <c r="AL6623" s="52"/>
      <c r="AM6623" s="52"/>
      <c r="AN6623" s="52"/>
      <c r="AO6623" s="52"/>
      <c r="AP6623" s="52"/>
      <c r="AQ6623" s="52"/>
      <c r="AR6623" s="52"/>
      <c r="AS6623" s="52"/>
      <c r="AT6623" s="52"/>
      <c r="AU6623" s="52"/>
      <c r="AV6623" s="52"/>
      <c r="AW6623" s="52"/>
      <c r="AX6623" s="52"/>
    </row>
    <row r="6624" spans="2:50" ht="21" hidden="1">
      <c r="D6624" s="54" t="s">
        <v>46</v>
      </c>
      <c r="E6624" s="54"/>
      <c r="F6624" s="54"/>
      <c r="G6624" s="54"/>
      <c r="H6624" s="54"/>
      <c r="I6624" s="54"/>
      <c r="J6624" s="54"/>
      <c r="K6624" s="54"/>
      <c r="L6624" s="54"/>
      <c r="M6624" s="54"/>
      <c r="N6624" s="54"/>
      <c r="O6624" s="54"/>
      <c r="P6624" s="54"/>
      <c r="Q6624" s="54"/>
      <c r="R6624" s="54"/>
      <c r="S6624" s="54"/>
      <c r="T6624" s="54"/>
      <c r="U6624" s="54"/>
      <c r="V6624" s="54"/>
      <c r="W6624" s="54"/>
      <c r="X6624" s="54"/>
      <c r="Y6624" s="54"/>
      <c r="Z6624" s="54"/>
      <c r="AA6624" s="54"/>
      <c r="AB6624" s="54"/>
      <c r="AC6624" s="54"/>
      <c r="AD6624" s="54"/>
      <c r="AE6624" s="54"/>
      <c r="AF6624" s="54"/>
      <c r="AG6624" s="54"/>
      <c r="AH6624" s="54"/>
      <c r="AI6624" s="54"/>
      <c r="AJ6624" s="54"/>
      <c r="AK6624" s="54"/>
      <c r="AL6624" s="54"/>
      <c r="AM6624" s="54"/>
      <c r="AN6624" s="54"/>
      <c r="AO6624" s="54"/>
      <c r="AP6624" s="54"/>
      <c r="AQ6624" s="54"/>
      <c r="AR6624" s="54"/>
      <c r="AS6624" s="54"/>
      <c r="AT6624" s="54"/>
      <c r="AU6624" s="54"/>
      <c r="AV6624" s="54"/>
      <c r="AW6624" s="54"/>
      <c r="AX6624" s="54"/>
    </row>
    <row r="6625" spans="4:50" ht="35.25" hidden="1" customHeight="1">
      <c r="D6625" s="51" t="s">
        <v>47</v>
      </c>
      <c r="E6625" s="51"/>
      <c r="F6625" s="51"/>
      <c r="G6625" s="51"/>
      <c r="H6625" s="51"/>
      <c r="I6625" s="51"/>
      <c r="J6625" s="51"/>
      <c r="K6625" s="51"/>
      <c r="L6625" s="51"/>
      <c r="M6625" s="51"/>
      <c r="N6625" s="51"/>
      <c r="O6625" s="51"/>
      <c r="P6625" s="51"/>
      <c r="Q6625" s="51"/>
      <c r="R6625" s="51"/>
      <c r="S6625" s="51"/>
      <c r="T6625" s="51"/>
      <c r="U6625" s="51"/>
      <c r="V6625" s="51"/>
      <c r="W6625" s="51"/>
      <c r="X6625" s="51"/>
      <c r="Y6625" s="51"/>
      <c r="Z6625" s="51"/>
      <c r="AA6625" s="51"/>
      <c r="AB6625" s="51"/>
      <c r="AC6625" s="51"/>
      <c r="AD6625" s="51"/>
      <c r="AE6625" s="51"/>
      <c r="AF6625" s="51"/>
      <c r="AG6625" s="51"/>
      <c r="AH6625" s="51"/>
      <c r="AI6625" s="51"/>
      <c r="AJ6625" s="51"/>
      <c r="AK6625" s="51"/>
      <c r="AL6625" s="51"/>
      <c r="AM6625" s="51"/>
      <c r="AN6625" s="51"/>
      <c r="AO6625" s="51"/>
      <c r="AP6625" s="51"/>
      <c r="AQ6625" s="51"/>
      <c r="AR6625" s="51"/>
      <c r="AS6625" s="51"/>
      <c r="AT6625" s="51"/>
      <c r="AU6625" s="51"/>
      <c r="AV6625" s="51"/>
      <c r="AW6625" s="51"/>
      <c r="AX6625" s="51"/>
    </row>
    <row r="6626" spans="4:50" ht="5.25" hidden="1" customHeight="1">
      <c r="D6626" s="6"/>
      <c r="E6626" s="6"/>
      <c r="F6626" s="6"/>
      <c r="G6626" s="6"/>
      <c r="H6626" s="6"/>
      <c r="I6626" s="6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6"/>
      <c r="AF6626" s="6"/>
      <c r="AG6626" s="6"/>
      <c r="AH6626" s="6"/>
      <c r="AI6626" s="6"/>
      <c r="AJ6626" s="6"/>
      <c r="AK6626" s="6"/>
      <c r="AL6626" s="6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</row>
    <row r="6627" spans="4:50" ht="20.100000000000001" hidden="1" customHeight="1">
      <c r="D6627" s="49" t="s">
        <v>48</v>
      </c>
      <c r="E6627" s="49"/>
      <c r="F6627" s="49"/>
      <c r="G6627" s="49"/>
      <c r="H6627" s="49"/>
      <c r="I6627" s="49"/>
      <c r="J6627" s="49"/>
      <c r="K6627" s="49"/>
      <c r="L6627" s="49"/>
      <c r="M6627" s="49"/>
      <c r="N6627" s="53"/>
      <c r="O6627" s="45">
        <v>301</v>
      </c>
      <c r="P6627" s="46"/>
      <c r="Q6627" s="46"/>
      <c r="R6627" s="46"/>
      <c r="S6627" s="46"/>
      <c r="T6627" s="46"/>
      <c r="U6627" s="46"/>
      <c r="V6627" s="47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  <c r="AK6627" s="1"/>
      <c r="AL6627" s="1"/>
      <c r="AM6627" s="1"/>
      <c r="AN6627" s="1"/>
      <c r="AO6627" s="1"/>
      <c r="AP6627" s="1"/>
      <c r="AQ6627" s="1"/>
      <c r="AR6627" s="1"/>
      <c r="AS6627" s="1"/>
      <c r="AT6627" s="1"/>
      <c r="AU6627" s="1"/>
      <c r="AV6627" s="1"/>
      <c r="AW6627" s="1"/>
      <c r="AX6627" s="1"/>
    </row>
    <row r="6628" spans="4:50" ht="7.5" hidden="1" customHeight="1"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  <c r="AK6628" s="1"/>
      <c r="AL6628" s="1"/>
      <c r="AM6628" s="1"/>
      <c r="AN6628" s="1"/>
      <c r="AO6628" s="1"/>
      <c r="AP6628" s="1"/>
      <c r="AQ6628" s="1"/>
      <c r="AR6628" s="1"/>
      <c r="AS6628" s="1"/>
      <c r="AT6628" s="1"/>
      <c r="AU6628" s="1"/>
      <c r="AV6628" s="1"/>
      <c r="AW6628" s="1"/>
      <c r="AX6628" s="1"/>
    </row>
    <row r="6629" spans="4:50" ht="20.100000000000001" hidden="1" customHeight="1">
      <c r="D6629" s="1"/>
      <c r="E6629" s="1"/>
      <c r="F6629" s="1"/>
      <c r="G6629" s="1"/>
      <c r="H6629" s="1"/>
      <c r="I6629" s="1"/>
      <c r="J6629" s="1"/>
      <c r="K6629" s="1"/>
      <c r="L6629" s="1"/>
      <c r="M6629" s="1" t="s">
        <v>49</v>
      </c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45" t="e">
        <f>VLOOKUP(O6627,'Class-8 WorkSheet'!B6621:J6816,4,FALSE)</f>
        <v>#N/A</v>
      </c>
      <c r="AF6629" s="46"/>
      <c r="AG6629" s="46"/>
      <c r="AH6629" s="46"/>
      <c r="AI6629" s="46"/>
      <c r="AJ6629" s="46"/>
      <c r="AK6629" s="46"/>
      <c r="AL6629" s="46"/>
      <c r="AM6629" s="46"/>
      <c r="AN6629" s="46"/>
      <c r="AO6629" s="46"/>
      <c r="AP6629" s="46"/>
      <c r="AQ6629" s="46"/>
      <c r="AR6629" s="46"/>
      <c r="AS6629" s="46"/>
      <c r="AT6629" s="46"/>
      <c r="AU6629" s="46"/>
      <c r="AV6629" s="46"/>
      <c r="AW6629" s="46"/>
      <c r="AX6629" s="47"/>
    </row>
    <row r="6630" spans="4:50" ht="6.75" hidden="1" customHeight="1"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  <c r="AK6630" s="1"/>
      <c r="AL6630" s="1"/>
      <c r="AM6630" s="1"/>
      <c r="AN6630" s="1"/>
      <c r="AO6630" s="1"/>
      <c r="AP6630" s="1"/>
      <c r="AQ6630" s="1"/>
      <c r="AR6630" s="1"/>
      <c r="AS6630" s="1"/>
      <c r="AT6630" s="1"/>
      <c r="AU6630" s="1"/>
      <c r="AV6630" s="1"/>
      <c r="AW6630" s="1"/>
      <c r="AX6630" s="1"/>
    </row>
    <row r="6631" spans="4:50" ht="20.100000000000001" hidden="1" customHeight="1">
      <c r="D6631" s="1" t="s">
        <v>53</v>
      </c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45" t="e">
        <f>VLOOKUP(O6627,'Class-8 WorkSheet'!B6621:J6633,6,FALSE)</f>
        <v>#N/A</v>
      </c>
      <c r="Y6631" s="46"/>
      <c r="Z6631" s="46"/>
      <c r="AA6631" s="46"/>
      <c r="AB6631" s="46"/>
      <c r="AC6631" s="46"/>
      <c r="AD6631" s="46"/>
      <c r="AE6631" s="46"/>
      <c r="AF6631" s="46"/>
      <c r="AG6631" s="46"/>
      <c r="AH6631" s="46"/>
      <c r="AI6631" s="46"/>
      <c r="AJ6631" s="46"/>
      <c r="AK6631" s="46"/>
      <c r="AL6631" s="46"/>
      <c r="AM6631" s="46"/>
      <c r="AN6631" s="47"/>
      <c r="AO6631" s="1"/>
      <c r="AP6631" s="1" t="s">
        <v>57</v>
      </c>
      <c r="AQ6631" s="1"/>
      <c r="AR6631" s="1"/>
      <c r="AS6631" s="1"/>
      <c r="AT6631" s="1"/>
      <c r="AU6631" s="1"/>
      <c r="AV6631" s="1"/>
      <c r="AW6631" s="1"/>
      <c r="AX6631" s="1"/>
    </row>
    <row r="6632" spans="4:50" ht="5.25" hidden="1" customHeight="1"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  <c r="AK6632" s="1"/>
      <c r="AL6632" s="1"/>
      <c r="AM6632" s="1"/>
      <c r="AN6632" s="1"/>
      <c r="AO6632" s="1"/>
      <c r="AP6632" s="1"/>
      <c r="AQ6632" s="1"/>
      <c r="AR6632" s="1"/>
      <c r="AS6632" s="1"/>
      <c r="AT6632" s="1"/>
      <c r="AU6632" s="1"/>
      <c r="AV6632" s="1"/>
      <c r="AW6632" s="1"/>
      <c r="AX6632" s="1"/>
    </row>
    <row r="6633" spans="4:50" ht="20.100000000000001" hidden="1" customHeight="1">
      <c r="D6633" s="1" t="s">
        <v>54</v>
      </c>
      <c r="E6633" s="1"/>
      <c r="F6633" s="1"/>
      <c r="G6633" s="45" t="e">
        <f>VLOOKUP(O6627,'Class-8 WorkSheet'!B6621:J6633,5,FALSE)</f>
        <v>#N/A</v>
      </c>
      <c r="H6633" s="46"/>
      <c r="I6633" s="46"/>
      <c r="J6633" s="46"/>
      <c r="K6633" s="46"/>
      <c r="L6633" s="46"/>
      <c r="M6633" s="46"/>
      <c r="N6633" s="46"/>
      <c r="O6633" s="46"/>
      <c r="P6633" s="46"/>
      <c r="Q6633" s="46"/>
      <c r="R6633" s="46"/>
      <c r="S6633" s="46"/>
      <c r="T6633" s="46"/>
      <c r="U6633" s="46"/>
      <c r="V6633" s="46"/>
      <c r="W6633" s="46"/>
      <c r="X6633" s="46"/>
      <c r="Y6633" s="46"/>
      <c r="Z6633" s="47"/>
      <c r="AA6633" s="1" t="s">
        <v>58</v>
      </c>
      <c r="AB6633" s="1"/>
      <c r="AC6633" s="1"/>
      <c r="AD6633" s="1"/>
      <c r="AE6633" s="1"/>
      <c r="AF6633" s="1"/>
      <c r="AG6633" s="1"/>
      <c r="AH6633" s="1"/>
      <c r="AI6633" s="1"/>
      <c r="AJ6633" s="1"/>
      <c r="AK6633" s="1" t="s">
        <v>55</v>
      </c>
      <c r="AL6633" s="1"/>
      <c r="AM6633" s="1"/>
      <c r="AN6633" s="1"/>
      <c r="AO6633" s="1"/>
      <c r="AP6633" s="1"/>
      <c r="AQ6633" s="55" t="e">
        <f>VLOOKUP(O6627,'Class-8 WorkSheet'!B6621:J6633,9,FALSE)</f>
        <v>#N/A</v>
      </c>
      <c r="AR6633" s="56"/>
      <c r="AS6633" s="56"/>
      <c r="AT6633" s="56"/>
      <c r="AU6633" s="56"/>
      <c r="AV6633" s="56"/>
      <c r="AW6633" s="56"/>
      <c r="AX6633" s="57"/>
    </row>
    <row r="6634" spans="4:50" ht="6" hidden="1" customHeight="1"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  <c r="AK6634" s="1"/>
      <c r="AL6634" s="1"/>
      <c r="AM6634" s="1"/>
      <c r="AN6634" s="1"/>
      <c r="AO6634" s="1"/>
      <c r="AP6634" s="1"/>
      <c r="AQ6634" s="1"/>
      <c r="AR6634" s="1"/>
      <c r="AS6634" s="1"/>
      <c r="AT6634" s="1"/>
      <c r="AU6634" s="1"/>
      <c r="AV6634" s="1"/>
      <c r="AW6634" s="1"/>
      <c r="AX6634" s="1"/>
    </row>
    <row r="6635" spans="4:50" ht="20.100000000000001" hidden="1" customHeight="1">
      <c r="D6635" s="1" t="s">
        <v>50</v>
      </c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45">
        <f>'Class-8 WorkSheet'!D6618</f>
        <v>0</v>
      </c>
      <c r="P6635" s="46"/>
      <c r="Q6635" s="46"/>
      <c r="R6635" s="46"/>
      <c r="S6635" s="46"/>
      <c r="T6635" s="46"/>
      <c r="U6635" s="46"/>
      <c r="V6635" s="46"/>
      <c r="W6635" s="46"/>
      <c r="X6635" s="46"/>
      <c r="Y6635" s="46"/>
      <c r="Z6635" s="46"/>
      <c r="AA6635" s="46"/>
      <c r="AB6635" s="46"/>
      <c r="AC6635" s="46"/>
      <c r="AD6635" s="46"/>
      <c r="AE6635" s="46"/>
      <c r="AF6635" s="46"/>
      <c r="AG6635" s="46"/>
      <c r="AH6635" s="46"/>
      <c r="AI6635" s="47"/>
      <c r="AJ6635" s="1" t="s">
        <v>56</v>
      </c>
      <c r="AK6635" s="1"/>
      <c r="AL6635" s="1"/>
      <c r="AM6635" s="1"/>
      <c r="AN6635" s="1"/>
      <c r="AO6635" s="1"/>
      <c r="AP6635" s="1"/>
      <c r="AQ6635" s="1"/>
      <c r="AR6635" s="1"/>
      <c r="AS6635" s="1"/>
      <c r="AT6635" s="1"/>
      <c r="AU6635" s="1"/>
      <c r="AV6635" s="45" t="e">
        <f>VLOOKUP(O6627,'Class-8 WorkSheet'!B6621:J6816,3,FALSE)</f>
        <v>#N/A</v>
      </c>
      <c r="AW6635" s="46"/>
      <c r="AX6635" s="47"/>
    </row>
    <row r="6636" spans="4:50" ht="6" hidden="1" customHeight="1"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  <c r="AK6636" s="1"/>
      <c r="AL6636" s="1"/>
      <c r="AM6636" s="1"/>
      <c r="AN6636" s="1"/>
      <c r="AO6636" s="1"/>
      <c r="AP6636" s="1"/>
      <c r="AQ6636" s="1"/>
      <c r="AR6636" s="1"/>
      <c r="AS6636" s="1"/>
      <c r="AT6636" s="1"/>
      <c r="AU6636" s="1"/>
      <c r="AV6636" s="1"/>
      <c r="AW6636" s="1"/>
      <c r="AX6636" s="1"/>
    </row>
    <row r="6637" spans="4:50" ht="20.100000000000001" hidden="1" customHeight="1">
      <c r="D6637" s="1" t="s">
        <v>52</v>
      </c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  <c r="AK6637" s="1"/>
      <c r="AL6637" s="1"/>
      <c r="AM6637" s="1"/>
      <c r="AN6637" s="1"/>
      <c r="AO6637" s="1"/>
      <c r="AP6637" s="1"/>
      <c r="AQ6637" s="1"/>
      <c r="AR6637" s="1"/>
      <c r="AS6637" s="1"/>
      <c r="AT6637" s="1"/>
      <c r="AU6637" s="1"/>
      <c r="AV6637" s="1"/>
      <c r="AW6637" s="1"/>
      <c r="AX6637" s="1"/>
    </row>
    <row r="6638" spans="4:50" ht="6" hidden="1" customHeight="1"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  <c r="AK6638" s="1"/>
      <c r="AL6638" s="1"/>
      <c r="AM6638" s="1"/>
      <c r="AN6638" s="1"/>
      <c r="AO6638" s="1"/>
      <c r="AP6638" s="1"/>
      <c r="AQ6638" s="1"/>
      <c r="AR6638" s="1"/>
      <c r="AS6638" s="1"/>
      <c r="AT6638" s="1"/>
      <c r="AU6638" s="1"/>
      <c r="AV6638" s="1"/>
      <c r="AW6638" s="1"/>
      <c r="AX6638" s="1"/>
    </row>
    <row r="6639" spans="4:50" ht="20.100000000000001" hidden="1" customHeight="1">
      <c r="D6639" s="1"/>
      <c r="E6639" s="1"/>
      <c r="F6639" s="1"/>
      <c r="G6639" s="1"/>
      <c r="H6639" s="1"/>
      <c r="I6639" s="1"/>
      <c r="J6639" s="1" t="s">
        <v>62</v>
      </c>
      <c r="K6639" s="1"/>
      <c r="L6639" s="1"/>
      <c r="M6639" s="1"/>
      <c r="N6639" s="1"/>
      <c r="O6639" s="1"/>
      <c r="P6639" s="1"/>
      <c r="Q6639" s="1"/>
      <c r="R6639" s="1"/>
      <c r="S6639" s="1"/>
      <c r="T6639" s="1"/>
      <c r="U6639" s="45" t="e">
        <f>VLOOKUP(O6627,'Class-8 WorkSheet'!B6621:J6816,2,FALSE)</f>
        <v>#N/A</v>
      </c>
      <c r="V6639" s="46"/>
      <c r="W6639" s="47"/>
      <c r="X6639" s="1" t="s">
        <v>59</v>
      </c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  <c r="AK6639" s="1"/>
      <c r="AL6639" s="1"/>
      <c r="AM6639" s="1"/>
      <c r="AN6639" s="1"/>
      <c r="AO6639" s="1"/>
      <c r="AP6639" s="1"/>
      <c r="AQ6639" s="1"/>
      <c r="AR6639" s="1"/>
      <c r="AS6639" s="1"/>
      <c r="AT6639" s="1"/>
      <c r="AU6639" s="1"/>
      <c r="AV6639" s="1"/>
      <c r="AW6639" s="1"/>
      <c r="AX6639" s="1"/>
    </row>
    <row r="6640" spans="4:50" ht="5.25" hidden="1" customHeight="1"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  <c r="Q6640" s="1"/>
      <c r="R6640" s="1"/>
      <c r="S6640" s="1"/>
      <c r="T6640" s="1"/>
      <c r="U6640" s="3"/>
      <c r="V6640" s="3"/>
      <c r="W6640" s="3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  <c r="AL6640" s="1"/>
      <c r="AM6640" s="1"/>
      <c r="AN6640" s="1"/>
      <c r="AO6640" s="1"/>
      <c r="AP6640" s="1"/>
      <c r="AQ6640" s="1"/>
      <c r="AR6640" s="1"/>
      <c r="AS6640" s="1"/>
      <c r="AT6640" s="1"/>
      <c r="AU6640" s="1"/>
      <c r="AV6640" s="1"/>
      <c r="AW6640" s="1"/>
      <c r="AX6640" s="1"/>
    </row>
    <row r="6641" spans="4:50" ht="20.100000000000001" hidden="1" customHeight="1">
      <c r="D6641" s="1" t="s">
        <v>51</v>
      </c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  <c r="AK6641" s="1"/>
      <c r="AL6641" s="1"/>
      <c r="AM6641" s="1"/>
      <c r="AN6641" s="1"/>
      <c r="AO6641" s="1"/>
      <c r="AP6641" s="1"/>
      <c r="AQ6641" s="1"/>
      <c r="AR6641" s="1"/>
      <c r="AS6641" s="1"/>
      <c r="AT6641" s="1"/>
      <c r="AU6641" s="1"/>
      <c r="AV6641" s="1"/>
      <c r="AW6641" s="1"/>
      <c r="AX6641" s="1"/>
    </row>
    <row r="6642" spans="4:50" ht="17.25" hidden="1" customHeight="1"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  <c r="AK6642" s="1"/>
      <c r="AL6642" s="1"/>
      <c r="AM6642" s="1"/>
      <c r="AN6642" s="1"/>
      <c r="AO6642" s="1"/>
      <c r="AP6642" s="1"/>
      <c r="AQ6642" s="1"/>
      <c r="AR6642" s="1"/>
      <c r="AS6642" s="1"/>
      <c r="AT6642" s="1"/>
      <c r="AU6642" s="1"/>
      <c r="AV6642" s="1"/>
      <c r="AW6642" s="1"/>
      <c r="AX6642" s="1"/>
    </row>
    <row r="6643" spans="4:50" ht="20.100000000000001" hidden="1" customHeight="1">
      <c r="D6643" s="1" t="s">
        <v>60</v>
      </c>
      <c r="E6643" s="1"/>
      <c r="F6643" s="1"/>
      <c r="G6643" s="1"/>
      <c r="H6643" s="1"/>
      <c r="I6643" s="49"/>
      <c r="J6643" s="49"/>
      <c r="K6643" s="49"/>
      <c r="L6643" s="49"/>
      <c r="M6643" s="49"/>
      <c r="N6643" s="49"/>
      <c r="O6643" s="49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50" t="s">
        <v>61</v>
      </c>
      <c r="AH6643" s="50"/>
      <c r="AI6643" s="50"/>
      <c r="AJ6643" s="50"/>
      <c r="AK6643" s="50"/>
      <c r="AL6643" s="50"/>
      <c r="AM6643" s="50"/>
      <c r="AN6643" s="50"/>
      <c r="AO6643" s="50"/>
      <c r="AP6643" s="50"/>
      <c r="AQ6643" s="50"/>
      <c r="AR6643" s="50"/>
      <c r="AS6643" s="50"/>
      <c r="AT6643" s="50"/>
      <c r="AU6643" s="1"/>
      <c r="AV6643" s="1"/>
      <c r="AW6643" s="1"/>
      <c r="AX6643" s="1"/>
    </row>
    <row r="6644" spans="4:50" hidden="1"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50"/>
      <c r="AH6644" s="50"/>
      <c r="AI6644" s="50"/>
      <c r="AJ6644" s="50"/>
      <c r="AK6644" s="50"/>
      <c r="AL6644" s="50"/>
      <c r="AM6644" s="50"/>
      <c r="AN6644" s="50"/>
      <c r="AO6644" s="50"/>
      <c r="AP6644" s="50"/>
      <c r="AQ6644" s="50"/>
      <c r="AR6644" s="50"/>
      <c r="AS6644" s="50"/>
      <c r="AT6644" s="50"/>
      <c r="AU6644" s="1"/>
      <c r="AV6644" s="1"/>
      <c r="AW6644" s="1"/>
      <c r="AX6644" s="1"/>
    </row>
    <row r="6645" spans="4:50" hidden="1"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  <c r="AK6645" s="1"/>
      <c r="AL6645" s="1"/>
      <c r="AM6645" s="1"/>
      <c r="AN6645" s="1"/>
      <c r="AO6645" s="1"/>
      <c r="AP6645" s="1"/>
      <c r="AQ6645" s="1"/>
      <c r="AR6645" s="1"/>
      <c r="AS6645" s="1"/>
      <c r="AT6645" s="1"/>
      <c r="AU6645" s="1"/>
      <c r="AV6645" s="1"/>
      <c r="AW6645" s="1"/>
      <c r="AX6645" s="1"/>
    </row>
    <row r="6646" spans="4:50" hidden="1"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  <c r="AK6646" s="1"/>
      <c r="AL6646" s="1"/>
      <c r="AM6646" s="1"/>
      <c r="AN6646" s="1"/>
      <c r="AO6646" s="1"/>
      <c r="AP6646" s="1"/>
      <c r="AQ6646" s="1"/>
      <c r="AR6646" s="1"/>
      <c r="AS6646" s="1"/>
      <c r="AT6646" s="1"/>
      <c r="AU6646" s="1"/>
      <c r="AV6646" s="1"/>
      <c r="AW6646" s="1"/>
      <c r="AX6646" s="1"/>
    </row>
    <row r="6647" spans="4:50" hidden="1"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  <c r="AK6647" s="1"/>
      <c r="AL6647" s="1"/>
      <c r="AM6647" s="1"/>
      <c r="AN6647" s="1"/>
      <c r="AO6647" s="1"/>
      <c r="AP6647" s="1"/>
      <c r="AQ6647" s="1"/>
      <c r="AR6647" s="1"/>
      <c r="AS6647" s="1"/>
      <c r="AT6647" s="1"/>
      <c r="AU6647" s="1"/>
      <c r="AV6647" s="1"/>
      <c r="AW6647" s="1"/>
      <c r="AX6647" s="1"/>
    </row>
    <row r="6648" spans="4:50" hidden="1"/>
    <row r="6649" spans="4:50" hidden="1"/>
    <row r="6650" spans="4:50" hidden="1"/>
    <row r="6651" spans="4:50" hidden="1"/>
    <row r="6652" spans="4:50" hidden="1"/>
    <row r="6653" spans="4:50" hidden="1"/>
    <row r="6654" spans="4:50" hidden="1"/>
    <row r="6655" spans="4:50" hidden="1"/>
    <row r="6656" spans="4:50" hidden="1"/>
    <row r="6657" spans="2:50" hidden="1"/>
    <row r="6658" spans="2:50" hidden="1"/>
    <row r="6659" spans="2:50" hidden="1"/>
    <row r="6660" spans="2:50" hidden="1"/>
    <row r="6661" spans="2:50" hidden="1"/>
    <row r="6662" spans="2:50" hidden="1"/>
    <row r="6663" spans="2:50" hidden="1"/>
    <row r="6664" spans="2:50" hidden="1"/>
    <row r="6665" spans="2:50" hidden="1"/>
    <row r="6666" spans="2:50" hidden="1"/>
    <row r="6667" spans="2:50" hidden="1"/>
    <row r="6668" spans="2:50" hidden="1"/>
    <row r="6669" spans="2:50" ht="27" hidden="1" customHeight="1">
      <c r="D6669" s="51" t="s">
        <v>69</v>
      </c>
      <c r="E6669" s="51"/>
      <c r="F6669" s="51"/>
      <c r="G6669" s="51"/>
      <c r="H6669" s="51"/>
      <c r="I6669" s="51"/>
      <c r="J6669" s="51"/>
      <c r="K6669" s="51"/>
      <c r="L6669" s="51"/>
      <c r="M6669" s="51"/>
      <c r="N6669" s="51"/>
      <c r="O6669" s="51"/>
      <c r="P6669" s="51"/>
      <c r="Q6669" s="51"/>
      <c r="R6669" s="51"/>
      <c r="S6669" s="51"/>
      <c r="T6669" s="51"/>
      <c r="U6669" s="51"/>
      <c r="V6669" s="51"/>
      <c r="W6669" s="51"/>
      <c r="X6669" s="51"/>
      <c r="Y6669" s="51"/>
      <c r="Z6669" s="51"/>
      <c r="AA6669" s="51"/>
      <c r="AB6669" s="51"/>
      <c r="AC6669" s="51"/>
      <c r="AD6669" s="51"/>
      <c r="AE6669" s="51"/>
      <c r="AF6669" s="51"/>
      <c r="AG6669" s="51"/>
      <c r="AH6669" s="51"/>
      <c r="AI6669" s="51"/>
      <c r="AJ6669" s="51"/>
      <c r="AK6669" s="51"/>
      <c r="AL6669" s="51"/>
      <c r="AM6669" s="51"/>
      <c r="AN6669" s="51"/>
      <c r="AO6669" s="51"/>
      <c r="AP6669" s="51"/>
      <c r="AQ6669" s="51"/>
      <c r="AR6669" s="51"/>
      <c r="AS6669" s="51"/>
      <c r="AT6669" s="51"/>
      <c r="AU6669" s="51"/>
      <c r="AV6669" s="51"/>
      <c r="AW6669" s="51"/>
      <c r="AX6669" s="51"/>
    </row>
    <row r="6670" spans="2:50" ht="12.75" hidden="1" customHeight="1">
      <c r="D6670" s="49">
        <f>'Class-8 WorkSheet'!A6619</f>
        <v>0</v>
      </c>
      <c r="E6670" s="49"/>
      <c r="F6670" s="49"/>
      <c r="G6670" s="49"/>
      <c r="H6670" s="49"/>
      <c r="I6670" s="49"/>
      <c r="J6670" s="49"/>
      <c r="K6670" s="49"/>
      <c r="L6670" s="49"/>
      <c r="M6670" s="49"/>
      <c r="N6670" s="49"/>
      <c r="O6670" s="49"/>
      <c r="P6670" s="49"/>
      <c r="Q6670" s="49"/>
      <c r="R6670" s="49"/>
      <c r="S6670" s="49"/>
      <c r="T6670" s="49"/>
      <c r="U6670" s="49"/>
      <c r="V6670" s="49"/>
      <c r="W6670" s="49"/>
      <c r="X6670" s="49"/>
      <c r="Y6670" s="49"/>
      <c r="Z6670" s="49"/>
      <c r="AA6670" s="49"/>
      <c r="AB6670" s="49"/>
      <c r="AC6670" s="49"/>
      <c r="AD6670" s="49"/>
      <c r="AE6670" s="49"/>
      <c r="AF6670" s="49"/>
      <c r="AG6670" s="49"/>
      <c r="AH6670" s="49"/>
      <c r="AI6670" s="49"/>
      <c r="AJ6670" s="49"/>
      <c r="AK6670" s="49"/>
      <c r="AL6670" s="49"/>
      <c r="AM6670" s="49"/>
      <c r="AN6670" s="49"/>
      <c r="AO6670" s="49"/>
      <c r="AP6670" s="49"/>
      <c r="AQ6670" s="49"/>
      <c r="AR6670" s="49"/>
      <c r="AS6670" s="49"/>
      <c r="AT6670" s="49"/>
      <c r="AU6670" s="49"/>
      <c r="AV6670" s="49"/>
      <c r="AW6670" s="49"/>
      <c r="AX6670" s="49"/>
    </row>
    <row r="6671" spans="2:50" ht="5.25" hidden="1" customHeight="1">
      <c r="D6671" s="5"/>
      <c r="E6671" s="5"/>
      <c r="F6671" s="5"/>
      <c r="G6671" s="5"/>
      <c r="H6671" s="5"/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5"/>
      <c r="AU6671" s="5"/>
      <c r="AV6671" s="5"/>
      <c r="AW6671" s="5"/>
      <c r="AX6671" s="5"/>
    </row>
    <row r="6672" spans="2:50" ht="31.5" hidden="1" customHeight="1">
      <c r="B6672" s="2"/>
      <c r="C6672" s="2"/>
      <c r="D6672" s="52" t="s">
        <v>45</v>
      </c>
      <c r="E6672" s="52"/>
      <c r="F6672" s="52"/>
      <c r="G6672" s="52"/>
      <c r="H6672" s="52"/>
      <c r="I6672" s="52"/>
      <c r="J6672" s="52"/>
      <c r="K6672" s="52"/>
      <c r="L6672" s="52"/>
      <c r="M6672" s="52"/>
      <c r="N6672" s="52"/>
      <c r="O6672" s="52"/>
      <c r="P6672" s="52"/>
      <c r="Q6672" s="52"/>
      <c r="R6672" s="52"/>
      <c r="S6672" s="52"/>
      <c r="T6672" s="52"/>
      <c r="U6672" s="52"/>
      <c r="V6672" s="52"/>
      <c r="W6672" s="52"/>
      <c r="X6672" s="52"/>
      <c r="Y6672" s="52"/>
      <c r="Z6672" s="52"/>
      <c r="AA6672" s="52"/>
      <c r="AB6672" s="52"/>
      <c r="AC6672" s="52"/>
      <c r="AD6672" s="52"/>
      <c r="AE6672" s="52"/>
      <c r="AF6672" s="52"/>
      <c r="AG6672" s="52"/>
      <c r="AH6672" s="52"/>
      <c r="AI6672" s="52"/>
      <c r="AJ6672" s="52"/>
      <c r="AK6672" s="52"/>
      <c r="AL6672" s="52"/>
      <c r="AM6672" s="52"/>
      <c r="AN6672" s="52"/>
      <c r="AO6672" s="52"/>
      <c r="AP6672" s="52"/>
      <c r="AQ6672" s="52"/>
      <c r="AR6672" s="52"/>
      <c r="AS6672" s="52"/>
      <c r="AT6672" s="52"/>
      <c r="AU6672" s="52"/>
      <c r="AV6672" s="52"/>
      <c r="AW6672" s="52"/>
      <c r="AX6672" s="52"/>
    </row>
    <row r="6673" spans="4:50" ht="21" hidden="1">
      <c r="D6673" s="54" t="s">
        <v>46</v>
      </c>
      <c r="E6673" s="54"/>
      <c r="F6673" s="54"/>
      <c r="G6673" s="54"/>
      <c r="H6673" s="54"/>
      <c r="I6673" s="54"/>
      <c r="J6673" s="54"/>
      <c r="K6673" s="54"/>
      <c r="L6673" s="54"/>
      <c r="M6673" s="54"/>
      <c r="N6673" s="54"/>
      <c r="O6673" s="54"/>
      <c r="P6673" s="54"/>
      <c r="Q6673" s="54"/>
      <c r="R6673" s="54"/>
      <c r="S6673" s="54"/>
      <c r="T6673" s="54"/>
      <c r="U6673" s="54"/>
      <c r="V6673" s="54"/>
      <c r="W6673" s="54"/>
      <c r="X6673" s="54"/>
      <c r="Y6673" s="54"/>
      <c r="Z6673" s="54"/>
      <c r="AA6673" s="54"/>
      <c r="AB6673" s="54"/>
      <c r="AC6673" s="54"/>
      <c r="AD6673" s="54"/>
      <c r="AE6673" s="54"/>
      <c r="AF6673" s="54"/>
      <c r="AG6673" s="54"/>
      <c r="AH6673" s="54"/>
      <c r="AI6673" s="54"/>
      <c r="AJ6673" s="54"/>
      <c r="AK6673" s="54"/>
      <c r="AL6673" s="54"/>
      <c r="AM6673" s="54"/>
      <c r="AN6673" s="54"/>
      <c r="AO6673" s="54"/>
      <c r="AP6673" s="54"/>
      <c r="AQ6673" s="54"/>
      <c r="AR6673" s="54"/>
      <c r="AS6673" s="54"/>
      <c r="AT6673" s="54"/>
      <c r="AU6673" s="54"/>
      <c r="AV6673" s="54"/>
      <c r="AW6673" s="54"/>
      <c r="AX6673" s="54"/>
    </row>
    <row r="6674" spans="4:50" ht="35.25" hidden="1" customHeight="1">
      <c r="D6674" s="51" t="s">
        <v>47</v>
      </c>
      <c r="E6674" s="51"/>
      <c r="F6674" s="51"/>
      <c r="G6674" s="51"/>
      <c r="H6674" s="51"/>
      <c r="I6674" s="51"/>
      <c r="J6674" s="51"/>
      <c r="K6674" s="51"/>
      <c r="L6674" s="51"/>
      <c r="M6674" s="51"/>
      <c r="N6674" s="51"/>
      <c r="O6674" s="51"/>
      <c r="P6674" s="51"/>
      <c r="Q6674" s="51"/>
      <c r="R6674" s="51"/>
      <c r="S6674" s="51"/>
      <c r="T6674" s="51"/>
      <c r="U6674" s="51"/>
      <c r="V6674" s="51"/>
      <c r="W6674" s="51"/>
      <c r="X6674" s="51"/>
      <c r="Y6674" s="51"/>
      <c r="Z6674" s="51"/>
      <c r="AA6674" s="51"/>
      <c r="AB6674" s="51"/>
      <c r="AC6674" s="51"/>
      <c r="AD6674" s="51"/>
      <c r="AE6674" s="51"/>
      <c r="AF6674" s="51"/>
      <c r="AG6674" s="51"/>
      <c r="AH6674" s="51"/>
      <c r="AI6674" s="51"/>
      <c r="AJ6674" s="51"/>
      <c r="AK6674" s="51"/>
      <c r="AL6674" s="51"/>
      <c r="AM6674" s="51"/>
      <c r="AN6674" s="51"/>
      <c r="AO6674" s="51"/>
      <c r="AP6674" s="51"/>
      <c r="AQ6674" s="51"/>
      <c r="AR6674" s="51"/>
      <c r="AS6674" s="51"/>
      <c r="AT6674" s="51"/>
      <c r="AU6674" s="51"/>
      <c r="AV6674" s="51"/>
      <c r="AW6674" s="51"/>
      <c r="AX6674" s="51"/>
    </row>
    <row r="6675" spans="4:50" ht="5.25" hidden="1" customHeight="1">
      <c r="D6675" s="6"/>
      <c r="E6675" s="6"/>
      <c r="F6675" s="6"/>
      <c r="G6675" s="6"/>
      <c r="H6675" s="6"/>
      <c r="I6675" s="6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6"/>
      <c r="AF6675" s="6"/>
      <c r="AG6675" s="6"/>
      <c r="AH6675" s="6"/>
      <c r="AI6675" s="6"/>
      <c r="AJ6675" s="6"/>
      <c r="AK6675" s="6"/>
      <c r="AL6675" s="6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</row>
    <row r="6676" spans="4:50" ht="20.100000000000001" hidden="1" customHeight="1">
      <c r="D6676" s="49" t="s">
        <v>48</v>
      </c>
      <c r="E6676" s="49"/>
      <c r="F6676" s="49"/>
      <c r="G6676" s="49"/>
      <c r="H6676" s="49"/>
      <c r="I6676" s="49"/>
      <c r="J6676" s="49"/>
      <c r="K6676" s="49"/>
      <c r="L6676" s="49"/>
      <c r="M6676" s="49"/>
      <c r="N6676" s="53"/>
      <c r="O6676" s="45">
        <v>301</v>
      </c>
      <c r="P6676" s="46"/>
      <c r="Q6676" s="46"/>
      <c r="R6676" s="46"/>
      <c r="S6676" s="46"/>
      <c r="T6676" s="46"/>
      <c r="U6676" s="46"/>
      <c r="V6676" s="47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  <c r="AK6676" s="1"/>
      <c r="AL6676" s="1"/>
      <c r="AM6676" s="1"/>
      <c r="AN6676" s="1"/>
      <c r="AO6676" s="1"/>
      <c r="AP6676" s="1"/>
      <c r="AQ6676" s="1"/>
      <c r="AR6676" s="1"/>
      <c r="AS6676" s="1"/>
      <c r="AT6676" s="1"/>
      <c r="AU6676" s="1"/>
      <c r="AV6676" s="1"/>
      <c r="AW6676" s="1"/>
      <c r="AX6676" s="1"/>
    </row>
    <row r="6677" spans="4:50" ht="7.5" hidden="1" customHeight="1"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  <c r="AK6677" s="1"/>
      <c r="AL6677" s="1"/>
      <c r="AM6677" s="1"/>
      <c r="AN6677" s="1"/>
      <c r="AO6677" s="1"/>
      <c r="AP6677" s="1"/>
      <c r="AQ6677" s="1"/>
      <c r="AR6677" s="1"/>
      <c r="AS6677" s="1"/>
      <c r="AT6677" s="1"/>
      <c r="AU6677" s="1"/>
      <c r="AV6677" s="1"/>
      <c r="AW6677" s="1"/>
      <c r="AX6677" s="1"/>
    </row>
    <row r="6678" spans="4:50" ht="20.100000000000001" hidden="1" customHeight="1">
      <c r="D6678" s="1"/>
      <c r="E6678" s="1"/>
      <c r="F6678" s="1"/>
      <c r="G6678" s="1"/>
      <c r="H6678" s="1"/>
      <c r="I6678" s="1"/>
      <c r="J6678" s="1"/>
      <c r="K6678" s="1"/>
      <c r="L6678" s="1"/>
      <c r="M6678" s="1" t="s">
        <v>49</v>
      </c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45" t="e">
        <f>VLOOKUP(O6676,'Class-8 WorkSheet'!B6621:J6865,4,FALSE)</f>
        <v>#N/A</v>
      </c>
      <c r="AF6678" s="46"/>
      <c r="AG6678" s="46"/>
      <c r="AH6678" s="46"/>
      <c r="AI6678" s="46"/>
      <c r="AJ6678" s="46"/>
      <c r="AK6678" s="46"/>
      <c r="AL6678" s="46"/>
      <c r="AM6678" s="46"/>
      <c r="AN6678" s="46"/>
      <c r="AO6678" s="46"/>
      <c r="AP6678" s="46"/>
      <c r="AQ6678" s="46"/>
      <c r="AR6678" s="46"/>
      <c r="AS6678" s="46"/>
      <c r="AT6678" s="46"/>
      <c r="AU6678" s="46"/>
      <c r="AV6678" s="46"/>
      <c r="AW6678" s="46"/>
      <c r="AX6678" s="47"/>
    </row>
    <row r="6679" spans="4:50" ht="6.75" hidden="1" customHeight="1"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  <c r="AL6679" s="1"/>
      <c r="AM6679" s="1"/>
      <c r="AN6679" s="1"/>
      <c r="AO6679" s="1"/>
      <c r="AP6679" s="1"/>
      <c r="AQ6679" s="1"/>
      <c r="AR6679" s="1"/>
      <c r="AS6679" s="1"/>
      <c r="AT6679" s="1"/>
      <c r="AU6679" s="1"/>
      <c r="AV6679" s="1"/>
      <c r="AW6679" s="1"/>
      <c r="AX6679" s="1"/>
    </row>
    <row r="6680" spans="4:50" ht="20.100000000000001" hidden="1" customHeight="1">
      <c r="D6680" s="1" t="s">
        <v>53</v>
      </c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45" t="e">
        <f>VLOOKUP(O6676,'Class-8 WorkSheet'!B6621:J6682,6,FALSE)</f>
        <v>#N/A</v>
      </c>
      <c r="Y6680" s="46"/>
      <c r="Z6680" s="46"/>
      <c r="AA6680" s="46"/>
      <c r="AB6680" s="46"/>
      <c r="AC6680" s="46"/>
      <c r="AD6680" s="46"/>
      <c r="AE6680" s="46"/>
      <c r="AF6680" s="46"/>
      <c r="AG6680" s="46"/>
      <c r="AH6680" s="46"/>
      <c r="AI6680" s="46"/>
      <c r="AJ6680" s="46"/>
      <c r="AK6680" s="46"/>
      <c r="AL6680" s="46"/>
      <c r="AM6680" s="46"/>
      <c r="AN6680" s="47"/>
      <c r="AO6680" s="1"/>
      <c r="AP6680" s="1" t="s">
        <v>57</v>
      </c>
      <c r="AQ6680" s="1"/>
      <c r="AR6680" s="1"/>
      <c r="AS6680" s="1"/>
      <c r="AT6680" s="1"/>
      <c r="AU6680" s="1"/>
      <c r="AV6680" s="1"/>
      <c r="AW6680" s="1"/>
      <c r="AX6680" s="1"/>
    </row>
    <row r="6681" spans="4:50" ht="5.25" hidden="1" customHeight="1"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  <c r="AK6681" s="1"/>
      <c r="AL6681" s="1"/>
      <c r="AM6681" s="1"/>
      <c r="AN6681" s="1"/>
      <c r="AO6681" s="1"/>
      <c r="AP6681" s="1"/>
      <c r="AQ6681" s="1"/>
      <c r="AR6681" s="1"/>
      <c r="AS6681" s="1"/>
      <c r="AT6681" s="1"/>
      <c r="AU6681" s="1"/>
      <c r="AV6681" s="1"/>
      <c r="AW6681" s="1"/>
      <c r="AX6681" s="1"/>
    </row>
    <row r="6682" spans="4:50" ht="20.100000000000001" hidden="1" customHeight="1">
      <c r="D6682" s="1" t="s">
        <v>54</v>
      </c>
      <c r="E6682" s="1"/>
      <c r="F6682" s="1"/>
      <c r="G6682" s="45" t="e">
        <f>VLOOKUP(O6676,'Class-8 WorkSheet'!B6621:J6682,5,FALSE)</f>
        <v>#N/A</v>
      </c>
      <c r="H6682" s="46"/>
      <c r="I6682" s="46"/>
      <c r="J6682" s="46"/>
      <c r="K6682" s="46"/>
      <c r="L6682" s="46"/>
      <c r="M6682" s="46"/>
      <c r="N6682" s="46"/>
      <c r="O6682" s="46"/>
      <c r="P6682" s="46"/>
      <c r="Q6682" s="46"/>
      <c r="R6682" s="46"/>
      <c r="S6682" s="46"/>
      <c r="T6682" s="46"/>
      <c r="U6682" s="46"/>
      <c r="V6682" s="46"/>
      <c r="W6682" s="46"/>
      <c r="X6682" s="46"/>
      <c r="Y6682" s="46"/>
      <c r="Z6682" s="47"/>
      <c r="AA6682" s="1" t="s">
        <v>58</v>
      </c>
      <c r="AB6682" s="1"/>
      <c r="AC6682" s="1"/>
      <c r="AD6682" s="1"/>
      <c r="AE6682" s="1"/>
      <c r="AF6682" s="1"/>
      <c r="AG6682" s="1"/>
      <c r="AH6682" s="1"/>
      <c r="AI6682" s="1"/>
      <c r="AJ6682" s="1"/>
      <c r="AK6682" s="1" t="s">
        <v>55</v>
      </c>
      <c r="AL6682" s="1"/>
      <c r="AM6682" s="1"/>
      <c r="AN6682" s="1"/>
      <c r="AO6682" s="1"/>
      <c r="AP6682" s="1"/>
      <c r="AQ6682" s="55" t="e">
        <f>VLOOKUP(O6676,'Class-8 WorkSheet'!B6621:J6682,9,FALSE)</f>
        <v>#N/A</v>
      </c>
      <c r="AR6682" s="56"/>
      <c r="AS6682" s="56"/>
      <c r="AT6682" s="56"/>
      <c r="AU6682" s="56"/>
      <c r="AV6682" s="56"/>
      <c r="AW6682" s="56"/>
      <c r="AX6682" s="57"/>
    </row>
    <row r="6683" spans="4:50" ht="6" hidden="1" customHeight="1"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  <c r="AK6683" s="1"/>
      <c r="AL6683" s="1"/>
      <c r="AM6683" s="1"/>
      <c r="AN6683" s="1"/>
      <c r="AO6683" s="1"/>
      <c r="AP6683" s="1"/>
      <c r="AQ6683" s="1"/>
      <c r="AR6683" s="1"/>
      <c r="AS6683" s="1"/>
      <c r="AT6683" s="1"/>
      <c r="AU6683" s="1"/>
      <c r="AV6683" s="1"/>
      <c r="AW6683" s="1"/>
      <c r="AX6683" s="1"/>
    </row>
    <row r="6684" spans="4:50" ht="20.100000000000001" hidden="1" customHeight="1">
      <c r="D6684" s="1" t="s">
        <v>50</v>
      </c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45">
        <f>'Class-8 WorkSheet'!D6618</f>
        <v>0</v>
      </c>
      <c r="P6684" s="46"/>
      <c r="Q6684" s="46"/>
      <c r="R6684" s="46"/>
      <c r="S6684" s="46"/>
      <c r="T6684" s="46"/>
      <c r="U6684" s="46"/>
      <c r="V6684" s="46"/>
      <c r="W6684" s="46"/>
      <c r="X6684" s="46"/>
      <c r="Y6684" s="46"/>
      <c r="Z6684" s="46"/>
      <c r="AA6684" s="46"/>
      <c r="AB6684" s="46"/>
      <c r="AC6684" s="46"/>
      <c r="AD6684" s="46"/>
      <c r="AE6684" s="46"/>
      <c r="AF6684" s="46"/>
      <c r="AG6684" s="46"/>
      <c r="AH6684" s="46"/>
      <c r="AI6684" s="47"/>
      <c r="AJ6684" s="1" t="s">
        <v>56</v>
      </c>
      <c r="AK6684" s="1"/>
      <c r="AL6684" s="1"/>
      <c r="AM6684" s="1"/>
      <c r="AN6684" s="1"/>
      <c r="AO6684" s="1"/>
      <c r="AP6684" s="1"/>
      <c r="AQ6684" s="1"/>
      <c r="AR6684" s="1"/>
      <c r="AS6684" s="1"/>
      <c r="AT6684" s="1"/>
      <c r="AU6684" s="1"/>
      <c r="AV6684" s="45" t="e">
        <f>VLOOKUP(O6676,'Class-8 WorkSheet'!B6621:J6865,3,FALSE)</f>
        <v>#N/A</v>
      </c>
      <c r="AW6684" s="46"/>
      <c r="AX6684" s="47"/>
    </row>
    <row r="6685" spans="4:50" ht="6" hidden="1" customHeight="1"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  <c r="AK6685" s="1"/>
      <c r="AL6685" s="1"/>
      <c r="AM6685" s="1"/>
      <c r="AN6685" s="1"/>
      <c r="AO6685" s="1"/>
      <c r="AP6685" s="1"/>
      <c r="AQ6685" s="1"/>
      <c r="AR6685" s="1"/>
      <c r="AS6685" s="1"/>
      <c r="AT6685" s="1"/>
      <c r="AU6685" s="1"/>
      <c r="AV6685" s="1"/>
      <c r="AW6685" s="1"/>
      <c r="AX6685" s="1"/>
    </row>
    <row r="6686" spans="4:50" ht="20.100000000000001" hidden="1" customHeight="1">
      <c r="D6686" s="1" t="s">
        <v>52</v>
      </c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  <c r="AK6686" s="1"/>
      <c r="AL6686" s="1"/>
      <c r="AM6686" s="1"/>
      <c r="AN6686" s="1"/>
      <c r="AO6686" s="1"/>
      <c r="AP6686" s="1"/>
      <c r="AQ6686" s="1"/>
      <c r="AR6686" s="1"/>
      <c r="AS6686" s="1"/>
      <c r="AT6686" s="1"/>
      <c r="AU6686" s="1"/>
      <c r="AV6686" s="1"/>
      <c r="AW6686" s="1"/>
      <c r="AX6686" s="1"/>
    </row>
    <row r="6687" spans="4:50" ht="6" hidden="1" customHeight="1"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  <c r="AK6687" s="1"/>
      <c r="AL6687" s="1"/>
      <c r="AM6687" s="1"/>
      <c r="AN6687" s="1"/>
      <c r="AO6687" s="1"/>
      <c r="AP6687" s="1"/>
      <c r="AQ6687" s="1"/>
      <c r="AR6687" s="1"/>
      <c r="AS6687" s="1"/>
      <c r="AT6687" s="1"/>
      <c r="AU6687" s="1"/>
      <c r="AV6687" s="1"/>
      <c r="AW6687" s="1"/>
      <c r="AX6687" s="1"/>
    </row>
    <row r="6688" spans="4:50" ht="20.100000000000001" hidden="1" customHeight="1">
      <c r="D6688" s="1"/>
      <c r="E6688" s="1"/>
      <c r="F6688" s="1"/>
      <c r="G6688" s="1"/>
      <c r="H6688" s="1"/>
      <c r="I6688" s="1"/>
      <c r="J6688" s="1" t="s">
        <v>62</v>
      </c>
      <c r="K6688" s="1"/>
      <c r="L6688" s="1"/>
      <c r="M6688" s="1"/>
      <c r="N6688" s="1"/>
      <c r="O6688" s="1"/>
      <c r="P6688" s="1"/>
      <c r="Q6688" s="1"/>
      <c r="R6688" s="1"/>
      <c r="S6688" s="1"/>
      <c r="T6688" s="1"/>
      <c r="U6688" s="45" t="e">
        <f>VLOOKUP(O6676,'Class-8 WorkSheet'!B6621:J6865,2,FALSE)</f>
        <v>#N/A</v>
      </c>
      <c r="V6688" s="46"/>
      <c r="W6688" s="47"/>
      <c r="X6688" s="1" t="s">
        <v>59</v>
      </c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  <c r="AK6688" s="1"/>
      <c r="AL6688" s="1"/>
      <c r="AM6688" s="1"/>
      <c r="AN6688" s="1"/>
      <c r="AO6688" s="1"/>
      <c r="AP6688" s="1"/>
      <c r="AQ6688" s="1"/>
      <c r="AR6688" s="1"/>
      <c r="AS6688" s="1"/>
      <c r="AT6688" s="1"/>
      <c r="AU6688" s="1"/>
      <c r="AV6688" s="1"/>
      <c r="AW6688" s="1"/>
      <c r="AX6688" s="1"/>
    </row>
    <row r="6689" spans="4:50" ht="5.25" hidden="1" customHeight="1"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/>
      <c r="T6689" s="1"/>
      <c r="U6689" s="3"/>
      <c r="V6689" s="3"/>
      <c r="W6689" s="3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  <c r="AK6689" s="1"/>
      <c r="AL6689" s="1"/>
      <c r="AM6689" s="1"/>
      <c r="AN6689" s="1"/>
      <c r="AO6689" s="1"/>
      <c r="AP6689" s="1"/>
      <c r="AQ6689" s="1"/>
      <c r="AR6689" s="1"/>
      <c r="AS6689" s="1"/>
      <c r="AT6689" s="1"/>
      <c r="AU6689" s="1"/>
      <c r="AV6689" s="1"/>
      <c r="AW6689" s="1"/>
      <c r="AX6689" s="1"/>
    </row>
    <row r="6690" spans="4:50" ht="20.100000000000001" hidden="1" customHeight="1">
      <c r="D6690" s="1" t="s">
        <v>51</v>
      </c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  <c r="AK6690" s="1"/>
      <c r="AL6690" s="1"/>
      <c r="AM6690" s="1"/>
      <c r="AN6690" s="1"/>
      <c r="AO6690" s="1"/>
      <c r="AP6690" s="1"/>
      <c r="AQ6690" s="1"/>
      <c r="AR6690" s="1"/>
      <c r="AS6690" s="1"/>
      <c r="AT6690" s="1"/>
      <c r="AU6690" s="1"/>
      <c r="AV6690" s="1"/>
      <c r="AW6690" s="1"/>
      <c r="AX6690" s="1"/>
    </row>
    <row r="6691" spans="4:50" ht="17.25" hidden="1" customHeight="1"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  <c r="AK6691" s="1"/>
      <c r="AL6691" s="1"/>
      <c r="AM6691" s="1"/>
      <c r="AN6691" s="1"/>
      <c r="AO6691" s="1"/>
      <c r="AP6691" s="1"/>
      <c r="AQ6691" s="1"/>
      <c r="AR6691" s="1"/>
      <c r="AS6691" s="1"/>
      <c r="AT6691" s="1"/>
      <c r="AU6691" s="1"/>
      <c r="AV6691" s="1"/>
      <c r="AW6691" s="1"/>
      <c r="AX6691" s="1"/>
    </row>
    <row r="6692" spans="4:50" ht="20.100000000000001" hidden="1" customHeight="1">
      <c r="D6692" s="1" t="s">
        <v>60</v>
      </c>
      <c r="E6692" s="1"/>
      <c r="F6692" s="1"/>
      <c r="G6692" s="1"/>
      <c r="H6692" s="1"/>
      <c r="I6692" s="49"/>
      <c r="J6692" s="49"/>
      <c r="K6692" s="49"/>
      <c r="L6692" s="49"/>
      <c r="M6692" s="49"/>
      <c r="N6692" s="49"/>
      <c r="O6692" s="49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50" t="s">
        <v>61</v>
      </c>
      <c r="AH6692" s="50"/>
      <c r="AI6692" s="50"/>
      <c r="AJ6692" s="50"/>
      <c r="AK6692" s="50"/>
      <c r="AL6692" s="50"/>
      <c r="AM6692" s="50"/>
      <c r="AN6692" s="50"/>
      <c r="AO6692" s="50"/>
      <c r="AP6692" s="50"/>
      <c r="AQ6692" s="50"/>
      <c r="AR6692" s="50"/>
      <c r="AS6692" s="50"/>
      <c r="AT6692" s="50"/>
      <c r="AU6692" s="1"/>
      <c r="AV6692" s="1"/>
      <c r="AW6692" s="1"/>
      <c r="AX6692" s="1"/>
    </row>
    <row r="6693" spans="4:50" hidden="1"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50"/>
      <c r="AH6693" s="50"/>
      <c r="AI6693" s="50"/>
      <c r="AJ6693" s="50"/>
      <c r="AK6693" s="50"/>
      <c r="AL6693" s="50"/>
      <c r="AM6693" s="50"/>
      <c r="AN6693" s="50"/>
      <c r="AO6693" s="50"/>
      <c r="AP6693" s="50"/>
      <c r="AQ6693" s="50"/>
      <c r="AR6693" s="50"/>
      <c r="AS6693" s="50"/>
      <c r="AT6693" s="50"/>
      <c r="AU6693" s="1"/>
      <c r="AV6693" s="1"/>
      <c r="AW6693" s="1"/>
      <c r="AX6693" s="1"/>
    </row>
    <row r="6694" spans="4:50" hidden="1"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  <c r="AL6694" s="1"/>
      <c r="AM6694" s="1"/>
      <c r="AN6694" s="1"/>
      <c r="AO6694" s="1"/>
      <c r="AP6694" s="1"/>
      <c r="AQ6694" s="1"/>
      <c r="AR6694" s="1"/>
      <c r="AS6694" s="1"/>
      <c r="AT6694" s="1"/>
      <c r="AU6694" s="1"/>
      <c r="AV6694" s="1"/>
      <c r="AW6694" s="1"/>
      <c r="AX6694" s="1"/>
    </row>
    <row r="6695" spans="4:50" hidden="1"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  <c r="AK6695" s="1"/>
      <c r="AL6695" s="1"/>
      <c r="AM6695" s="1"/>
      <c r="AN6695" s="1"/>
      <c r="AO6695" s="1"/>
      <c r="AP6695" s="1"/>
      <c r="AQ6695" s="1"/>
      <c r="AR6695" s="1"/>
      <c r="AS6695" s="1"/>
      <c r="AT6695" s="1"/>
      <c r="AU6695" s="1"/>
      <c r="AV6695" s="1"/>
      <c r="AW6695" s="1"/>
      <c r="AX6695" s="1"/>
    </row>
    <row r="6696" spans="4:50" hidden="1"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  <c r="AK6696" s="1"/>
      <c r="AL6696" s="1"/>
      <c r="AM6696" s="1"/>
      <c r="AN6696" s="1"/>
      <c r="AO6696" s="1"/>
      <c r="AP6696" s="1"/>
      <c r="AQ6696" s="1"/>
      <c r="AR6696" s="1"/>
      <c r="AS6696" s="1"/>
      <c r="AT6696" s="1"/>
      <c r="AU6696" s="1"/>
      <c r="AV6696" s="1"/>
      <c r="AW6696" s="1"/>
      <c r="AX6696" s="1"/>
    </row>
    <row r="6697" spans="4:50" hidden="1"/>
    <row r="6698" spans="4:50" hidden="1"/>
    <row r="6699" spans="4:50" hidden="1"/>
    <row r="6700" spans="4:50" hidden="1"/>
    <row r="6701" spans="4:50" hidden="1"/>
    <row r="6702" spans="4:50" hidden="1"/>
    <row r="6703" spans="4:50" hidden="1"/>
    <row r="6704" spans="4:50" hidden="1"/>
    <row r="6705" spans="4:50" hidden="1"/>
    <row r="6706" spans="4:50" hidden="1"/>
    <row r="6707" spans="4:50" hidden="1"/>
    <row r="6708" spans="4:50" hidden="1"/>
    <row r="6709" spans="4:50" hidden="1"/>
    <row r="6710" spans="4:50" hidden="1"/>
    <row r="6711" spans="4:50" hidden="1"/>
    <row r="6712" spans="4:50" hidden="1"/>
    <row r="6713" spans="4:50" hidden="1"/>
    <row r="6714" spans="4:50" hidden="1"/>
    <row r="6715" spans="4:50" hidden="1"/>
    <row r="6716" spans="4:50" hidden="1"/>
    <row r="6717" spans="4:50" hidden="1"/>
    <row r="6718" spans="4:50" ht="27" hidden="1" customHeight="1">
      <c r="D6718" s="51" t="s">
        <v>69</v>
      </c>
      <c r="E6718" s="51"/>
      <c r="F6718" s="51"/>
      <c r="G6718" s="51"/>
      <c r="H6718" s="51"/>
      <c r="I6718" s="51"/>
      <c r="J6718" s="51"/>
      <c r="K6718" s="51"/>
      <c r="L6718" s="51"/>
      <c r="M6718" s="51"/>
      <c r="N6718" s="51"/>
      <c r="O6718" s="51"/>
      <c r="P6718" s="51"/>
      <c r="Q6718" s="51"/>
      <c r="R6718" s="51"/>
      <c r="S6718" s="51"/>
      <c r="T6718" s="51"/>
      <c r="U6718" s="51"/>
      <c r="V6718" s="51"/>
      <c r="W6718" s="51"/>
      <c r="X6718" s="51"/>
      <c r="Y6718" s="51"/>
      <c r="Z6718" s="51"/>
      <c r="AA6718" s="51"/>
      <c r="AB6718" s="51"/>
      <c r="AC6718" s="51"/>
      <c r="AD6718" s="51"/>
      <c r="AE6718" s="51"/>
      <c r="AF6718" s="51"/>
      <c r="AG6718" s="51"/>
      <c r="AH6718" s="51"/>
      <c r="AI6718" s="51"/>
      <c r="AJ6718" s="51"/>
      <c r="AK6718" s="51"/>
      <c r="AL6718" s="51"/>
      <c r="AM6718" s="51"/>
      <c r="AN6718" s="51"/>
      <c r="AO6718" s="51"/>
      <c r="AP6718" s="51"/>
      <c r="AQ6718" s="51"/>
      <c r="AR6718" s="51"/>
      <c r="AS6718" s="51"/>
      <c r="AT6718" s="51"/>
      <c r="AU6718" s="51"/>
      <c r="AV6718" s="51"/>
      <c r="AW6718" s="51"/>
      <c r="AX6718" s="51"/>
    </row>
    <row r="6719" spans="4:50" ht="12.75" hidden="1" customHeight="1">
      <c r="D6719" s="49">
        <f>'Class-8 WorkSheet'!A6717</f>
        <v>0</v>
      </c>
      <c r="E6719" s="49"/>
      <c r="F6719" s="49"/>
      <c r="G6719" s="49"/>
      <c r="H6719" s="49"/>
      <c r="I6719" s="49"/>
      <c r="J6719" s="49"/>
      <c r="K6719" s="49"/>
      <c r="L6719" s="49"/>
      <c r="M6719" s="49"/>
      <c r="N6719" s="49"/>
      <c r="O6719" s="49"/>
      <c r="P6719" s="49"/>
      <c r="Q6719" s="49"/>
      <c r="R6719" s="49"/>
      <c r="S6719" s="49"/>
      <c r="T6719" s="49"/>
      <c r="U6719" s="49"/>
      <c r="V6719" s="49"/>
      <c r="W6719" s="49"/>
      <c r="X6719" s="49"/>
      <c r="Y6719" s="49"/>
      <c r="Z6719" s="49"/>
      <c r="AA6719" s="49"/>
      <c r="AB6719" s="49"/>
      <c r="AC6719" s="49"/>
      <c r="AD6719" s="49"/>
      <c r="AE6719" s="49"/>
      <c r="AF6719" s="49"/>
      <c r="AG6719" s="49"/>
      <c r="AH6719" s="49"/>
      <c r="AI6719" s="49"/>
      <c r="AJ6719" s="49"/>
      <c r="AK6719" s="49"/>
      <c r="AL6719" s="49"/>
      <c r="AM6719" s="49"/>
      <c r="AN6719" s="49"/>
      <c r="AO6719" s="49"/>
      <c r="AP6719" s="49"/>
      <c r="AQ6719" s="49"/>
      <c r="AR6719" s="49"/>
      <c r="AS6719" s="49"/>
      <c r="AT6719" s="49"/>
      <c r="AU6719" s="49"/>
      <c r="AV6719" s="49"/>
      <c r="AW6719" s="49"/>
      <c r="AX6719" s="49"/>
    </row>
    <row r="6720" spans="4:50" ht="5.25" hidden="1" customHeight="1">
      <c r="D6720" s="5"/>
      <c r="E6720" s="5"/>
      <c r="F6720" s="5"/>
      <c r="G6720" s="5"/>
      <c r="H6720" s="5"/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5"/>
      <c r="AI6720" s="5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5"/>
      <c r="AU6720" s="5"/>
      <c r="AV6720" s="5"/>
      <c r="AW6720" s="5"/>
      <c r="AX6720" s="5"/>
    </row>
    <row r="6721" spans="2:50" ht="31.5" hidden="1" customHeight="1">
      <c r="B6721" s="2"/>
      <c r="C6721" s="2"/>
      <c r="D6721" s="52" t="s">
        <v>45</v>
      </c>
      <c r="E6721" s="52"/>
      <c r="F6721" s="52"/>
      <c r="G6721" s="52"/>
      <c r="H6721" s="52"/>
      <c r="I6721" s="52"/>
      <c r="J6721" s="52"/>
      <c r="K6721" s="52"/>
      <c r="L6721" s="52"/>
      <c r="M6721" s="52"/>
      <c r="N6721" s="52"/>
      <c r="O6721" s="52"/>
      <c r="P6721" s="52"/>
      <c r="Q6721" s="52"/>
      <c r="R6721" s="52"/>
      <c r="S6721" s="52"/>
      <c r="T6721" s="52"/>
      <c r="U6721" s="52"/>
      <c r="V6721" s="52"/>
      <c r="W6721" s="52"/>
      <c r="X6721" s="52"/>
      <c r="Y6721" s="52"/>
      <c r="Z6721" s="52"/>
      <c r="AA6721" s="52"/>
      <c r="AB6721" s="52"/>
      <c r="AC6721" s="52"/>
      <c r="AD6721" s="52"/>
      <c r="AE6721" s="52"/>
      <c r="AF6721" s="52"/>
      <c r="AG6721" s="52"/>
      <c r="AH6721" s="52"/>
      <c r="AI6721" s="52"/>
      <c r="AJ6721" s="52"/>
      <c r="AK6721" s="52"/>
      <c r="AL6721" s="52"/>
      <c r="AM6721" s="52"/>
      <c r="AN6721" s="52"/>
      <c r="AO6721" s="52"/>
      <c r="AP6721" s="52"/>
      <c r="AQ6721" s="52"/>
      <c r="AR6721" s="52"/>
      <c r="AS6721" s="52"/>
      <c r="AT6721" s="52"/>
      <c r="AU6721" s="52"/>
      <c r="AV6721" s="52"/>
      <c r="AW6721" s="52"/>
      <c r="AX6721" s="52"/>
    </row>
    <row r="6722" spans="2:50" ht="21" hidden="1">
      <c r="D6722" s="54" t="s">
        <v>46</v>
      </c>
      <c r="E6722" s="54"/>
      <c r="F6722" s="54"/>
      <c r="G6722" s="54"/>
      <c r="H6722" s="54"/>
      <c r="I6722" s="54"/>
      <c r="J6722" s="54"/>
      <c r="K6722" s="54"/>
      <c r="L6722" s="54"/>
      <c r="M6722" s="54"/>
      <c r="N6722" s="54"/>
      <c r="O6722" s="54"/>
      <c r="P6722" s="54"/>
      <c r="Q6722" s="54"/>
      <c r="R6722" s="54"/>
      <c r="S6722" s="54"/>
      <c r="T6722" s="54"/>
      <c r="U6722" s="54"/>
      <c r="V6722" s="54"/>
      <c r="W6722" s="54"/>
      <c r="X6722" s="54"/>
      <c r="Y6722" s="54"/>
      <c r="Z6722" s="54"/>
      <c r="AA6722" s="54"/>
      <c r="AB6722" s="54"/>
      <c r="AC6722" s="54"/>
      <c r="AD6722" s="54"/>
      <c r="AE6722" s="54"/>
      <c r="AF6722" s="54"/>
      <c r="AG6722" s="54"/>
      <c r="AH6722" s="54"/>
      <c r="AI6722" s="54"/>
      <c r="AJ6722" s="54"/>
      <c r="AK6722" s="54"/>
      <c r="AL6722" s="54"/>
      <c r="AM6722" s="54"/>
      <c r="AN6722" s="54"/>
      <c r="AO6722" s="54"/>
      <c r="AP6722" s="54"/>
      <c r="AQ6722" s="54"/>
      <c r="AR6722" s="54"/>
      <c r="AS6722" s="54"/>
      <c r="AT6722" s="54"/>
      <c r="AU6722" s="54"/>
      <c r="AV6722" s="54"/>
      <c r="AW6722" s="54"/>
      <c r="AX6722" s="54"/>
    </row>
    <row r="6723" spans="2:50" ht="35.25" hidden="1" customHeight="1">
      <c r="D6723" s="51" t="s">
        <v>47</v>
      </c>
      <c r="E6723" s="51"/>
      <c r="F6723" s="51"/>
      <c r="G6723" s="51"/>
      <c r="H6723" s="51"/>
      <c r="I6723" s="51"/>
      <c r="J6723" s="51"/>
      <c r="K6723" s="51"/>
      <c r="L6723" s="51"/>
      <c r="M6723" s="51"/>
      <c r="N6723" s="51"/>
      <c r="O6723" s="51"/>
      <c r="P6723" s="51"/>
      <c r="Q6723" s="51"/>
      <c r="R6723" s="51"/>
      <c r="S6723" s="51"/>
      <c r="T6723" s="51"/>
      <c r="U6723" s="51"/>
      <c r="V6723" s="51"/>
      <c r="W6723" s="51"/>
      <c r="X6723" s="51"/>
      <c r="Y6723" s="51"/>
      <c r="Z6723" s="51"/>
      <c r="AA6723" s="51"/>
      <c r="AB6723" s="51"/>
      <c r="AC6723" s="51"/>
      <c r="AD6723" s="51"/>
      <c r="AE6723" s="51"/>
      <c r="AF6723" s="51"/>
      <c r="AG6723" s="51"/>
      <c r="AH6723" s="51"/>
      <c r="AI6723" s="51"/>
      <c r="AJ6723" s="51"/>
      <c r="AK6723" s="51"/>
      <c r="AL6723" s="51"/>
      <c r="AM6723" s="51"/>
      <c r="AN6723" s="51"/>
      <c r="AO6723" s="51"/>
      <c r="AP6723" s="51"/>
      <c r="AQ6723" s="51"/>
      <c r="AR6723" s="51"/>
      <c r="AS6723" s="51"/>
      <c r="AT6723" s="51"/>
      <c r="AU6723" s="51"/>
      <c r="AV6723" s="51"/>
      <c r="AW6723" s="51"/>
      <c r="AX6723" s="51"/>
    </row>
    <row r="6724" spans="2:50" ht="5.25" hidden="1" customHeight="1">
      <c r="D6724" s="6"/>
      <c r="E6724" s="6"/>
      <c r="F6724" s="6"/>
      <c r="G6724" s="6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6"/>
      <c r="AF6724" s="6"/>
      <c r="AG6724" s="6"/>
      <c r="AH6724" s="6"/>
      <c r="AI6724" s="6"/>
      <c r="AJ6724" s="6"/>
      <c r="AK6724" s="6"/>
      <c r="AL6724" s="6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</row>
    <row r="6725" spans="2:50" ht="20.100000000000001" hidden="1" customHeight="1">
      <c r="D6725" s="49" t="s">
        <v>48</v>
      </c>
      <c r="E6725" s="49"/>
      <c r="F6725" s="49"/>
      <c r="G6725" s="49"/>
      <c r="H6725" s="49"/>
      <c r="I6725" s="49"/>
      <c r="J6725" s="49"/>
      <c r="K6725" s="49"/>
      <c r="L6725" s="49"/>
      <c r="M6725" s="49"/>
      <c r="N6725" s="53"/>
      <c r="O6725" s="45">
        <v>301</v>
      </c>
      <c r="P6725" s="46"/>
      <c r="Q6725" s="46"/>
      <c r="R6725" s="46"/>
      <c r="S6725" s="46"/>
      <c r="T6725" s="46"/>
      <c r="U6725" s="46"/>
      <c r="V6725" s="47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  <c r="AK6725" s="1"/>
      <c r="AL6725" s="1"/>
      <c r="AM6725" s="1"/>
      <c r="AN6725" s="1"/>
      <c r="AO6725" s="1"/>
      <c r="AP6725" s="1"/>
      <c r="AQ6725" s="1"/>
      <c r="AR6725" s="1"/>
      <c r="AS6725" s="1"/>
      <c r="AT6725" s="1"/>
      <c r="AU6725" s="1"/>
      <c r="AV6725" s="1"/>
      <c r="AW6725" s="1"/>
      <c r="AX6725" s="1"/>
    </row>
    <row r="6726" spans="2:50" ht="7.5" hidden="1" customHeight="1"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  <c r="AK6726" s="1"/>
      <c r="AL6726" s="1"/>
      <c r="AM6726" s="1"/>
      <c r="AN6726" s="1"/>
      <c r="AO6726" s="1"/>
      <c r="AP6726" s="1"/>
      <c r="AQ6726" s="1"/>
      <c r="AR6726" s="1"/>
      <c r="AS6726" s="1"/>
      <c r="AT6726" s="1"/>
      <c r="AU6726" s="1"/>
      <c r="AV6726" s="1"/>
      <c r="AW6726" s="1"/>
      <c r="AX6726" s="1"/>
    </row>
    <row r="6727" spans="2:50" ht="20.100000000000001" hidden="1" customHeight="1">
      <c r="D6727" s="1"/>
      <c r="E6727" s="1"/>
      <c r="F6727" s="1"/>
      <c r="G6727" s="1"/>
      <c r="H6727" s="1"/>
      <c r="I6727" s="1"/>
      <c r="J6727" s="1"/>
      <c r="K6727" s="1"/>
      <c r="L6727" s="1"/>
      <c r="M6727" s="1" t="s">
        <v>49</v>
      </c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45" t="e">
        <f>VLOOKUP(O6725,'Class-8 WorkSheet'!B6719:J6914,4,FALSE)</f>
        <v>#N/A</v>
      </c>
      <c r="AF6727" s="46"/>
      <c r="AG6727" s="46"/>
      <c r="AH6727" s="46"/>
      <c r="AI6727" s="46"/>
      <c r="AJ6727" s="46"/>
      <c r="AK6727" s="46"/>
      <c r="AL6727" s="46"/>
      <c r="AM6727" s="46"/>
      <c r="AN6727" s="46"/>
      <c r="AO6727" s="46"/>
      <c r="AP6727" s="46"/>
      <c r="AQ6727" s="46"/>
      <c r="AR6727" s="46"/>
      <c r="AS6727" s="46"/>
      <c r="AT6727" s="46"/>
      <c r="AU6727" s="46"/>
      <c r="AV6727" s="46"/>
      <c r="AW6727" s="46"/>
      <c r="AX6727" s="47"/>
    </row>
    <row r="6728" spans="2:50" ht="6.75" hidden="1" customHeight="1"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  <c r="AL6728" s="1"/>
      <c r="AM6728" s="1"/>
      <c r="AN6728" s="1"/>
      <c r="AO6728" s="1"/>
      <c r="AP6728" s="1"/>
      <c r="AQ6728" s="1"/>
      <c r="AR6728" s="1"/>
      <c r="AS6728" s="1"/>
      <c r="AT6728" s="1"/>
      <c r="AU6728" s="1"/>
      <c r="AV6728" s="1"/>
      <c r="AW6728" s="1"/>
      <c r="AX6728" s="1"/>
    </row>
    <row r="6729" spans="2:50" ht="20.100000000000001" hidden="1" customHeight="1">
      <c r="D6729" s="1" t="s">
        <v>53</v>
      </c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45" t="e">
        <f>VLOOKUP(O6725,'Class-8 WorkSheet'!B6719:J6731,6,FALSE)</f>
        <v>#N/A</v>
      </c>
      <c r="Y6729" s="46"/>
      <c r="Z6729" s="46"/>
      <c r="AA6729" s="46"/>
      <c r="AB6729" s="46"/>
      <c r="AC6729" s="46"/>
      <c r="AD6729" s="46"/>
      <c r="AE6729" s="46"/>
      <c r="AF6729" s="46"/>
      <c r="AG6729" s="46"/>
      <c r="AH6729" s="46"/>
      <c r="AI6729" s="46"/>
      <c r="AJ6729" s="46"/>
      <c r="AK6729" s="46"/>
      <c r="AL6729" s="46"/>
      <c r="AM6729" s="46"/>
      <c r="AN6729" s="47"/>
      <c r="AO6729" s="1"/>
      <c r="AP6729" s="1" t="s">
        <v>57</v>
      </c>
      <c r="AQ6729" s="1"/>
      <c r="AR6729" s="1"/>
      <c r="AS6729" s="1"/>
      <c r="AT6729" s="1"/>
      <c r="AU6729" s="1"/>
      <c r="AV6729" s="1"/>
      <c r="AW6729" s="1"/>
      <c r="AX6729" s="1"/>
    </row>
    <row r="6730" spans="2:50" ht="5.25" hidden="1" customHeight="1"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  <c r="AK6730" s="1"/>
      <c r="AL6730" s="1"/>
      <c r="AM6730" s="1"/>
      <c r="AN6730" s="1"/>
      <c r="AO6730" s="1"/>
      <c r="AP6730" s="1"/>
      <c r="AQ6730" s="1"/>
      <c r="AR6730" s="1"/>
      <c r="AS6730" s="1"/>
      <c r="AT6730" s="1"/>
      <c r="AU6730" s="1"/>
      <c r="AV6730" s="1"/>
      <c r="AW6730" s="1"/>
      <c r="AX6730" s="1"/>
    </row>
    <row r="6731" spans="2:50" ht="20.100000000000001" hidden="1" customHeight="1">
      <c r="D6731" s="1" t="s">
        <v>54</v>
      </c>
      <c r="E6731" s="1"/>
      <c r="F6731" s="1"/>
      <c r="G6731" s="45" t="e">
        <f>VLOOKUP(O6725,'Class-8 WorkSheet'!B6719:J6731,5,FALSE)</f>
        <v>#N/A</v>
      </c>
      <c r="H6731" s="46"/>
      <c r="I6731" s="46"/>
      <c r="J6731" s="46"/>
      <c r="K6731" s="46"/>
      <c r="L6731" s="46"/>
      <c r="M6731" s="46"/>
      <c r="N6731" s="46"/>
      <c r="O6731" s="46"/>
      <c r="P6731" s="46"/>
      <c r="Q6731" s="46"/>
      <c r="R6731" s="46"/>
      <c r="S6731" s="46"/>
      <c r="T6731" s="46"/>
      <c r="U6731" s="46"/>
      <c r="V6731" s="46"/>
      <c r="W6731" s="46"/>
      <c r="X6731" s="46"/>
      <c r="Y6731" s="46"/>
      <c r="Z6731" s="47"/>
      <c r="AA6731" s="1" t="s">
        <v>58</v>
      </c>
      <c r="AB6731" s="1"/>
      <c r="AC6731" s="1"/>
      <c r="AD6731" s="1"/>
      <c r="AE6731" s="1"/>
      <c r="AF6731" s="1"/>
      <c r="AG6731" s="1"/>
      <c r="AH6731" s="1"/>
      <c r="AI6731" s="1"/>
      <c r="AJ6731" s="1"/>
      <c r="AK6731" s="1" t="s">
        <v>55</v>
      </c>
      <c r="AL6731" s="1"/>
      <c r="AM6731" s="1"/>
      <c r="AN6731" s="1"/>
      <c r="AO6731" s="1"/>
      <c r="AP6731" s="1"/>
      <c r="AQ6731" s="55" t="e">
        <f>VLOOKUP(O6725,'Class-8 WorkSheet'!B6719:J6731,9,FALSE)</f>
        <v>#N/A</v>
      </c>
      <c r="AR6731" s="56"/>
      <c r="AS6731" s="56"/>
      <c r="AT6731" s="56"/>
      <c r="AU6731" s="56"/>
      <c r="AV6731" s="56"/>
      <c r="AW6731" s="56"/>
      <c r="AX6731" s="57"/>
    </row>
    <row r="6732" spans="2:50" ht="6" hidden="1" customHeight="1"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  <c r="AK6732" s="1"/>
      <c r="AL6732" s="1"/>
      <c r="AM6732" s="1"/>
      <c r="AN6732" s="1"/>
      <c r="AO6732" s="1"/>
      <c r="AP6732" s="1"/>
      <c r="AQ6732" s="1"/>
      <c r="AR6732" s="1"/>
      <c r="AS6732" s="1"/>
      <c r="AT6732" s="1"/>
      <c r="AU6732" s="1"/>
      <c r="AV6732" s="1"/>
      <c r="AW6732" s="1"/>
      <c r="AX6732" s="1"/>
    </row>
    <row r="6733" spans="2:50" ht="20.100000000000001" hidden="1" customHeight="1">
      <c r="D6733" s="1" t="s">
        <v>50</v>
      </c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45">
        <f>'Class-8 WorkSheet'!D6716</f>
        <v>0</v>
      </c>
      <c r="P6733" s="46"/>
      <c r="Q6733" s="46"/>
      <c r="R6733" s="46"/>
      <c r="S6733" s="46"/>
      <c r="T6733" s="46"/>
      <c r="U6733" s="46"/>
      <c r="V6733" s="46"/>
      <c r="W6733" s="46"/>
      <c r="X6733" s="46"/>
      <c r="Y6733" s="46"/>
      <c r="Z6733" s="46"/>
      <c r="AA6733" s="46"/>
      <c r="AB6733" s="46"/>
      <c r="AC6733" s="46"/>
      <c r="AD6733" s="46"/>
      <c r="AE6733" s="46"/>
      <c r="AF6733" s="46"/>
      <c r="AG6733" s="46"/>
      <c r="AH6733" s="46"/>
      <c r="AI6733" s="47"/>
      <c r="AJ6733" s="1" t="s">
        <v>56</v>
      </c>
      <c r="AK6733" s="1"/>
      <c r="AL6733" s="1"/>
      <c r="AM6733" s="1"/>
      <c r="AN6733" s="1"/>
      <c r="AO6733" s="1"/>
      <c r="AP6733" s="1"/>
      <c r="AQ6733" s="1"/>
      <c r="AR6733" s="1"/>
      <c r="AS6733" s="1"/>
      <c r="AT6733" s="1"/>
      <c r="AU6733" s="1"/>
      <c r="AV6733" s="45" t="e">
        <f>VLOOKUP(O6725,'Class-8 WorkSheet'!B6719:J6914,3,FALSE)</f>
        <v>#N/A</v>
      </c>
      <c r="AW6733" s="46"/>
      <c r="AX6733" s="47"/>
    </row>
    <row r="6734" spans="2:50" ht="6" hidden="1" customHeight="1"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  <c r="AK6734" s="1"/>
      <c r="AL6734" s="1"/>
      <c r="AM6734" s="1"/>
      <c r="AN6734" s="1"/>
      <c r="AO6734" s="1"/>
      <c r="AP6734" s="1"/>
      <c r="AQ6734" s="1"/>
      <c r="AR6734" s="1"/>
      <c r="AS6734" s="1"/>
      <c r="AT6734" s="1"/>
      <c r="AU6734" s="1"/>
      <c r="AV6734" s="1"/>
      <c r="AW6734" s="1"/>
      <c r="AX6734" s="1"/>
    </row>
    <row r="6735" spans="2:50" ht="20.100000000000001" hidden="1" customHeight="1">
      <c r="D6735" s="1" t="s">
        <v>52</v>
      </c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  <c r="AK6735" s="1"/>
      <c r="AL6735" s="1"/>
      <c r="AM6735" s="1"/>
      <c r="AN6735" s="1"/>
      <c r="AO6735" s="1"/>
      <c r="AP6735" s="1"/>
      <c r="AQ6735" s="1"/>
      <c r="AR6735" s="1"/>
      <c r="AS6735" s="1"/>
      <c r="AT6735" s="1"/>
      <c r="AU6735" s="1"/>
      <c r="AV6735" s="1"/>
      <c r="AW6735" s="1"/>
      <c r="AX6735" s="1"/>
    </row>
    <row r="6736" spans="2:50" ht="6" hidden="1" customHeight="1"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  <c r="AK6736" s="1"/>
      <c r="AL6736" s="1"/>
      <c r="AM6736" s="1"/>
      <c r="AN6736" s="1"/>
      <c r="AO6736" s="1"/>
      <c r="AP6736" s="1"/>
      <c r="AQ6736" s="1"/>
      <c r="AR6736" s="1"/>
      <c r="AS6736" s="1"/>
      <c r="AT6736" s="1"/>
      <c r="AU6736" s="1"/>
      <c r="AV6736" s="1"/>
      <c r="AW6736" s="1"/>
      <c r="AX6736" s="1"/>
    </row>
    <row r="6737" spans="4:50" ht="20.100000000000001" hidden="1" customHeight="1">
      <c r="D6737" s="1"/>
      <c r="E6737" s="1"/>
      <c r="F6737" s="1"/>
      <c r="G6737" s="1"/>
      <c r="H6737" s="1"/>
      <c r="I6737" s="1"/>
      <c r="J6737" s="1" t="s">
        <v>62</v>
      </c>
      <c r="K6737" s="1"/>
      <c r="L6737" s="1"/>
      <c r="M6737" s="1"/>
      <c r="N6737" s="1"/>
      <c r="O6737" s="1"/>
      <c r="P6737" s="1"/>
      <c r="Q6737" s="1"/>
      <c r="R6737" s="1"/>
      <c r="S6737" s="1"/>
      <c r="T6737" s="1"/>
      <c r="U6737" s="45" t="e">
        <f>VLOOKUP(O6725,'Class-8 WorkSheet'!B6719:J6914,2,FALSE)</f>
        <v>#N/A</v>
      </c>
      <c r="V6737" s="46"/>
      <c r="W6737" s="47"/>
      <c r="X6737" s="1" t="s">
        <v>59</v>
      </c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  <c r="AK6737" s="1"/>
      <c r="AL6737" s="1"/>
      <c r="AM6737" s="1"/>
      <c r="AN6737" s="1"/>
      <c r="AO6737" s="1"/>
      <c r="AP6737" s="1"/>
      <c r="AQ6737" s="1"/>
      <c r="AR6737" s="1"/>
      <c r="AS6737" s="1"/>
      <c r="AT6737" s="1"/>
      <c r="AU6737" s="1"/>
      <c r="AV6737" s="1"/>
      <c r="AW6737" s="1"/>
      <c r="AX6737" s="1"/>
    </row>
    <row r="6738" spans="4:50" ht="5.25" hidden="1" customHeight="1"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S6738" s="1"/>
      <c r="T6738" s="1"/>
      <c r="U6738" s="3"/>
      <c r="V6738" s="3"/>
      <c r="W6738" s="3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  <c r="AK6738" s="1"/>
      <c r="AL6738" s="1"/>
      <c r="AM6738" s="1"/>
      <c r="AN6738" s="1"/>
      <c r="AO6738" s="1"/>
      <c r="AP6738" s="1"/>
      <c r="AQ6738" s="1"/>
      <c r="AR6738" s="1"/>
      <c r="AS6738" s="1"/>
      <c r="AT6738" s="1"/>
      <c r="AU6738" s="1"/>
      <c r="AV6738" s="1"/>
      <c r="AW6738" s="1"/>
      <c r="AX6738" s="1"/>
    </row>
    <row r="6739" spans="4:50" ht="20.100000000000001" hidden="1" customHeight="1">
      <c r="D6739" s="1" t="s">
        <v>51</v>
      </c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  <c r="AK6739" s="1"/>
      <c r="AL6739" s="1"/>
      <c r="AM6739" s="1"/>
      <c r="AN6739" s="1"/>
      <c r="AO6739" s="1"/>
      <c r="AP6739" s="1"/>
      <c r="AQ6739" s="1"/>
      <c r="AR6739" s="1"/>
      <c r="AS6739" s="1"/>
      <c r="AT6739" s="1"/>
      <c r="AU6739" s="1"/>
      <c r="AV6739" s="1"/>
      <c r="AW6739" s="1"/>
      <c r="AX6739" s="1"/>
    </row>
    <row r="6740" spans="4:50" ht="17.25" hidden="1" customHeight="1"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  <c r="AL6740" s="1"/>
      <c r="AM6740" s="1"/>
      <c r="AN6740" s="1"/>
      <c r="AO6740" s="1"/>
      <c r="AP6740" s="1"/>
      <c r="AQ6740" s="1"/>
      <c r="AR6740" s="1"/>
      <c r="AS6740" s="1"/>
      <c r="AT6740" s="1"/>
      <c r="AU6740" s="1"/>
      <c r="AV6740" s="1"/>
      <c r="AW6740" s="1"/>
      <c r="AX6740" s="1"/>
    </row>
    <row r="6741" spans="4:50" ht="20.100000000000001" hidden="1" customHeight="1">
      <c r="D6741" s="1" t="s">
        <v>60</v>
      </c>
      <c r="E6741" s="1"/>
      <c r="F6741" s="1"/>
      <c r="G6741" s="1"/>
      <c r="H6741" s="1"/>
      <c r="I6741" s="49"/>
      <c r="J6741" s="49"/>
      <c r="K6741" s="49"/>
      <c r="L6741" s="49"/>
      <c r="M6741" s="49"/>
      <c r="N6741" s="49"/>
      <c r="O6741" s="49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50" t="s">
        <v>61</v>
      </c>
      <c r="AH6741" s="50"/>
      <c r="AI6741" s="50"/>
      <c r="AJ6741" s="50"/>
      <c r="AK6741" s="50"/>
      <c r="AL6741" s="50"/>
      <c r="AM6741" s="50"/>
      <c r="AN6741" s="50"/>
      <c r="AO6741" s="50"/>
      <c r="AP6741" s="50"/>
      <c r="AQ6741" s="50"/>
      <c r="AR6741" s="50"/>
      <c r="AS6741" s="50"/>
      <c r="AT6741" s="50"/>
      <c r="AU6741" s="1"/>
      <c r="AV6741" s="1"/>
      <c r="AW6741" s="1"/>
      <c r="AX6741" s="1"/>
    </row>
    <row r="6742" spans="4:50" hidden="1"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50"/>
      <c r="AH6742" s="50"/>
      <c r="AI6742" s="50"/>
      <c r="AJ6742" s="50"/>
      <c r="AK6742" s="50"/>
      <c r="AL6742" s="50"/>
      <c r="AM6742" s="50"/>
      <c r="AN6742" s="50"/>
      <c r="AO6742" s="50"/>
      <c r="AP6742" s="50"/>
      <c r="AQ6742" s="50"/>
      <c r="AR6742" s="50"/>
      <c r="AS6742" s="50"/>
      <c r="AT6742" s="50"/>
      <c r="AU6742" s="1"/>
      <c r="AV6742" s="1"/>
      <c r="AW6742" s="1"/>
      <c r="AX6742" s="1"/>
    </row>
    <row r="6743" spans="4:50" hidden="1"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  <c r="AK6743" s="1"/>
      <c r="AL6743" s="1"/>
      <c r="AM6743" s="1"/>
      <c r="AN6743" s="1"/>
      <c r="AO6743" s="1"/>
      <c r="AP6743" s="1"/>
      <c r="AQ6743" s="1"/>
      <c r="AR6743" s="1"/>
      <c r="AS6743" s="1"/>
      <c r="AT6743" s="1"/>
      <c r="AU6743" s="1"/>
      <c r="AV6743" s="1"/>
      <c r="AW6743" s="1"/>
      <c r="AX6743" s="1"/>
    </row>
    <row r="6744" spans="4:50" hidden="1"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  <c r="AK6744" s="1"/>
      <c r="AL6744" s="1"/>
      <c r="AM6744" s="1"/>
      <c r="AN6744" s="1"/>
      <c r="AO6744" s="1"/>
      <c r="AP6744" s="1"/>
      <c r="AQ6744" s="1"/>
      <c r="AR6744" s="1"/>
      <c r="AS6744" s="1"/>
      <c r="AT6744" s="1"/>
      <c r="AU6744" s="1"/>
      <c r="AV6744" s="1"/>
      <c r="AW6744" s="1"/>
      <c r="AX6744" s="1"/>
    </row>
    <row r="6745" spans="4:50" hidden="1"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  <c r="AK6745" s="1"/>
      <c r="AL6745" s="1"/>
      <c r="AM6745" s="1"/>
      <c r="AN6745" s="1"/>
      <c r="AO6745" s="1"/>
      <c r="AP6745" s="1"/>
      <c r="AQ6745" s="1"/>
      <c r="AR6745" s="1"/>
      <c r="AS6745" s="1"/>
      <c r="AT6745" s="1"/>
      <c r="AU6745" s="1"/>
      <c r="AV6745" s="1"/>
      <c r="AW6745" s="1"/>
      <c r="AX6745" s="1"/>
    </row>
    <row r="6746" spans="4:50" hidden="1"/>
    <row r="6747" spans="4:50" hidden="1"/>
    <row r="6748" spans="4:50" hidden="1"/>
    <row r="6749" spans="4:50" hidden="1"/>
    <row r="6750" spans="4:50" hidden="1"/>
    <row r="6751" spans="4:50" hidden="1"/>
    <row r="6752" spans="4:50" hidden="1"/>
    <row r="6753" spans="4:50" hidden="1"/>
    <row r="6754" spans="4:50" hidden="1"/>
    <row r="6755" spans="4:50" hidden="1"/>
    <row r="6756" spans="4:50" hidden="1"/>
    <row r="6757" spans="4:50" hidden="1"/>
    <row r="6758" spans="4:50" hidden="1"/>
    <row r="6759" spans="4:50" hidden="1"/>
    <row r="6760" spans="4:50" hidden="1"/>
    <row r="6761" spans="4:50" hidden="1"/>
    <row r="6762" spans="4:50" hidden="1"/>
    <row r="6763" spans="4:50" hidden="1"/>
    <row r="6764" spans="4:50" hidden="1"/>
    <row r="6765" spans="4:50" hidden="1"/>
    <row r="6766" spans="4:50" hidden="1"/>
    <row r="6767" spans="4:50" ht="27" hidden="1" customHeight="1">
      <c r="D6767" s="51" t="s">
        <v>69</v>
      </c>
      <c r="E6767" s="51"/>
      <c r="F6767" s="51"/>
      <c r="G6767" s="51"/>
      <c r="H6767" s="51"/>
      <c r="I6767" s="51"/>
      <c r="J6767" s="51"/>
      <c r="K6767" s="51"/>
      <c r="L6767" s="51"/>
      <c r="M6767" s="51"/>
      <c r="N6767" s="51"/>
      <c r="O6767" s="51"/>
      <c r="P6767" s="51"/>
      <c r="Q6767" s="51"/>
      <c r="R6767" s="51"/>
      <c r="S6767" s="51"/>
      <c r="T6767" s="51"/>
      <c r="U6767" s="51"/>
      <c r="V6767" s="51"/>
      <c r="W6767" s="51"/>
      <c r="X6767" s="51"/>
      <c r="Y6767" s="51"/>
      <c r="Z6767" s="51"/>
      <c r="AA6767" s="51"/>
      <c r="AB6767" s="51"/>
      <c r="AC6767" s="51"/>
      <c r="AD6767" s="51"/>
      <c r="AE6767" s="51"/>
      <c r="AF6767" s="51"/>
      <c r="AG6767" s="51"/>
      <c r="AH6767" s="51"/>
      <c r="AI6767" s="51"/>
      <c r="AJ6767" s="51"/>
      <c r="AK6767" s="51"/>
      <c r="AL6767" s="51"/>
      <c r="AM6767" s="51"/>
      <c r="AN6767" s="51"/>
      <c r="AO6767" s="51"/>
      <c r="AP6767" s="51"/>
      <c r="AQ6767" s="51"/>
      <c r="AR6767" s="51"/>
      <c r="AS6767" s="51"/>
      <c r="AT6767" s="51"/>
      <c r="AU6767" s="51"/>
      <c r="AV6767" s="51"/>
      <c r="AW6767" s="51"/>
      <c r="AX6767" s="51"/>
    </row>
    <row r="6768" spans="4:50" ht="12.75" hidden="1" customHeight="1">
      <c r="D6768" s="49">
        <f>'Class-8 WorkSheet'!A6717</f>
        <v>0</v>
      </c>
      <c r="E6768" s="49"/>
      <c r="F6768" s="49"/>
      <c r="G6768" s="49"/>
      <c r="H6768" s="49"/>
      <c r="I6768" s="49"/>
      <c r="J6768" s="49"/>
      <c r="K6768" s="49"/>
      <c r="L6768" s="49"/>
      <c r="M6768" s="49"/>
      <c r="N6768" s="49"/>
      <c r="O6768" s="49"/>
      <c r="P6768" s="49"/>
      <c r="Q6768" s="49"/>
      <c r="R6768" s="49"/>
      <c r="S6768" s="49"/>
      <c r="T6768" s="49"/>
      <c r="U6768" s="49"/>
      <c r="V6768" s="49"/>
      <c r="W6768" s="49"/>
      <c r="X6768" s="49"/>
      <c r="Y6768" s="49"/>
      <c r="Z6768" s="49"/>
      <c r="AA6768" s="49"/>
      <c r="AB6768" s="49"/>
      <c r="AC6768" s="49"/>
      <c r="AD6768" s="49"/>
      <c r="AE6768" s="49"/>
      <c r="AF6768" s="49"/>
      <c r="AG6768" s="49"/>
      <c r="AH6768" s="49"/>
      <c r="AI6768" s="49"/>
      <c r="AJ6768" s="49"/>
      <c r="AK6768" s="49"/>
      <c r="AL6768" s="49"/>
      <c r="AM6768" s="49"/>
      <c r="AN6768" s="49"/>
      <c r="AO6768" s="49"/>
      <c r="AP6768" s="49"/>
      <c r="AQ6768" s="49"/>
      <c r="AR6768" s="49"/>
      <c r="AS6768" s="49"/>
      <c r="AT6768" s="49"/>
      <c r="AU6768" s="49"/>
      <c r="AV6768" s="49"/>
      <c r="AW6768" s="49"/>
      <c r="AX6768" s="49"/>
    </row>
    <row r="6769" spans="2:50" ht="5.25" hidden="1" customHeight="1">
      <c r="D6769" s="5"/>
      <c r="E6769" s="5"/>
      <c r="F6769" s="5"/>
      <c r="G6769" s="5"/>
      <c r="H6769" s="5"/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5"/>
      <c r="AI6769" s="5"/>
      <c r="AJ6769" s="5"/>
      <c r="AK6769" s="5"/>
      <c r="AL6769" s="5"/>
      <c r="AM6769" s="5"/>
      <c r="AN6769" s="5"/>
      <c r="AO6769" s="5"/>
      <c r="AP6769" s="5"/>
      <c r="AQ6769" s="5"/>
      <c r="AR6769" s="5"/>
      <c r="AS6769" s="5"/>
      <c r="AT6769" s="5"/>
      <c r="AU6769" s="5"/>
      <c r="AV6769" s="5"/>
      <c r="AW6769" s="5"/>
      <c r="AX6769" s="5"/>
    </row>
    <row r="6770" spans="2:50" ht="31.5" hidden="1" customHeight="1">
      <c r="B6770" s="2"/>
      <c r="C6770" s="2"/>
      <c r="D6770" s="52" t="s">
        <v>45</v>
      </c>
      <c r="E6770" s="52"/>
      <c r="F6770" s="52"/>
      <c r="G6770" s="52"/>
      <c r="H6770" s="52"/>
      <c r="I6770" s="52"/>
      <c r="J6770" s="52"/>
      <c r="K6770" s="52"/>
      <c r="L6770" s="52"/>
      <c r="M6770" s="52"/>
      <c r="N6770" s="52"/>
      <c r="O6770" s="52"/>
      <c r="P6770" s="52"/>
      <c r="Q6770" s="52"/>
      <c r="R6770" s="52"/>
      <c r="S6770" s="52"/>
      <c r="T6770" s="52"/>
      <c r="U6770" s="52"/>
      <c r="V6770" s="52"/>
      <c r="W6770" s="52"/>
      <c r="X6770" s="52"/>
      <c r="Y6770" s="52"/>
      <c r="Z6770" s="52"/>
      <c r="AA6770" s="52"/>
      <c r="AB6770" s="52"/>
      <c r="AC6770" s="52"/>
      <c r="AD6770" s="52"/>
      <c r="AE6770" s="52"/>
      <c r="AF6770" s="52"/>
      <c r="AG6770" s="52"/>
      <c r="AH6770" s="52"/>
      <c r="AI6770" s="52"/>
      <c r="AJ6770" s="52"/>
      <c r="AK6770" s="52"/>
      <c r="AL6770" s="52"/>
      <c r="AM6770" s="52"/>
      <c r="AN6770" s="52"/>
      <c r="AO6770" s="52"/>
      <c r="AP6770" s="52"/>
      <c r="AQ6770" s="52"/>
      <c r="AR6770" s="52"/>
      <c r="AS6770" s="52"/>
      <c r="AT6770" s="52"/>
      <c r="AU6770" s="52"/>
      <c r="AV6770" s="52"/>
      <c r="AW6770" s="52"/>
      <c r="AX6770" s="52"/>
    </row>
    <row r="6771" spans="2:50" ht="21" hidden="1">
      <c r="D6771" s="54" t="s">
        <v>46</v>
      </c>
      <c r="E6771" s="54"/>
      <c r="F6771" s="54"/>
      <c r="G6771" s="54"/>
      <c r="H6771" s="54"/>
      <c r="I6771" s="54"/>
      <c r="J6771" s="54"/>
      <c r="K6771" s="54"/>
      <c r="L6771" s="54"/>
      <c r="M6771" s="54"/>
      <c r="N6771" s="54"/>
      <c r="O6771" s="54"/>
      <c r="P6771" s="54"/>
      <c r="Q6771" s="54"/>
      <c r="R6771" s="54"/>
      <c r="S6771" s="54"/>
      <c r="T6771" s="54"/>
      <c r="U6771" s="54"/>
      <c r="V6771" s="54"/>
      <c r="W6771" s="54"/>
      <c r="X6771" s="54"/>
      <c r="Y6771" s="54"/>
      <c r="Z6771" s="54"/>
      <c r="AA6771" s="54"/>
      <c r="AB6771" s="54"/>
      <c r="AC6771" s="54"/>
      <c r="AD6771" s="54"/>
      <c r="AE6771" s="54"/>
      <c r="AF6771" s="54"/>
      <c r="AG6771" s="54"/>
      <c r="AH6771" s="54"/>
      <c r="AI6771" s="54"/>
      <c r="AJ6771" s="54"/>
      <c r="AK6771" s="54"/>
      <c r="AL6771" s="54"/>
      <c r="AM6771" s="54"/>
      <c r="AN6771" s="54"/>
      <c r="AO6771" s="54"/>
      <c r="AP6771" s="54"/>
      <c r="AQ6771" s="54"/>
      <c r="AR6771" s="54"/>
      <c r="AS6771" s="54"/>
      <c r="AT6771" s="54"/>
      <c r="AU6771" s="54"/>
      <c r="AV6771" s="54"/>
      <c r="AW6771" s="54"/>
      <c r="AX6771" s="54"/>
    </row>
    <row r="6772" spans="2:50" ht="35.25" hidden="1" customHeight="1">
      <c r="D6772" s="51" t="s">
        <v>47</v>
      </c>
      <c r="E6772" s="51"/>
      <c r="F6772" s="51"/>
      <c r="G6772" s="51"/>
      <c r="H6772" s="51"/>
      <c r="I6772" s="51"/>
      <c r="J6772" s="51"/>
      <c r="K6772" s="51"/>
      <c r="L6772" s="51"/>
      <c r="M6772" s="51"/>
      <c r="N6772" s="51"/>
      <c r="O6772" s="51"/>
      <c r="P6772" s="51"/>
      <c r="Q6772" s="51"/>
      <c r="R6772" s="51"/>
      <c r="S6772" s="51"/>
      <c r="T6772" s="51"/>
      <c r="U6772" s="51"/>
      <c r="V6772" s="51"/>
      <c r="W6772" s="51"/>
      <c r="X6772" s="51"/>
      <c r="Y6772" s="51"/>
      <c r="Z6772" s="51"/>
      <c r="AA6772" s="51"/>
      <c r="AB6772" s="51"/>
      <c r="AC6772" s="51"/>
      <c r="AD6772" s="51"/>
      <c r="AE6772" s="51"/>
      <c r="AF6772" s="51"/>
      <c r="AG6772" s="51"/>
      <c r="AH6772" s="51"/>
      <c r="AI6772" s="51"/>
      <c r="AJ6772" s="51"/>
      <c r="AK6772" s="51"/>
      <c r="AL6772" s="51"/>
      <c r="AM6772" s="51"/>
      <c r="AN6772" s="51"/>
      <c r="AO6772" s="51"/>
      <c r="AP6772" s="51"/>
      <c r="AQ6772" s="51"/>
      <c r="AR6772" s="51"/>
      <c r="AS6772" s="51"/>
      <c r="AT6772" s="51"/>
      <c r="AU6772" s="51"/>
      <c r="AV6772" s="51"/>
      <c r="AW6772" s="51"/>
      <c r="AX6772" s="51"/>
    </row>
    <row r="6773" spans="2:50" ht="5.25" hidden="1" customHeight="1">
      <c r="D6773" s="6"/>
      <c r="E6773" s="6"/>
      <c r="F6773" s="6"/>
      <c r="G6773" s="6"/>
      <c r="H6773" s="6"/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6"/>
      <c r="AF6773" s="6"/>
      <c r="AG6773" s="6"/>
      <c r="AH6773" s="6"/>
      <c r="AI6773" s="6"/>
      <c r="AJ6773" s="6"/>
      <c r="AK6773" s="6"/>
      <c r="AL6773" s="6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6"/>
      <c r="AX6773" s="6"/>
    </row>
    <row r="6774" spans="2:50" ht="20.100000000000001" hidden="1" customHeight="1">
      <c r="D6774" s="49" t="s">
        <v>48</v>
      </c>
      <c r="E6774" s="49"/>
      <c r="F6774" s="49"/>
      <c r="G6774" s="49"/>
      <c r="H6774" s="49"/>
      <c r="I6774" s="49"/>
      <c r="J6774" s="49"/>
      <c r="K6774" s="49"/>
      <c r="L6774" s="49"/>
      <c r="M6774" s="49"/>
      <c r="N6774" s="53"/>
      <c r="O6774" s="45">
        <v>301</v>
      </c>
      <c r="P6774" s="46"/>
      <c r="Q6774" s="46"/>
      <c r="R6774" s="46"/>
      <c r="S6774" s="46"/>
      <c r="T6774" s="46"/>
      <c r="U6774" s="46"/>
      <c r="V6774" s="47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  <c r="AK6774" s="1"/>
      <c r="AL6774" s="1"/>
      <c r="AM6774" s="1"/>
      <c r="AN6774" s="1"/>
      <c r="AO6774" s="1"/>
      <c r="AP6774" s="1"/>
      <c r="AQ6774" s="1"/>
      <c r="AR6774" s="1"/>
      <c r="AS6774" s="1"/>
      <c r="AT6774" s="1"/>
      <c r="AU6774" s="1"/>
      <c r="AV6774" s="1"/>
      <c r="AW6774" s="1"/>
      <c r="AX6774" s="1"/>
    </row>
    <row r="6775" spans="2:50" ht="7.5" hidden="1" customHeight="1"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  <c r="AK6775" s="1"/>
      <c r="AL6775" s="1"/>
      <c r="AM6775" s="1"/>
      <c r="AN6775" s="1"/>
      <c r="AO6775" s="1"/>
      <c r="AP6775" s="1"/>
      <c r="AQ6775" s="1"/>
      <c r="AR6775" s="1"/>
      <c r="AS6775" s="1"/>
      <c r="AT6775" s="1"/>
      <c r="AU6775" s="1"/>
      <c r="AV6775" s="1"/>
      <c r="AW6775" s="1"/>
      <c r="AX6775" s="1"/>
    </row>
    <row r="6776" spans="2:50" ht="20.100000000000001" hidden="1" customHeight="1">
      <c r="D6776" s="1"/>
      <c r="E6776" s="1"/>
      <c r="F6776" s="1"/>
      <c r="G6776" s="1"/>
      <c r="H6776" s="1"/>
      <c r="I6776" s="1"/>
      <c r="J6776" s="1"/>
      <c r="K6776" s="1"/>
      <c r="L6776" s="1"/>
      <c r="M6776" s="1" t="s">
        <v>49</v>
      </c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45" t="e">
        <f>VLOOKUP(O6774,'Class-8 WorkSheet'!B6719:J6963,4,FALSE)</f>
        <v>#N/A</v>
      </c>
      <c r="AF6776" s="46"/>
      <c r="AG6776" s="46"/>
      <c r="AH6776" s="46"/>
      <c r="AI6776" s="46"/>
      <c r="AJ6776" s="46"/>
      <c r="AK6776" s="46"/>
      <c r="AL6776" s="46"/>
      <c r="AM6776" s="46"/>
      <c r="AN6776" s="46"/>
      <c r="AO6776" s="46"/>
      <c r="AP6776" s="46"/>
      <c r="AQ6776" s="46"/>
      <c r="AR6776" s="46"/>
      <c r="AS6776" s="46"/>
      <c r="AT6776" s="46"/>
      <c r="AU6776" s="46"/>
      <c r="AV6776" s="46"/>
      <c r="AW6776" s="46"/>
      <c r="AX6776" s="47"/>
    </row>
    <row r="6777" spans="2:50" ht="6.75" hidden="1" customHeight="1"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  <c r="AK6777" s="1"/>
      <c r="AL6777" s="1"/>
      <c r="AM6777" s="1"/>
      <c r="AN6777" s="1"/>
      <c r="AO6777" s="1"/>
      <c r="AP6777" s="1"/>
      <c r="AQ6777" s="1"/>
      <c r="AR6777" s="1"/>
      <c r="AS6777" s="1"/>
      <c r="AT6777" s="1"/>
      <c r="AU6777" s="1"/>
      <c r="AV6777" s="1"/>
      <c r="AW6777" s="1"/>
      <c r="AX6777" s="1"/>
    </row>
    <row r="6778" spans="2:50" ht="20.100000000000001" hidden="1" customHeight="1">
      <c r="D6778" s="1" t="s">
        <v>53</v>
      </c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45" t="e">
        <f>VLOOKUP(O6774,'Class-8 WorkSheet'!B6719:J6780,6,FALSE)</f>
        <v>#N/A</v>
      </c>
      <c r="Y6778" s="46"/>
      <c r="Z6778" s="46"/>
      <c r="AA6778" s="46"/>
      <c r="AB6778" s="46"/>
      <c r="AC6778" s="46"/>
      <c r="AD6778" s="46"/>
      <c r="AE6778" s="46"/>
      <c r="AF6778" s="46"/>
      <c r="AG6778" s="46"/>
      <c r="AH6778" s="46"/>
      <c r="AI6778" s="46"/>
      <c r="AJ6778" s="46"/>
      <c r="AK6778" s="46"/>
      <c r="AL6778" s="46"/>
      <c r="AM6778" s="46"/>
      <c r="AN6778" s="47"/>
      <c r="AO6778" s="1"/>
      <c r="AP6778" s="1" t="s">
        <v>57</v>
      </c>
      <c r="AQ6778" s="1"/>
      <c r="AR6778" s="1"/>
      <c r="AS6778" s="1"/>
      <c r="AT6778" s="1"/>
      <c r="AU6778" s="1"/>
      <c r="AV6778" s="1"/>
      <c r="AW6778" s="1"/>
      <c r="AX6778" s="1"/>
    </row>
    <row r="6779" spans="2:50" ht="5.25" hidden="1" customHeight="1"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  <c r="AK6779" s="1"/>
      <c r="AL6779" s="1"/>
      <c r="AM6779" s="1"/>
      <c r="AN6779" s="1"/>
      <c r="AO6779" s="1"/>
      <c r="AP6779" s="1"/>
      <c r="AQ6779" s="1"/>
      <c r="AR6779" s="1"/>
      <c r="AS6779" s="1"/>
      <c r="AT6779" s="1"/>
      <c r="AU6779" s="1"/>
      <c r="AV6779" s="1"/>
      <c r="AW6779" s="1"/>
      <c r="AX6779" s="1"/>
    </row>
    <row r="6780" spans="2:50" ht="20.100000000000001" hidden="1" customHeight="1">
      <c r="D6780" s="1" t="s">
        <v>54</v>
      </c>
      <c r="E6780" s="1"/>
      <c r="F6780" s="1"/>
      <c r="G6780" s="45" t="e">
        <f>VLOOKUP(O6774,'Class-8 WorkSheet'!B6719:J6780,5,FALSE)</f>
        <v>#N/A</v>
      </c>
      <c r="H6780" s="46"/>
      <c r="I6780" s="46"/>
      <c r="J6780" s="46"/>
      <c r="K6780" s="46"/>
      <c r="L6780" s="46"/>
      <c r="M6780" s="46"/>
      <c r="N6780" s="46"/>
      <c r="O6780" s="46"/>
      <c r="P6780" s="46"/>
      <c r="Q6780" s="46"/>
      <c r="R6780" s="46"/>
      <c r="S6780" s="46"/>
      <c r="T6780" s="46"/>
      <c r="U6780" s="46"/>
      <c r="V6780" s="46"/>
      <c r="W6780" s="46"/>
      <c r="X6780" s="46"/>
      <c r="Y6780" s="46"/>
      <c r="Z6780" s="47"/>
      <c r="AA6780" s="1" t="s">
        <v>58</v>
      </c>
      <c r="AB6780" s="1"/>
      <c r="AC6780" s="1"/>
      <c r="AD6780" s="1"/>
      <c r="AE6780" s="1"/>
      <c r="AF6780" s="1"/>
      <c r="AG6780" s="1"/>
      <c r="AH6780" s="1"/>
      <c r="AI6780" s="1"/>
      <c r="AJ6780" s="1"/>
      <c r="AK6780" s="1" t="s">
        <v>55</v>
      </c>
      <c r="AL6780" s="1"/>
      <c r="AM6780" s="1"/>
      <c r="AN6780" s="1"/>
      <c r="AO6780" s="1"/>
      <c r="AP6780" s="1"/>
      <c r="AQ6780" s="55" t="e">
        <f>VLOOKUP(O6774,'Class-8 WorkSheet'!B6719:J6780,9,FALSE)</f>
        <v>#N/A</v>
      </c>
      <c r="AR6780" s="56"/>
      <c r="AS6780" s="56"/>
      <c r="AT6780" s="56"/>
      <c r="AU6780" s="56"/>
      <c r="AV6780" s="56"/>
      <c r="AW6780" s="56"/>
      <c r="AX6780" s="57"/>
    </row>
    <row r="6781" spans="2:50" ht="6" hidden="1" customHeight="1"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  <c r="AK6781" s="1"/>
      <c r="AL6781" s="1"/>
      <c r="AM6781" s="1"/>
      <c r="AN6781" s="1"/>
      <c r="AO6781" s="1"/>
      <c r="AP6781" s="1"/>
      <c r="AQ6781" s="1"/>
      <c r="AR6781" s="1"/>
      <c r="AS6781" s="1"/>
      <c r="AT6781" s="1"/>
      <c r="AU6781" s="1"/>
      <c r="AV6781" s="1"/>
      <c r="AW6781" s="1"/>
      <c r="AX6781" s="1"/>
    </row>
    <row r="6782" spans="2:50" ht="20.100000000000001" hidden="1" customHeight="1">
      <c r="D6782" s="1" t="s">
        <v>50</v>
      </c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45">
        <f>'Class-8 WorkSheet'!D6716</f>
        <v>0</v>
      </c>
      <c r="P6782" s="46"/>
      <c r="Q6782" s="46"/>
      <c r="R6782" s="46"/>
      <c r="S6782" s="46"/>
      <c r="T6782" s="46"/>
      <c r="U6782" s="46"/>
      <c r="V6782" s="46"/>
      <c r="W6782" s="46"/>
      <c r="X6782" s="46"/>
      <c r="Y6782" s="46"/>
      <c r="Z6782" s="46"/>
      <c r="AA6782" s="46"/>
      <c r="AB6782" s="46"/>
      <c r="AC6782" s="46"/>
      <c r="AD6782" s="46"/>
      <c r="AE6782" s="46"/>
      <c r="AF6782" s="46"/>
      <c r="AG6782" s="46"/>
      <c r="AH6782" s="46"/>
      <c r="AI6782" s="47"/>
      <c r="AJ6782" s="1" t="s">
        <v>56</v>
      </c>
      <c r="AK6782" s="1"/>
      <c r="AL6782" s="1"/>
      <c r="AM6782" s="1"/>
      <c r="AN6782" s="1"/>
      <c r="AO6782" s="1"/>
      <c r="AP6782" s="1"/>
      <c r="AQ6782" s="1"/>
      <c r="AR6782" s="1"/>
      <c r="AS6782" s="1"/>
      <c r="AT6782" s="1"/>
      <c r="AU6782" s="1"/>
      <c r="AV6782" s="45" t="e">
        <f>VLOOKUP(O6774,'Class-8 WorkSheet'!B6719:J6963,3,FALSE)</f>
        <v>#N/A</v>
      </c>
      <c r="AW6782" s="46"/>
      <c r="AX6782" s="47"/>
    </row>
    <row r="6783" spans="2:50" ht="6" hidden="1" customHeight="1"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  <c r="AK6783" s="1"/>
      <c r="AL6783" s="1"/>
      <c r="AM6783" s="1"/>
      <c r="AN6783" s="1"/>
      <c r="AO6783" s="1"/>
      <c r="AP6783" s="1"/>
      <c r="AQ6783" s="1"/>
      <c r="AR6783" s="1"/>
      <c r="AS6783" s="1"/>
      <c r="AT6783" s="1"/>
      <c r="AU6783" s="1"/>
      <c r="AV6783" s="1"/>
      <c r="AW6783" s="1"/>
      <c r="AX6783" s="1"/>
    </row>
    <row r="6784" spans="2:50" ht="20.100000000000001" hidden="1" customHeight="1">
      <c r="D6784" s="1" t="s">
        <v>52</v>
      </c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  <c r="AK6784" s="1"/>
      <c r="AL6784" s="1"/>
      <c r="AM6784" s="1"/>
      <c r="AN6784" s="1"/>
      <c r="AO6784" s="1"/>
      <c r="AP6784" s="1"/>
      <c r="AQ6784" s="1"/>
      <c r="AR6784" s="1"/>
      <c r="AS6784" s="1"/>
      <c r="AT6784" s="1"/>
      <c r="AU6784" s="1"/>
      <c r="AV6784" s="1"/>
      <c r="AW6784" s="1"/>
      <c r="AX6784" s="1"/>
    </row>
    <row r="6785" spans="4:50" ht="6" hidden="1" customHeight="1"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  <c r="AK6785" s="1"/>
      <c r="AL6785" s="1"/>
      <c r="AM6785" s="1"/>
      <c r="AN6785" s="1"/>
      <c r="AO6785" s="1"/>
      <c r="AP6785" s="1"/>
      <c r="AQ6785" s="1"/>
      <c r="AR6785" s="1"/>
      <c r="AS6785" s="1"/>
      <c r="AT6785" s="1"/>
      <c r="AU6785" s="1"/>
      <c r="AV6785" s="1"/>
      <c r="AW6785" s="1"/>
      <c r="AX6785" s="1"/>
    </row>
    <row r="6786" spans="4:50" ht="20.100000000000001" hidden="1" customHeight="1">
      <c r="D6786" s="1"/>
      <c r="E6786" s="1"/>
      <c r="F6786" s="1"/>
      <c r="G6786" s="1"/>
      <c r="H6786" s="1"/>
      <c r="I6786" s="1"/>
      <c r="J6786" s="1" t="s">
        <v>62</v>
      </c>
      <c r="K6786" s="1"/>
      <c r="L6786" s="1"/>
      <c r="M6786" s="1"/>
      <c r="N6786" s="1"/>
      <c r="O6786" s="1"/>
      <c r="P6786" s="1"/>
      <c r="Q6786" s="1"/>
      <c r="R6786" s="1"/>
      <c r="S6786" s="1"/>
      <c r="T6786" s="1"/>
      <c r="U6786" s="45" t="e">
        <f>VLOOKUP(O6774,'Class-8 WorkSheet'!B6719:J6963,2,FALSE)</f>
        <v>#N/A</v>
      </c>
      <c r="V6786" s="46"/>
      <c r="W6786" s="47"/>
      <c r="X6786" s="1" t="s">
        <v>59</v>
      </c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  <c r="AK6786" s="1"/>
      <c r="AL6786" s="1"/>
      <c r="AM6786" s="1"/>
      <c r="AN6786" s="1"/>
      <c r="AO6786" s="1"/>
      <c r="AP6786" s="1"/>
      <c r="AQ6786" s="1"/>
      <c r="AR6786" s="1"/>
      <c r="AS6786" s="1"/>
      <c r="AT6786" s="1"/>
      <c r="AU6786" s="1"/>
      <c r="AV6786" s="1"/>
      <c r="AW6786" s="1"/>
      <c r="AX6786" s="1"/>
    </row>
    <row r="6787" spans="4:50" ht="5.25" hidden="1" customHeight="1"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/>
      <c r="R6787" s="1"/>
      <c r="S6787" s="1"/>
      <c r="T6787" s="1"/>
      <c r="U6787" s="3"/>
      <c r="V6787" s="3"/>
      <c r="W6787" s="3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  <c r="AK6787" s="1"/>
      <c r="AL6787" s="1"/>
      <c r="AM6787" s="1"/>
      <c r="AN6787" s="1"/>
      <c r="AO6787" s="1"/>
      <c r="AP6787" s="1"/>
      <c r="AQ6787" s="1"/>
      <c r="AR6787" s="1"/>
      <c r="AS6787" s="1"/>
      <c r="AT6787" s="1"/>
      <c r="AU6787" s="1"/>
      <c r="AV6787" s="1"/>
      <c r="AW6787" s="1"/>
      <c r="AX6787" s="1"/>
    </row>
    <row r="6788" spans="4:50" ht="20.100000000000001" hidden="1" customHeight="1">
      <c r="D6788" s="1" t="s">
        <v>51</v>
      </c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  <c r="AK6788" s="1"/>
      <c r="AL6788" s="1"/>
      <c r="AM6788" s="1"/>
      <c r="AN6788" s="1"/>
      <c r="AO6788" s="1"/>
      <c r="AP6788" s="1"/>
      <c r="AQ6788" s="1"/>
      <c r="AR6788" s="1"/>
      <c r="AS6788" s="1"/>
      <c r="AT6788" s="1"/>
      <c r="AU6788" s="1"/>
      <c r="AV6788" s="1"/>
      <c r="AW6788" s="1"/>
      <c r="AX6788" s="1"/>
    </row>
    <row r="6789" spans="4:50" ht="17.25" hidden="1" customHeight="1"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  <c r="AK6789" s="1"/>
      <c r="AL6789" s="1"/>
      <c r="AM6789" s="1"/>
      <c r="AN6789" s="1"/>
      <c r="AO6789" s="1"/>
      <c r="AP6789" s="1"/>
      <c r="AQ6789" s="1"/>
      <c r="AR6789" s="1"/>
      <c r="AS6789" s="1"/>
      <c r="AT6789" s="1"/>
      <c r="AU6789" s="1"/>
      <c r="AV6789" s="1"/>
      <c r="AW6789" s="1"/>
      <c r="AX6789" s="1"/>
    </row>
    <row r="6790" spans="4:50" ht="20.100000000000001" hidden="1" customHeight="1">
      <c r="D6790" s="1" t="s">
        <v>60</v>
      </c>
      <c r="E6790" s="1"/>
      <c r="F6790" s="1"/>
      <c r="G6790" s="1"/>
      <c r="H6790" s="1"/>
      <c r="I6790" s="49"/>
      <c r="J6790" s="49"/>
      <c r="K6790" s="49"/>
      <c r="L6790" s="49"/>
      <c r="M6790" s="49"/>
      <c r="N6790" s="49"/>
      <c r="O6790" s="49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50" t="s">
        <v>61</v>
      </c>
      <c r="AH6790" s="50"/>
      <c r="AI6790" s="50"/>
      <c r="AJ6790" s="50"/>
      <c r="AK6790" s="50"/>
      <c r="AL6790" s="50"/>
      <c r="AM6790" s="50"/>
      <c r="AN6790" s="50"/>
      <c r="AO6790" s="50"/>
      <c r="AP6790" s="50"/>
      <c r="AQ6790" s="50"/>
      <c r="AR6790" s="50"/>
      <c r="AS6790" s="50"/>
      <c r="AT6790" s="50"/>
      <c r="AU6790" s="1"/>
      <c r="AV6790" s="1"/>
      <c r="AW6790" s="1"/>
      <c r="AX6790" s="1"/>
    </row>
    <row r="6791" spans="4:50" hidden="1"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50"/>
      <c r="AH6791" s="50"/>
      <c r="AI6791" s="50"/>
      <c r="AJ6791" s="50"/>
      <c r="AK6791" s="50"/>
      <c r="AL6791" s="50"/>
      <c r="AM6791" s="50"/>
      <c r="AN6791" s="50"/>
      <c r="AO6791" s="50"/>
      <c r="AP6791" s="50"/>
      <c r="AQ6791" s="50"/>
      <c r="AR6791" s="50"/>
      <c r="AS6791" s="50"/>
      <c r="AT6791" s="50"/>
      <c r="AU6791" s="1"/>
      <c r="AV6791" s="1"/>
      <c r="AW6791" s="1"/>
      <c r="AX6791" s="1"/>
    </row>
    <row r="6792" spans="4:50" hidden="1"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  <c r="AK6792" s="1"/>
      <c r="AL6792" s="1"/>
      <c r="AM6792" s="1"/>
      <c r="AN6792" s="1"/>
      <c r="AO6792" s="1"/>
      <c r="AP6792" s="1"/>
      <c r="AQ6792" s="1"/>
      <c r="AR6792" s="1"/>
      <c r="AS6792" s="1"/>
      <c r="AT6792" s="1"/>
      <c r="AU6792" s="1"/>
      <c r="AV6792" s="1"/>
      <c r="AW6792" s="1"/>
      <c r="AX6792" s="1"/>
    </row>
    <row r="6793" spans="4:50" hidden="1"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  <c r="AK6793" s="1"/>
      <c r="AL6793" s="1"/>
      <c r="AM6793" s="1"/>
      <c r="AN6793" s="1"/>
      <c r="AO6793" s="1"/>
      <c r="AP6793" s="1"/>
      <c r="AQ6793" s="1"/>
      <c r="AR6793" s="1"/>
      <c r="AS6793" s="1"/>
      <c r="AT6793" s="1"/>
      <c r="AU6793" s="1"/>
      <c r="AV6793" s="1"/>
      <c r="AW6793" s="1"/>
      <c r="AX6793" s="1"/>
    </row>
    <row r="6794" spans="4:50" hidden="1"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  <c r="AK6794" s="1"/>
      <c r="AL6794" s="1"/>
      <c r="AM6794" s="1"/>
      <c r="AN6794" s="1"/>
      <c r="AO6794" s="1"/>
      <c r="AP6794" s="1"/>
      <c r="AQ6794" s="1"/>
      <c r="AR6794" s="1"/>
      <c r="AS6794" s="1"/>
      <c r="AT6794" s="1"/>
      <c r="AU6794" s="1"/>
      <c r="AV6794" s="1"/>
      <c r="AW6794" s="1"/>
      <c r="AX6794" s="1"/>
    </row>
    <row r="6795" spans="4:50" hidden="1"/>
    <row r="6796" spans="4:50" hidden="1"/>
    <row r="6797" spans="4:50" hidden="1"/>
    <row r="6798" spans="4:50" hidden="1"/>
    <row r="6799" spans="4:50" hidden="1"/>
    <row r="6800" spans="4:50" hidden="1"/>
    <row r="6801" spans="4:50" hidden="1"/>
    <row r="6802" spans="4:50" hidden="1"/>
    <row r="6803" spans="4:50" hidden="1"/>
    <row r="6804" spans="4:50" hidden="1"/>
    <row r="6805" spans="4:50" hidden="1"/>
    <row r="6806" spans="4:50" hidden="1"/>
    <row r="6807" spans="4:50" hidden="1"/>
    <row r="6808" spans="4:50" hidden="1"/>
    <row r="6809" spans="4:50" hidden="1"/>
    <row r="6810" spans="4:50" hidden="1"/>
    <row r="6811" spans="4:50" hidden="1"/>
    <row r="6812" spans="4:50" hidden="1"/>
    <row r="6813" spans="4:50" hidden="1"/>
    <row r="6814" spans="4:50" hidden="1"/>
    <row r="6815" spans="4:50" hidden="1"/>
    <row r="6816" spans="4:50" ht="27" hidden="1" customHeight="1">
      <c r="D6816" s="51" t="s">
        <v>69</v>
      </c>
      <c r="E6816" s="51"/>
      <c r="F6816" s="51"/>
      <c r="G6816" s="51"/>
      <c r="H6816" s="51"/>
      <c r="I6816" s="51"/>
      <c r="J6816" s="51"/>
      <c r="K6816" s="51"/>
      <c r="L6816" s="51"/>
      <c r="M6816" s="51"/>
      <c r="N6816" s="51"/>
      <c r="O6816" s="51"/>
      <c r="P6816" s="51"/>
      <c r="Q6816" s="51"/>
      <c r="R6816" s="51"/>
      <c r="S6816" s="51"/>
      <c r="T6816" s="51"/>
      <c r="U6816" s="51"/>
      <c r="V6816" s="51"/>
      <c r="W6816" s="51"/>
      <c r="X6816" s="51"/>
      <c r="Y6816" s="51"/>
      <c r="Z6816" s="51"/>
      <c r="AA6816" s="51"/>
      <c r="AB6816" s="51"/>
      <c r="AC6816" s="51"/>
      <c r="AD6816" s="51"/>
      <c r="AE6816" s="51"/>
      <c r="AF6816" s="51"/>
      <c r="AG6816" s="51"/>
      <c r="AH6816" s="51"/>
      <c r="AI6816" s="51"/>
      <c r="AJ6816" s="51"/>
      <c r="AK6816" s="51"/>
      <c r="AL6816" s="51"/>
      <c r="AM6816" s="51"/>
      <c r="AN6816" s="51"/>
      <c r="AO6816" s="51"/>
      <c r="AP6816" s="51"/>
      <c r="AQ6816" s="51"/>
      <c r="AR6816" s="51"/>
      <c r="AS6816" s="51"/>
      <c r="AT6816" s="51"/>
      <c r="AU6816" s="51"/>
      <c r="AV6816" s="51"/>
      <c r="AW6816" s="51"/>
      <c r="AX6816" s="51"/>
    </row>
    <row r="6817" spans="2:50" ht="12.75" hidden="1" customHeight="1">
      <c r="D6817" s="49">
        <f>'Class-8 WorkSheet'!A6815</f>
        <v>0</v>
      </c>
      <c r="E6817" s="49"/>
      <c r="F6817" s="49"/>
      <c r="G6817" s="49"/>
      <c r="H6817" s="49"/>
      <c r="I6817" s="49"/>
      <c r="J6817" s="49"/>
      <c r="K6817" s="49"/>
      <c r="L6817" s="49"/>
      <c r="M6817" s="49"/>
      <c r="N6817" s="49"/>
      <c r="O6817" s="49"/>
      <c r="P6817" s="49"/>
      <c r="Q6817" s="49"/>
      <c r="R6817" s="49"/>
      <c r="S6817" s="49"/>
      <c r="T6817" s="49"/>
      <c r="U6817" s="49"/>
      <c r="V6817" s="49"/>
      <c r="W6817" s="49"/>
      <c r="X6817" s="49"/>
      <c r="Y6817" s="49"/>
      <c r="Z6817" s="49"/>
      <c r="AA6817" s="49"/>
      <c r="AB6817" s="49"/>
      <c r="AC6817" s="49"/>
      <c r="AD6817" s="49"/>
      <c r="AE6817" s="49"/>
      <c r="AF6817" s="49"/>
      <c r="AG6817" s="49"/>
      <c r="AH6817" s="49"/>
      <c r="AI6817" s="49"/>
      <c r="AJ6817" s="49"/>
      <c r="AK6817" s="49"/>
      <c r="AL6817" s="49"/>
      <c r="AM6817" s="49"/>
      <c r="AN6817" s="49"/>
      <c r="AO6817" s="49"/>
      <c r="AP6817" s="49"/>
      <c r="AQ6817" s="49"/>
      <c r="AR6817" s="49"/>
      <c r="AS6817" s="49"/>
      <c r="AT6817" s="49"/>
      <c r="AU6817" s="49"/>
      <c r="AV6817" s="49"/>
      <c r="AW6817" s="49"/>
      <c r="AX6817" s="49"/>
    </row>
    <row r="6818" spans="2:50" ht="5.25" hidden="1" customHeight="1">
      <c r="D6818" s="5"/>
      <c r="E6818" s="5"/>
      <c r="F6818" s="5"/>
      <c r="G6818" s="5"/>
      <c r="H6818" s="5"/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5"/>
      <c r="AI6818" s="5"/>
      <c r="AJ6818" s="5"/>
      <c r="AK6818" s="5"/>
      <c r="AL6818" s="5"/>
      <c r="AM6818" s="5"/>
      <c r="AN6818" s="5"/>
      <c r="AO6818" s="5"/>
      <c r="AP6818" s="5"/>
      <c r="AQ6818" s="5"/>
      <c r="AR6818" s="5"/>
      <c r="AS6818" s="5"/>
      <c r="AT6818" s="5"/>
      <c r="AU6818" s="5"/>
      <c r="AV6818" s="5"/>
      <c r="AW6818" s="5"/>
      <c r="AX6818" s="5"/>
    </row>
    <row r="6819" spans="2:50" ht="31.5" hidden="1" customHeight="1">
      <c r="B6819" s="2"/>
      <c r="C6819" s="2"/>
      <c r="D6819" s="52" t="s">
        <v>45</v>
      </c>
      <c r="E6819" s="52"/>
      <c r="F6819" s="52"/>
      <c r="G6819" s="52"/>
      <c r="H6819" s="52"/>
      <c r="I6819" s="52"/>
      <c r="J6819" s="52"/>
      <c r="K6819" s="52"/>
      <c r="L6819" s="52"/>
      <c r="M6819" s="52"/>
      <c r="N6819" s="52"/>
      <c r="O6819" s="52"/>
      <c r="P6819" s="52"/>
      <c r="Q6819" s="52"/>
      <c r="R6819" s="52"/>
      <c r="S6819" s="52"/>
      <c r="T6819" s="52"/>
      <c r="U6819" s="52"/>
      <c r="V6819" s="52"/>
      <c r="W6819" s="52"/>
      <c r="X6819" s="52"/>
      <c r="Y6819" s="52"/>
      <c r="Z6819" s="52"/>
      <c r="AA6819" s="52"/>
      <c r="AB6819" s="52"/>
      <c r="AC6819" s="52"/>
      <c r="AD6819" s="52"/>
      <c r="AE6819" s="52"/>
      <c r="AF6819" s="52"/>
      <c r="AG6819" s="52"/>
      <c r="AH6819" s="52"/>
      <c r="AI6819" s="52"/>
      <c r="AJ6819" s="52"/>
      <c r="AK6819" s="52"/>
      <c r="AL6819" s="52"/>
      <c r="AM6819" s="52"/>
      <c r="AN6819" s="52"/>
      <c r="AO6819" s="52"/>
      <c r="AP6819" s="52"/>
      <c r="AQ6819" s="52"/>
      <c r="AR6819" s="52"/>
      <c r="AS6819" s="52"/>
      <c r="AT6819" s="52"/>
      <c r="AU6819" s="52"/>
      <c r="AV6819" s="52"/>
      <c r="AW6819" s="52"/>
      <c r="AX6819" s="52"/>
    </row>
    <row r="6820" spans="2:50" ht="21" hidden="1">
      <c r="D6820" s="54" t="s">
        <v>46</v>
      </c>
      <c r="E6820" s="54"/>
      <c r="F6820" s="54"/>
      <c r="G6820" s="54"/>
      <c r="H6820" s="54"/>
      <c r="I6820" s="54"/>
      <c r="J6820" s="54"/>
      <c r="K6820" s="54"/>
      <c r="L6820" s="54"/>
      <c r="M6820" s="54"/>
      <c r="N6820" s="54"/>
      <c r="O6820" s="54"/>
      <c r="P6820" s="54"/>
      <c r="Q6820" s="54"/>
      <c r="R6820" s="54"/>
      <c r="S6820" s="54"/>
      <c r="T6820" s="54"/>
      <c r="U6820" s="54"/>
      <c r="V6820" s="54"/>
      <c r="W6820" s="54"/>
      <c r="X6820" s="54"/>
      <c r="Y6820" s="54"/>
      <c r="Z6820" s="54"/>
      <c r="AA6820" s="54"/>
      <c r="AB6820" s="54"/>
      <c r="AC6820" s="54"/>
      <c r="AD6820" s="54"/>
      <c r="AE6820" s="54"/>
      <c r="AF6820" s="54"/>
      <c r="AG6820" s="54"/>
      <c r="AH6820" s="54"/>
      <c r="AI6820" s="54"/>
      <c r="AJ6820" s="54"/>
      <c r="AK6820" s="54"/>
      <c r="AL6820" s="54"/>
      <c r="AM6820" s="54"/>
      <c r="AN6820" s="54"/>
      <c r="AO6820" s="54"/>
      <c r="AP6820" s="54"/>
      <c r="AQ6820" s="54"/>
      <c r="AR6820" s="54"/>
      <c r="AS6820" s="54"/>
      <c r="AT6820" s="54"/>
      <c r="AU6820" s="54"/>
      <c r="AV6820" s="54"/>
      <c r="AW6820" s="54"/>
      <c r="AX6820" s="54"/>
    </row>
    <row r="6821" spans="2:50" ht="35.25" hidden="1" customHeight="1">
      <c r="D6821" s="51" t="s">
        <v>47</v>
      </c>
      <c r="E6821" s="51"/>
      <c r="F6821" s="51"/>
      <c r="G6821" s="51"/>
      <c r="H6821" s="51"/>
      <c r="I6821" s="51"/>
      <c r="J6821" s="51"/>
      <c r="K6821" s="51"/>
      <c r="L6821" s="51"/>
      <c r="M6821" s="51"/>
      <c r="N6821" s="51"/>
      <c r="O6821" s="51"/>
      <c r="P6821" s="51"/>
      <c r="Q6821" s="51"/>
      <c r="R6821" s="51"/>
      <c r="S6821" s="51"/>
      <c r="T6821" s="51"/>
      <c r="U6821" s="51"/>
      <c r="V6821" s="51"/>
      <c r="W6821" s="51"/>
      <c r="X6821" s="51"/>
      <c r="Y6821" s="51"/>
      <c r="Z6821" s="51"/>
      <c r="AA6821" s="51"/>
      <c r="AB6821" s="51"/>
      <c r="AC6821" s="51"/>
      <c r="AD6821" s="51"/>
      <c r="AE6821" s="51"/>
      <c r="AF6821" s="51"/>
      <c r="AG6821" s="51"/>
      <c r="AH6821" s="51"/>
      <c r="AI6821" s="51"/>
      <c r="AJ6821" s="51"/>
      <c r="AK6821" s="51"/>
      <c r="AL6821" s="51"/>
      <c r="AM6821" s="51"/>
      <c r="AN6821" s="51"/>
      <c r="AO6821" s="51"/>
      <c r="AP6821" s="51"/>
      <c r="AQ6821" s="51"/>
      <c r="AR6821" s="51"/>
      <c r="AS6821" s="51"/>
      <c r="AT6821" s="51"/>
      <c r="AU6821" s="51"/>
      <c r="AV6821" s="51"/>
      <c r="AW6821" s="51"/>
      <c r="AX6821" s="51"/>
    </row>
    <row r="6822" spans="2:50" ht="5.25" hidden="1" customHeight="1">
      <c r="D6822" s="6"/>
      <c r="E6822" s="6"/>
      <c r="F6822" s="6"/>
      <c r="G6822" s="6"/>
      <c r="H6822" s="6"/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6"/>
      <c r="AF6822" s="6"/>
      <c r="AG6822" s="6"/>
      <c r="AH6822" s="6"/>
      <c r="AI6822" s="6"/>
      <c r="AJ6822" s="6"/>
      <c r="AK6822" s="6"/>
      <c r="AL6822" s="6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6"/>
      <c r="AX6822" s="6"/>
    </row>
    <row r="6823" spans="2:50" ht="20.100000000000001" hidden="1" customHeight="1">
      <c r="D6823" s="49" t="s">
        <v>48</v>
      </c>
      <c r="E6823" s="49"/>
      <c r="F6823" s="49"/>
      <c r="G6823" s="49"/>
      <c r="H6823" s="49"/>
      <c r="I6823" s="49"/>
      <c r="J6823" s="49"/>
      <c r="K6823" s="49"/>
      <c r="L6823" s="49"/>
      <c r="M6823" s="49"/>
      <c r="N6823" s="53"/>
      <c r="O6823" s="45">
        <v>301</v>
      </c>
      <c r="P6823" s="46"/>
      <c r="Q6823" s="46"/>
      <c r="R6823" s="46"/>
      <c r="S6823" s="46"/>
      <c r="T6823" s="46"/>
      <c r="U6823" s="46"/>
      <c r="V6823" s="47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  <c r="AK6823" s="1"/>
      <c r="AL6823" s="1"/>
      <c r="AM6823" s="1"/>
      <c r="AN6823" s="1"/>
      <c r="AO6823" s="1"/>
      <c r="AP6823" s="1"/>
      <c r="AQ6823" s="1"/>
      <c r="AR6823" s="1"/>
      <c r="AS6823" s="1"/>
      <c r="AT6823" s="1"/>
      <c r="AU6823" s="1"/>
      <c r="AV6823" s="1"/>
      <c r="AW6823" s="1"/>
      <c r="AX6823" s="1"/>
    </row>
    <row r="6824" spans="2:50" ht="7.5" hidden="1" customHeight="1"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  <c r="AK6824" s="1"/>
      <c r="AL6824" s="1"/>
      <c r="AM6824" s="1"/>
      <c r="AN6824" s="1"/>
      <c r="AO6824" s="1"/>
      <c r="AP6824" s="1"/>
      <c r="AQ6824" s="1"/>
      <c r="AR6824" s="1"/>
      <c r="AS6824" s="1"/>
      <c r="AT6824" s="1"/>
      <c r="AU6824" s="1"/>
      <c r="AV6824" s="1"/>
      <c r="AW6824" s="1"/>
      <c r="AX6824" s="1"/>
    </row>
    <row r="6825" spans="2:50" ht="20.100000000000001" hidden="1" customHeight="1">
      <c r="D6825" s="1"/>
      <c r="E6825" s="1"/>
      <c r="F6825" s="1"/>
      <c r="G6825" s="1"/>
      <c r="H6825" s="1"/>
      <c r="I6825" s="1"/>
      <c r="J6825" s="1"/>
      <c r="K6825" s="1"/>
      <c r="L6825" s="1"/>
      <c r="M6825" s="1" t="s">
        <v>49</v>
      </c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45" t="e">
        <f>VLOOKUP(O6823,'Class-8 WorkSheet'!B6817:J7012,4,FALSE)</f>
        <v>#N/A</v>
      </c>
      <c r="AF6825" s="46"/>
      <c r="AG6825" s="46"/>
      <c r="AH6825" s="46"/>
      <c r="AI6825" s="46"/>
      <c r="AJ6825" s="46"/>
      <c r="AK6825" s="46"/>
      <c r="AL6825" s="46"/>
      <c r="AM6825" s="46"/>
      <c r="AN6825" s="46"/>
      <c r="AO6825" s="46"/>
      <c r="AP6825" s="46"/>
      <c r="AQ6825" s="46"/>
      <c r="AR6825" s="46"/>
      <c r="AS6825" s="46"/>
      <c r="AT6825" s="46"/>
      <c r="AU6825" s="46"/>
      <c r="AV6825" s="46"/>
      <c r="AW6825" s="46"/>
      <c r="AX6825" s="47"/>
    </row>
    <row r="6826" spans="2:50" ht="6.75" hidden="1" customHeight="1"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  <c r="AK6826" s="1"/>
      <c r="AL6826" s="1"/>
      <c r="AM6826" s="1"/>
      <c r="AN6826" s="1"/>
      <c r="AO6826" s="1"/>
      <c r="AP6826" s="1"/>
      <c r="AQ6826" s="1"/>
      <c r="AR6826" s="1"/>
      <c r="AS6826" s="1"/>
      <c r="AT6826" s="1"/>
      <c r="AU6826" s="1"/>
      <c r="AV6826" s="1"/>
      <c r="AW6826" s="1"/>
      <c r="AX6826" s="1"/>
    </row>
    <row r="6827" spans="2:50" ht="20.100000000000001" hidden="1" customHeight="1">
      <c r="D6827" s="1" t="s">
        <v>53</v>
      </c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45" t="e">
        <f>VLOOKUP(O6823,'Class-8 WorkSheet'!B6817:J6829,6,FALSE)</f>
        <v>#N/A</v>
      </c>
      <c r="Y6827" s="46"/>
      <c r="Z6827" s="46"/>
      <c r="AA6827" s="46"/>
      <c r="AB6827" s="46"/>
      <c r="AC6827" s="46"/>
      <c r="AD6827" s="46"/>
      <c r="AE6827" s="46"/>
      <c r="AF6827" s="46"/>
      <c r="AG6827" s="46"/>
      <c r="AH6827" s="46"/>
      <c r="AI6827" s="46"/>
      <c r="AJ6827" s="46"/>
      <c r="AK6827" s="46"/>
      <c r="AL6827" s="46"/>
      <c r="AM6827" s="46"/>
      <c r="AN6827" s="47"/>
      <c r="AO6827" s="1"/>
      <c r="AP6827" s="1" t="s">
        <v>57</v>
      </c>
      <c r="AQ6827" s="1"/>
      <c r="AR6827" s="1"/>
      <c r="AS6827" s="1"/>
      <c r="AT6827" s="1"/>
      <c r="AU6827" s="1"/>
      <c r="AV6827" s="1"/>
      <c r="AW6827" s="1"/>
      <c r="AX6827" s="1"/>
    </row>
    <row r="6828" spans="2:50" ht="5.25" hidden="1" customHeight="1"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  <c r="AK6828" s="1"/>
      <c r="AL6828" s="1"/>
      <c r="AM6828" s="1"/>
      <c r="AN6828" s="1"/>
      <c r="AO6828" s="1"/>
      <c r="AP6828" s="1"/>
      <c r="AQ6828" s="1"/>
      <c r="AR6828" s="1"/>
      <c r="AS6828" s="1"/>
      <c r="AT6828" s="1"/>
      <c r="AU6828" s="1"/>
      <c r="AV6828" s="1"/>
      <c r="AW6828" s="1"/>
      <c r="AX6828" s="1"/>
    </row>
    <row r="6829" spans="2:50" ht="20.100000000000001" hidden="1" customHeight="1">
      <c r="D6829" s="1" t="s">
        <v>54</v>
      </c>
      <c r="E6829" s="1"/>
      <c r="F6829" s="1"/>
      <c r="G6829" s="45" t="e">
        <f>VLOOKUP(O6823,'Class-8 WorkSheet'!B6817:J6829,5,FALSE)</f>
        <v>#N/A</v>
      </c>
      <c r="H6829" s="46"/>
      <c r="I6829" s="46"/>
      <c r="J6829" s="46"/>
      <c r="K6829" s="46"/>
      <c r="L6829" s="46"/>
      <c r="M6829" s="46"/>
      <c r="N6829" s="46"/>
      <c r="O6829" s="46"/>
      <c r="P6829" s="46"/>
      <c r="Q6829" s="46"/>
      <c r="R6829" s="46"/>
      <c r="S6829" s="46"/>
      <c r="T6829" s="46"/>
      <c r="U6829" s="46"/>
      <c r="V6829" s="46"/>
      <c r="W6829" s="46"/>
      <c r="X6829" s="46"/>
      <c r="Y6829" s="46"/>
      <c r="Z6829" s="47"/>
      <c r="AA6829" s="1" t="s">
        <v>58</v>
      </c>
      <c r="AB6829" s="1"/>
      <c r="AC6829" s="1"/>
      <c r="AD6829" s="1"/>
      <c r="AE6829" s="1"/>
      <c r="AF6829" s="1"/>
      <c r="AG6829" s="1"/>
      <c r="AH6829" s="1"/>
      <c r="AI6829" s="1"/>
      <c r="AJ6829" s="1"/>
      <c r="AK6829" s="1" t="s">
        <v>55</v>
      </c>
      <c r="AL6829" s="1"/>
      <c r="AM6829" s="1"/>
      <c r="AN6829" s="1"/>
      <c r="AO6829" s="1"/>
      <c r="AP6829" s="1"/>
      <c r="AQ6829" s="55" t="e">
        <f>VLOOKUP(O6823,'Class-8 WorkSheet'!B6817:J6829,9,FALSE)</f>
        <v>#N/A</v>
      </c>
      <c r="AR6829" s="56"/>
      <c r="AS6829" s="56"/>
      <c r="AT6829" s="56"/>
      <c r="AU6829" s="56"/>
      <c r="AV6829" s="56"/>
      <c r="AW6829" s="56"/>
      <c r="AX6829" s="57"/>
    </row>
    <row r="6830" spans="2:50" ht="6" hidden="1" customHeight="1"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  <c r="AK6830" s="1"/>
      <c r="AL6830" s="1"/>
      <c r="AM6830" s="1"/>
      <c r="AN6830" s="1"/>
      <c r="AO6830" s="1"/>
      <c r="AP6830" s="1"/>
      <c r="AQ6830" s="1"/>
      <c r="AR6830" s="1"/>
      <c r="AS6830" s="1"/>
      <c r="AT6830" s="1"/>
      <c r="AU6830" s="1"/>
      <c r="AV6830" s="1"/>
      <c r="AW6830" s="1"/>
      <c r="AX6830" s="1"/>
    </row>
    <row r="6831" spans="2:50" ht="20.100000000000001" hidden="1" customHeight="1">
      <c r="D6831" s="1" t="s">
        <v>50</v>
      </c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45">
        <f>'Class-8 WorkSheet'!D6814</f>
        <v>0</v>
      </c>
      <c r="P6831" s="46"/>
      <c r="Q6831" s="46"/>
      <c r="R6831" s="46"/>
      <c r="S6831" s="46"/>
      <c r="T6831" s="46"/>
      <c r="U6831" s="46"/>
      <c r="V6831" s="46"/>
      <c r="W6831" s="46"/>
      <c r="X6831" s="46"/>
      <c r="Y6831" s="46"/>
      <c r="Z6831" s="46"/>
      <c r="AA6831" s="46"/>
      <c r="AB6831" s="46"/>
      <c r="AC6831" s="46"/>
      <c r="AD6831" s="46"/>
      <c r="AE6831" s="46"/>
      <c r="AF6831" s="46"/>
      <c r="AG6831" s="46"/>
      <c r="AH6831" s="46"/>
      <c r="AI6831" s="47"/>
      <c r="AJ6831" s="1" t="s">
        <v>56</v>
      </c>
      <c r="AK6831" s="1"/>
      <c r="AL6831" s="1"/>
      <c r="AM6831" s="1"/>
      <c r="AN6831" s="1"/>
      <c r="AO6831" s="1"/>
      <c r="AP6831" s="1"/>
      <c r="AQ6831" s="1"/>
      <c r="AR6831" s="1"/>
      <c r="AS6831" s="1"/>
      <c r="AT6831" s="1"/>
      <c r="AU6831" s="1"/>
      <c r="AV6831" s="45" t="e">
        <f>VLOOKUP(O6823,'Class-8 WorkSheet'!B6817:J7012,3,FALSE)</f>
        <v>#N/A</v>
      </c>
      <c r="AW6831" s="46"/>
      <c r="AX6831" s="47"/>
    </row>
    <row r="6832" spans="2:50" ht="6" hidden="1" customHeight="1"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  <c r="AK6832" s="1"/>
      <c r="AL6832" s="1"/>
      <c r="AM6832" s="1"/>
      <c r="AN6832" s="1"/>
      <c r="AO6832" s="1"/>
      <c r="AP6832" s="1"/>
      <c r="AQ6832" s="1"/>
      <c r="AR6832" s="1"/>
      <c r="AS6832" s="1"/>
      <c r="AT6832" s="1"/>
      <c r="AU6832" s="1"/>
      <c r="AV6832" s="1"/>
      <c r="AW6832" s="1"/>
      <c r="AX6832" s="1"/>
    </row>
    <row r="6833" spans="4:50" ht="20.100000000000001" hidden="1" customHeight="1">
      <c r="D6833" s="1" t="s">
        <v>52</v>
      </c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  <c r="AK6833" s="1"/>
      <c r="AL6833" s="1"/>
      <c r="AM6833" s="1"/>
      <c r="AN6833" s="1"/>
      <c r="AO6833" s="1"/>
      <c r="AP6833" s="1"/>
      <c r="AQ6833" s="1"/>
      <c r="AR6833" s="1"/>
      <c r="AS6833" s="1"/>
      <c r="AT6833" s="1"/>
      <c r="AU6833" s="1"/>
      <c r="AV6833" s="1"/>
      <c r="AW6833" s="1"/>
      <c r="AX6833" s="1"/>
    </row>
    <row r="6834" spans="4:50" ht="6" hidden="1" customHeight="1"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  <c r="AK6834" s="1"/>
      <c r="AL6834" s="1"/>
      <c r="AM6834" s="1"/>
      <c r="AN6834" s="1"/>
      <c r="AO6834" s="1"/>
      <c r="AP6834" s="1"/>
      <c r="AQ6834" s="1"/>
      <c r="AR6834" s="1"/>
      <c r="AS6834" s="1"/>
      <c r="AT6834" s="1"/>
      <c r="AU6834" s="1"/>
      <c r="AV6834" s="1"/>
      <c r="AW6834" s="1"/>
      <c r="AX6834" s="1"/>
    </row>
    <row r="6835" spans="4:50" ht="20.100000000000001" hidden="1" customHeight="1">
      <c r="D6835" s="1"/>
      <c r="E6835" s="1"/>
      <c r="F6835" s="1"/>
      <c r="G6835" s="1"/>
      <c r="H6835" s="1"/>
      <c r="I6835" s="1"/>
      <c r="J6835" s="1" t="s">
        <v>62</v>
      </c>
      <c r="K6835" s="1"/>
      <c r="L6835" s="1"/>
      <c r="M6835" s="1"/>
      <c r="N6835" s="1"/>
      <c r="O6835" s="1"/>
      <c r="P6835" s="1"/>
      <c r="Q6835" s="1"/>
      <c r="R6835" s="1"/>
      <c r="S6835" s="1"/>
      <c r="T6835" s="1"/>
      <c r="U6835" s="45" t="e">
        <f>VLOOKUP(O6823,'Class-8 WorkSheet'!B6817:J7012,2,FALSE)</f>
        <v>#N/A</v>
      </c>
      <c r="V6835" s="46"/>
      <c r="W6835" s="47"/>
      <c r="X6835" s="1" t="s">
        <v>59</v>
      </c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  <c r="AK6835" s="1"/>
      <c r="AL6835" s="1"/>
      <c r="AM6835" s="1"/>
      <c r="AN6835" s="1"/>
      <c r="AO6835" s="1"/>
      <c r="AP6835" s="1"/>
      <c r="AQ6835" s="1"/>
      <c r="AR6835" s="1"/>
      <c r="AS6835" s="1"/>
      <c r="AT6835" s="1"/>
      <c r="AU6835" s="1"/>
      <c r="AV6835" s="1"/>
      <c r="AW6835" s="1"/>
      <c r="AX6835" s="1"/>
    </row>
    <row r="6836" spans="4:50" ht="5.25" hidden="1" customHeight="1"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/>
      <c r="S6836" s="1"/>
      <c r="T6836" s="1"/>
      <c r="U6836" s="3"/>
      <c r="V6836" s="3"/>
      <c r="W6836" s="3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  <c r="AK6836" s="1"/>
      <c r="AL6836" s="1"/>
      <c r="AM6836" s="1"/>
      <c r="AN6836" s="1"/>
      <c r="AO6836" s="1"/>
      <c r="AP6836" s="1"/>
      <c r="AQ6836" s="1"/>
      <c r="AR6836" s="1"/>
      <c r="AS6836" s="1"/>
      <c r="AT6836" s="1"/>
      <c r="AU6836" s="1"/>
      <c r="AV6836" s="1"/>
      <c r="AW6836" s="1"/>
      <c r="AX6836" s="1"/>
    </row>
    <row r="6837" spans="4:50" ht="20.100000000000001" hidden="1" customHeight="1">
      <c r="D6837" s="1" t="s">
        <v>51</v>
      </c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  <c r="AK6837" s="1"/>
      <c r="AL6837" s="1"/>
      <c r="AM6837" s="1"/>
      <c r="AN6837" s="1"/>
      <c r="AO6837" s="1"/>
      <c r="AP6837" s="1"/>
      <c r="AQ6837" s="1"/>
      <c r="AR6837" s="1"/>
      <c r="AS6837" s="1"/>
      <c r="AT6837" s="1"/>
      <c r="AU6837" s="1"/>
      <c r="AV6837" s="1"/>
      <c r="AW6837" s="1"/>
      <c r="AX6837" s="1"/>
    </row>
    <row r="6838" spans="4:50" ht="17.25" hidden="1" customHeight="1"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  <c r="AK6838" s="1"/>
      <c r="AL6838" s="1"/>
      <c r="AM6838" s="1"/>
      <c r="AN6838" s="1"/>
      <c r="AO6838" s="1"/>
      <c r="AP6838" s="1"/>
      <c r="AQ6838" s="1"/>
      <c r="AR6838" s="1"/>
      <c r="AS6838" s="1"/>
      <c r="AT6838" s="1"/>
      <c r="AU6838" s="1"/>
      <c r="AV6838" s="1"/>
      <c r="AW6838" s="1"/>
      <c r="AX6838" s="1"/>
    </row>
    <row r="6839" spans="4:50" ht="20.100000000000001" hidden="1" customHeight="1">
      <c r="D6839" s="1" t="s">
        <v>60</v>
      </c>
      <c r="E6839" s="1"/>
      <c r="F6839" s="1"/>
      <c r="G6839" s="1"/>
      <c r="H6839" s="1"/>
      <c r="I6839" s="49"/>
      <c r="J6839" s="49"/>
      <c r="K6839" s="49"/>
      <c r="L6839" s="49"/>
      <c r="M6839" s="49"/>
      <c r="N6839" s="49"/>
      <c r="O6839" s="49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50" t="s">
        <v>61</v>
      </c>
      <c r="AH6839" s="50"/>
      <c r="AI6839" s="50"/>
      <c r="AJ6839" s="50"/>
      <c r="AK6839" s="50"/>
      <c r="AL6839" s="50"/>
      <c r="AM6839" s="50"/>
      <c r="AN6839" s="50"/>
      <c r="AO6839" s="50"/>
      <c r="AP6839" s="50"/>
      <c r="AQ6839" s="50"/>
      <c r="AR6839" s="50"/>
      <c r="AS6839" s="50"/>
      <c r="AT6839" s="50"/>
      <c r="AU6839" s="1"/>
      <c r="AV6839" s="1"/>
      <c r="AW6839" s="1"/>
      <c r="AX6839" s="1"/>
    </row>
    <row r="6840" spans="4:50" hidden="1"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50"/>
      <c r="AH6840" s="50"/>
      <c r="AI6840" s="50"/>
      <c r="AJ6840" s="50"/>
      <c r="AK6840" s="50"/>
      <c r="AL6840" s="50"/>
      <c r="AM6840" s="50"/>
      <c r="AN6840" s="50"/>
      <c r="AO6840" s="50"/>
      <c r="AP6840" s="50"/>
      <c r="AQ6840" s="50"/>
      <c r="AR6840" s="50"/>
      <c r="AS6840" s="50"/>
      <c r="AT6840" s="50"/>
      <c r="AU6840" s="1"/>
      <c r="AV6840" s="1"/>
      <c r="AW6840" s="1"/>
      <c r="AX6840" s="1"/>
    </row>
    <row r="6841" spans="4:50" hidden="1"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  <c r="AL6841" s="1"/>
      <c r="AM6841" s="1"/>
      <c r="AN6841" s="1"/>
      <c r="AO6841" s="1"/>
      <c r="AP6841" s="1"/>
      <c r="AQ6841" s="1"/>
      <c r="AR6841" s="1"/>
      <c r="AS6841" s="1"/>
      <c r="AT6841" s="1"/>
      <c r="AU6841" s="1"/>
      <c r="AV6841" s="1"/>
      <c r="AW6841" s="1"/>
      <c r="AX6841" s="1"/>
    </row>
    <row r="6842" spans="4:50" hidden="1"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  <c r="AK6842" s="1"/>
      <c r="AL6842" s="1"/>
      <c r="AM6842" s="1"/>
      <c r="AN6842" s="1"/>
      <c r="AO6842" s="1"/>
      <c r="AP6842" s="1"/>
      <c r="AQ6842" s="1"/>
      <c r="AR6842" s="1"/>
      <c r="AS6842" s="1"/>
      <c r="AT6842" s="1"/>
      <c r="AU6842" s="1"/>
      <c r="AV6842" s="1"/>
      <c r="AW6842" s="1"/>
      <c r="AX6842" s="1"/>
    </row>
    <row r="6843" spans="4:50" hidden="1"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  <c r="AK6843" s="1"/>
      <c r="AL6843" s="1"/>
      <c r="AM6843" s="1"/>
      <c r="AN6843" s="1"/>
      <c r="AO6843" s="1"/>
      <c r="AP6843" s="1"/>
      <c r="AQ6843" s="1"/>
      <c r="AR6843" s="1"/>
      <c r="AS6843" s="1"/>
      <c r="AT6843" s="1"/>
      <c r="AU6843" s="1"/>
      <c r="AV6843" s="1"/>
      <c r="AW6843" s="1"/>
      <c r="AX6843" s="1"/>
    </row>
    <row r="6844" spans="4:50" hidden="1"/>
    <row r="6845" spans="4:50" hidden="1"/>
    <row r="6846" spans="4:50" hidden="1"/>
    <row r="6847" spans="4:50" hidden="1"/>
    <row r="6848" spans="4:50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spans="2:50" ht="27" hidden="1" customHeight="1">
      <c r="D6865" s="51" t="s">
        <v>69</v>
      </c>
      <c r="E6865" s="51"/>
      <c r="F6865" s="51"/>
      <c r="G6865" s="51"/>
      <c r="H6865" s="51"/>
      <c r="I6865" s="51"/>
      <c r="J6865" s="51"/>
      <c r="K6865" s="51"/>
      <c r="L6865" s="51"/>
      <c r="M6865" s="51"/>
      <c r="N6865" s="51"/>
      <c r="O6865" s="51"/>
      <c r="P6865" s="51"/>
      <c r="Q6865" s="51"/>
      <c r="R6865" s="51"/>
      <c r="S6865" s="51"/>
      <c r="T6865" s="51"/>
      <c r="U6865" s="51"/>
      <c r="V6865" s="51"/>
      <c r="W6865" s="51"/>
      <c r="X6865" s="51"/>
      <c r="Y6865" s="51"/>
      <c r="Z6865" s="51"/>
      <c r="AA6865" s="51"/>
      <c r="AB6865" s="51"/>
      <c r="AC6865" s="51"/>
      <c r="AD6865" s="51"/>
      <c r="AE6865" s="51"/>
      <c r="AF6865" s="51"/>
      <c r="AG6865" s="51"/>
      <c r="AH6865" s="51"/>
      <c r="AI6865" s="51"/>
      <c r="AJ6865" s="51"/>
      <c r="AK6865" s="51"/>
      <c r="AL6865" s="51"/>
      <c r="AM6865" s="51"/>
      <c r="AN6865" s="51"/>
      <c r="AO6865" s="51"/>
      <c r="AP6865" s="51"/>
      <c r="AQ6865" s="51"/>
      <c r="AR6865" s="51"/>
      <c r="AS6865" s="51"/>
      <c r="AT6865" s="51"/>
      <c r="AU6865" s="51"/>
      <c r="AV6865" s="51"/>
      <c r="AW6865" s="51"/>
      <c r="AX6865" s="51"/>
    </row>
    <row r="6866" spans="2:50" ht="12.75" hidden="1" customHeight="1">
      <c r="D6866" s="49">
        <f>'Class-8 WorkSheet'!A6864</f>
        <v>0</v>
      </c>
      <c r="E6866" s="49"/>
      <c r="F6866" s="49"/>
      <c r="G6866" s="49"/>
      <c r="H6866" s="49"/>
      <c r="I6866" s="49"/>
      <c r="J6866" s="49"/>
      <c r="K6866" s="49"/>
      <c r="L6866" s="49"/>
      <c r="M6866" s="49"/>
      <c r="N6866" s="49"/>
      <c r="O6866" s="49"/>
      <c r="P6866" s="49"/>
      <c r="Q6866" s="49"/>
      <c r="R6866" s="49"/>
      <c r="S6866" s="49"/>
      <c r="T6866" s="49"/>
      <c r="U6866" s="49"/>
      <c r="V6866" s="49"/>
      <c r="W6866" s="49"/>
      <c r="X6866" s="49"/>
      <c r="Y6866" s="49"/>
      <c r="Z6866" s="49"/>
      <c r="AA6866" s="49"/>
      <c r="AB6866" s="49"/>
      <c r="AC6866" s="49"/>
      <c r="AD6866" s="49"/>
      <c r="AE6866" s="49"/>
      <c r="AF6866" s="49"/>
      <c r="AG6866" s="49"/>
      <c r="AH6866" s="49"/>
      <c r="AI6866" s="49"/>
      <c r="AJ6866" s="49"/>
      <c r="AK6866" s="49"/>
      <c r="AL6866" s="49"/>
      <c r="AM6866" s="49"/>
      <c r="AN6866" s="49"/>
      <c r="AO6866" s="49"/>
      <c r="AP6866" s="49"/>
      <c r="AQ6866" s="49"/>
      <c r="AR6866" s="49"/>
      <c r="AS6866" s="49"/>
      <c r="AT6866" s="49"/>
      <c r="AU6866" s="49"/>
      <c r="AV6866" s="49"/>
      <c r="AW6866" s="49"/>
      <c r="AX6866" s="49"/>
    </row>
    <row r="6867" spans="2:50" ht="5.25" hidden="1" customHeight="1">
      <c r="D6867" s="5"/>
      <c r="E6867" s="5"/>
      <c r="F6867" s="5"/>
      <c r="G6867" s="5"/>
      <c r="H6867" s="5"/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5"/>
      <c r="AI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  <c r="AX6867" s="5"/>
    </row>
    <row r="6868" spans="2:50" ht="31.5" hidden="1" customHeight="1">
      <c r="B6868" s="2"/>
      <c r="C6868" s="2"/>
      <c r="D6868" s="52" t="s">
        <v>45</v>
      </c>
      <c r="E6868" s="52"/>
      <c r="F6868" s="52"/>
      <c r="G6868" s="52"/>
      <c r="H6868" s="52"/>
      <c r="I6868" s="52"/>
      <c r="J6868" s="52"/>
      <c r="K6868" s="52"/>
      <c r="L6868" s="52"/>
      <c r="M6868" s="52"/>
      <c r="N6868" s="52"/>
      <c r="O6868" s="52"/>
      <c r="P6868" s="52"/>
      <c r="Q6868" s="52"/>
      <c r="R6868" s="52"/>
      <c r="S6868" s="52"/>
      <c r="T6868" s="52"/>
      <c r="U6868" s="52"/>
      <c r="V6868" s="52"/>
      <c r="W6868" s="52"/>
      <c r="X6868" s="52"/>
      <c r="Y6868" s="52"/>
      <c r="Z6868" s="52"/>
      <c r="AA6868" s="52"/>
      <c r="AB6868" s="52"/>
      <c r="AC6868" s="52"/>
      <c r="AD6868" s="52"/>
      <c r="AE6868" s="52"/>
      <c r="AF6868" s="52"/>
      <c r="AG6868" s="52"/>
      <c r="AH6868" s="52"/>
      <c r="AI6868" s="52"/>
      <c r="AJ6868" s="52"/>
      <c r="AK6868" s="52"/>
      <c r="AL6868" s="52"/>
      <c r="AM6868" s="52"/>
      <c r="AN6868" s="52"/>
      <c r="AO6868" s="52"/>
      <c r="AP6868" s="52"/>
      <c r="AQ6868" s="52"/>
      <c r="AR6868" s="52"/>
      <c r="AS6868" s="52"/>
      <c r="AT6868" s="52"/>
      <c r="AU6868" s="52"/>
      <c r="AV6868" s="52"/>
      <c r="AW6868" s="52"/>
      <c r="AX6868" s="52"/>
    </row>
    <row r="6869" spans="2:50" ht="21" hidden="1">
      <c r="D6869" s="54" t="s">
        <v>46</v>
      </c>
      <c r="E6869" s="54"/>
      <c r="F6869" s="54"/>
      <c r="G6869" s="54"/>
      <c r="H6869" s="54"/>
      <c r="I6869" s="54"/>
      <c r="J6869" s="54"/>
      <c r="K6869" s="54"/>
      <c r="L6869" s="54"/>
      <c r="M6869" s="54"/>
      <c r="N6869" s="54"/>
      <c r="O6869" s="54"/>
      <c r="P6869" s="54"/>
      <c r="Q6869" s="54"/>
      <c r="R6869" s="54"/>
      <c r="S6869" s="54"/>
      <c r="T6869" s="54"/>
      <c r="U6869" s="54"/>
      <c r="V6869" s="54"/>
      <c r="W6869" s="54"/>
      <c r="X6869" s="54"/>
      <c r="Y6869" s="54"/>
      <c r="Z6869" s="54"/>
      <c r="AA6869" s="54"/>
      <c r="AB6869" s="54"/>
      <c r="AC6869" s="54"/>
      <c r="AD6869" s="54"/>
      <c r="AE6869" s="54"/>
      <c r="AF6869" s="54"/>
      <c r="AG6869" s="54"/>
      <c r="AH6869" s="54"/>
      <c r="AI6869" s="54"/>
      <c r="AJ6869" s="54"/>
      <c r="AK6869" s="54"/>
      <c r="AL6869" s="54"/>
      <c r="AM6869" s="54"/>
      <c r="AN6869" s="54"/>
      <c r="AO6869" s="54"/>
      <c r="AP6869" s="54"/>
      <c r="AQ6869" s="54"/>
      <c r="AR6869" s="54"/>
      <c r="AS6869" s="54"/>
      <c r="AT6869" s="54"/>
      <c r="AU6869" s="54"/>
      <c r="AV6869" s="54"/>
      <c r="AW6869" s="54"/>
      <c r="AX6869" s="54"/>
    </row>
    <row r="6870" spans="2:50" ht="35.25" hidden="1" customHeight="1">
      <c r="D6870" s="51" t="s">
        <v>47</v>
      </c>
      <c r="E6870" s="51"/>
      <c r="F6870" s="51"/>
      <c r="G6870" s="51"/>
      <c r="H6870" s="51"/>
      <c r="I6870" s="51"/>
      <c r="J6870" s="51"/>
      <c r="K6870" s="51"/>
      <c r="L6870" s="51"/>
      <c r="M6870" s="51"/>
      <c r="N6870" s="51"/>
      <c r="O6870" s="51"/>
      <c r="P6870" s="51"/>
      <c r="Q6870" s="51"/>
      <c r="R6870" s="51"/>
      <c r="S6870" s="51"/>
      <c r="T6870" s="51"/>
      <c r="U6870" s="51"/>
      <c r="V6870" s="51"/>
      <c r="W6870" s="51"/>
      <c r="X6870" s="51"/>
      <c r="Y6870" s="51"/>
      <c r="Z6870" s="51"/>
      <c r="AA6870" s="51"/>
      <c r="AB6870" s="51"/>
      <c r="AC6870" s="51"/>
      <c r="AD6870" s="51"/>
      <c r="AE6870" s="51"/>
      <c r="AF6870" s="51"/>
      <c r="AG6870" s="51"/>
      <c r="AH6870" s="51"/>
      <c r="AI6870" s="51"/>
      <c r="AJ6870" s="51"/>
      <c r="AK6870" s="51"/>
      <c r="AL6870" s="51"/>
      <c r="AM6870" s="51"/>
      <c r="AN6870" s="51"/>
      <c r="AO6870" s="51"/>
      <c r="AP6870" s="51"/>
      <c r="AQ6870" s="51"/>
      <c r="AR6870" s="51"/>
      <c r="AS6870" s="51"/>
      <c r="AT6870" s="51"/>
      <c r="AU6870" s="51"/>
      <c r="AV6870" s="51"/>
      <c r="AW6870" s="51"/>
      <c r="AX6870" s="51"/>
    </row>
    <row r="6871" spans="2:50" ht="5.25" hidden="1" customHeight="1">
      <c r="D6871" s="6"/>
      <c r="E6871" s="6"/>
      <c r="F6871" s="6"/>
      <c r="G6871" s="6"/>
      <c r="H6871" s="6"/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6"/>
      <c r="AF6871" s="6"/>
      <c r="AG6871" s="6"/>
      <c r="AH6871" s="6"/>
      <c r="AI6871" s="6"/>
      <c r="AJ6871" s="6"/>
      <c r="AK6871" s="6"/>
      <c r="AL6871" s="6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6"/>
      <c r="AX6871" s="6"/>
    </row>
    <row r="6872" spans="2:50" ht="20.100000000000001" hidden="1" customHeight="1">
      <c r="D6872" s="49" t="s">
        <v>48</v>
      </c>
      <c r="E6872" s="49"/>
      <c r="F6872" s="49"/>
      <c r="G6872" s="49"/>
      <c r="H6872" s="49"/>
      <c r="I6872" s="49"/>
      <c r="J6872" s="49"/>
      <c r="K6872" s="49"/>
      <c r="L6872" s="49"/>
      <c r="M6872" s="49"/>
      <c r="N6872" s="53"/>
      <c r="O6872" s="45">
        <v>301</v>
      </c>
      <c r="P6872" s="46"/>
      <c r="Q6872" s="46"/>
      <c r="R6872" s="46"/>
      <c r="S6872" s="46"/>
      <c r="T6872" s="46"/>
      <c r="U6872" s="46"/>
      <c r="V6872" s="47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  <c r="AK6872" s="1"/>
      <c r="AL6872" s="1"/>
      <c r="AM6872" s="1"/>
      <c r="AN6872" s="1"/>
      <c r="AO6872" s="1"/>
      <c r="AP6872" s="1"/>
      <c r="AQ6872" s="1"/>
      <c r="AR6872" s="1"/>
      <c r="AS6872" s="1"/>
      <c r="AT6872" s="1"/>
      <c r="AU6872" s="1"/>
      <c r="AV6872" s="1"/>
      <c r="AW6872" s="1"/>
      <c r="AX6872" s="1"/>
    </row>
    <row r="6873" spans="2:50" ht="7.5" hidden="1" customHeight="1"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  <c r="AK6873" s="1"/>
      <c r="AL6873" s="1"/>
      <c r="AM6873" s="1"/>
      <c r="AN6873" s="1"/>
      <c r="AO6873" s="1"/>
      <c r="AP6873" s="1"/>
      <c r="AQ6873" s="1"/>
      <c r="AR6873" s="1"/>
      <c r="AS6873" s="1"/>
      <c r="AT6873" s="1"/>
      <c r="AU6873" s="1"/>
      <c r="AV6873" s="1"/>
      <c r="AW6873" s="1"/>
      <c r="AX6873" s="1"/>
    </row>
    <row r="6874" spans="2:50" ht="20.100000000000001" hidden="1" customHeight="1">
      <c r="D6874" s="1"/>
      <c r="E6874" s="1"/>
      <c r="F6874" s="1"/>
      <c r="G6874" s="1"/>
      <c r="H6874" s="1"/>
      <c r="I6874" s="1"/>
      <c r="J6874" s="1"/>
      <c r="K6874" s="1"/>
      <c r="L6874" s="1"/>
      <c r="M6874" s="1" t="s">
        <v>49</v>
      </c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45" t="e">
        <f>VLOOKUP(O6872,'Class-8 WorkSheet'!B6866:J7061,4,FALSE)</f>
        <v>#N/A</v>
      </c>
      <c r="AF6874" s="46"/>
      <c r="AG6874" s="46"/>
      <c r="AH6874" s="46"/>
      <c r="AI6874" s="46"/>
      <c r="AJ6874" s="46"/>
      <c r="AK6874" s="46"/>
      <c r="AL6874" s="46"/>
      <c r="AM6874" s="46"/>
      <c r="AN6874" s="46"/>
      <c r="AO6874" s="46"/>
      <c r="AP6874" s="46"/>
      <c r="AQ6874" s="46"/>
      <c r="AR6874" s="46"/>
      <c r="AS6874" s="46"/>
      <c r="AT6874" s="46"/>
      <c r="AU6874" s="46"/>
      <c r="AV6874" s="46"/>
      <c r="AW6874" s="46"/>
      <c r="AX6874" s="47"/>
    </row>
    <row r="6875" spans="2:50" ht="6.75" hidden="1" customHeight="1"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  <c r="AK6875" s="1"/>
      <c r="AL6875" s="1"/>
      <c r="AM6875" s="1"/>
      <c r="AN6875" s="1"/>
      <c r="AO6875" s="1"/>
      <c r="AP6875" s="1"/>
      <c r="AQ6875" s="1"/>
      <c r="AR6875" s="1"/>
      <c r="AS6875" s="1"/>
      <c r="AT6875" s="1"/>
      <c r="AU6875" s="1"/>
      <c r="AV6875" s="1"/>
      <c r="AW6875" s="1"/>
      <c r="AX6875" s="1"/>
    </row>
    <row r="6876" spans="2:50" ht="20.100000000000001" hidden="1" customHeight="1">
      <c r="D6876" s="1" t="s">
        <v>53</v>
      </c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45" t="e">
        <f>VLOOKUP(O6872,'Class-8 WorkSheet'!B6866:J6878,6,FALSE)</f>
        <v>#N/A</v>
      </c>
      <c r="Y6876" s="46"/>
      <c r="Z6876" s="46"/>
      <c r="AA6876" s="46"/>
      <c r="AB6876" s="46"/>
      <c r="AC6876" s="46"/>
      <c r="AD6876" s="46"/>
      <c r="AE6876" s="46"/>
      <c r="AF6876" s="46"/>
      <c r="AG6876" s="46"/>
      <c r="AH6876" s="46"/>
      <c r="AI6876" s="46"/>
      <c r="AJ6876" s="46"/>
      <c r="AK6876" s="46"/>
      <c r="AL6876" s="46"/>
      <c r="AM6876" s="46"/>
      <c r="AN6876" s="47"/>
      <c r="AO6876" s="1"/>
      <c r="AP6876" s="1" t="s">
        <v>57</v>
      </c>
      <c r="AQ6876" s="1"/>
      <c r="AR6876" s="1"/>
      <c r="AS6876" s="1"/>
      <c r="AT6876" s="1"/>
      <c r="AU6876" s="1"/>
      <c r="AV6876" s="1"/>
      <c r="AW6876" s="1"/>
      <c r="AX6876" s="1"/>
    </row>
    <row r="6877" spans="2:50" ht="5.25" hidden="1" customHeight="1"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  <c r="AK6877" s="1"/>
      <c r="AL6877" s="1"/>
      <c r="AM6877" s="1"/>
      <c r="AN6877" s="1"/>
      <c r="AO6877" s="1"/>
      <c r="AP6877" s="1"/>
      <c r="AQ6877" s="1"/>
      <c r="AR6877" s="1"/>
      <c r="AS6877" s="1"/>
      <c r="AT6877" s="1"/>
      <c r="AU6877" s="1"/>
      <c r="AV6877" s="1"/>
      <c r="AW6877" s="1"/>
      <c r="AX6877" s="1"/>
    </row>
    <row r="6878" spans="2:50" ht="20.100000000000001" hidden="1" customHeight="1">
      <c r="D6878" s="1" t="s">
        <v>54</v>
      </c>
      <c r="E6878" s="1"/>
      <c r="F6878" s="1"/>
      <c r="G6878" s="45" t="e">
        <f>VLOOKUP(O6872,'Class-8 WorkSheet'!B6866:J6878,5,FALSE)</f>
        <v>#N/A</v>
      </c>
      <c r="H6878" s="46"/>
      <c r="I6878" s="46"/>
      <c r="J6878" s="46"/>
      <c r="K6878" s="46"/>
      <c r="L6878" s="46"/>
      <c r="M6878" s="46"/>
      <c r="N6878" s="46"/>
      <c r="O6878" s="46"/>
      <c r="P6878" s="46"/>
      <c r="Q6878" s="46"/>
      <c r="R6878" s="46"/>
      <c r="S6878" s="46"/>
      <c r="T6878" s="46"/>
      <c r="U6878" s="46"/>
      <c r="V6878" s="46"/>
      <c r="W6878" s="46"/>
      <c r="X6878" s="46"/>
      <c r="Y6878" s="46"/>
      <c r="Z6878" s="47"/>
      <c r="AA6878" s="1" t="s">
        <v>58</v>
      </c>
      <c r="AB6878" s="1"/>
      <c r="AC6878" s="1"/>
      <c r="AD6878" s="1"/>
      <c r="AE6878" s="1"/>
      <c r="AF6878" s="1"/>
      <c r="AG6878" s="1"/>
      <c r="AH6878" s="1"/>
      <c r="AI6878" s="1"/>
      <c r="AJ6878" s="1"/>
      <c r="AK6878" s="1" t="s">
        <v>55</v>
      </c>
      <c r="AL6878" s="1"/>
      <c r="AM6878" s="1"/>
      <c r="AN6878" s="1"/>
      <c r="AO6878" s="1"/>
      <c r="AP6878" s="1"/>
      <c r="AQ6878" s="55" t="e">
        <f>VLOOKUP(O6872,'Class-8 WorkSheet'!B6866:J6878,9,FALSE)</f>
        <v>#N/A</v>
      </c>
      <c r="AR6878" s="56"/>
      <c r="AS6878" s="56"/>
      <c r="AT6878" s="56"/>
      <c r="AU6878" s="56"/>
      <c r="AV6878" s="56"/>
      <c r="AW6878" s="56"/>
      <c r="AX6878" s="57"/>
    </row>
    <row r="6879" spans="2:50" ht="6" hidden="1" customHeight="1"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  <c r="AK6879" s="1"/>
      <c r="AL6879" s="1"/>
      <c r="AM6879" s="1"/>
      <c r="AN6879" s="1"/>
      <c r="AO6879" s="1"/>
      <c r="AP6879" s="1"/>
      <c r="AQ6879" s="1"/>
      <c r="AR6879" s="1"/>
      <c r="AS6879" s="1"/>
      <c r="AT6879" s="1"/>
      <c r="AU6879" s="1"/>
      <c r="AV6879" s="1"/>
      <c r="AW6879" s="1"/>
      <c r="AX6879" s="1"/>
    </row>
    <row r="6880" spans="2:50" ht="20.100000000000001" hidden="1" customHeight="1">
      <c r="D6880" s="1" t="s">
        <v>50</v>
      </c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45">
        <f>'Class-8 WorkSheet'!D6863</f>
        <v>0</v>
      </c>
      <c r="P6880" s="46"/>
      <c r="Q6880" s="46"/>
      <c r="R6880" s="46"/>
      <c r="S6880" s="46"/>
      <c r="T6880" s="46"/>
      <c r="U6880" s="46"/>
      <c r="V6880" s="46"/>
      <c r="W6880" s="46"/>
      <c r="X6880" s="46"/>
      <c r="Y6880" s="46"/>
      <c r="Z6880" s="46"/>
      <c r="AA6880" s="46"/>
      <c r="AB6880" s="46"/>
      <c r="AC6880" s="46"/>
      <c r="AD6880" s="46"/>
      <c r="AE6880" s="46"/>
      <c r="AF6880" s="46"/>
      <c r="AG6880" s="46"/>
      <c r="AH6880" s="46"/>
      <c r="AI6880" s="47"/>
      <c r="AJ6880" s="1" t="s">
        <v>56</v>
      </c>
      <c r="AK6880" s="1"/>
      <c r="AL6880" s="1"/>
      <c r="AM6880" s="1"/>
      <c r="AN6880" s="1"/>
      <c r="AO6880" s="1"/>
      <c r="AP6880" s="1"/>
      <c r="AQ6880" s="1"/>
      <c r="AR6880" s="1"/>
      <c r="AS6880" s="1"/>
      <c r="AT6880" s="1"/>
      <c r="AU6880" s="1"/>
      <c r="AV6880" s="45" t="e">
        <f>VLOOKUP(O6872,'Class-8 WorkSheet'!B6866:J7061,3,FALSE)</f>
        <v>#N/A</v>
      </c>
      <c r="AW6880" s="46"/>
      <c r="AX6880" s="47"/>
    </row>
    <row r="6881" spans="4:50" ht="6" hidden="1" customHeight="1"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  <c r="AK6881" s="1"/>
      <c r="AL6881" s="1"/>
      <c r="AM6881" s="1"/>
      <c r="AN6881" s="1"/>
      <c r="AO6881" s="1"/>
      <c r="AP6881" s="1"/>
      <c r="AQ6881" s="1"/>
      <c r="AR6881" s="1"/>
      <c r="AS6881" s="1"/>
      <c r="AT6881" s="1"/>
      <c r="AU6881" s="1"/>
      <c r="AV6881" s="1"/>
      <c r="AW6881" s="1"/>
      <c r="AX6881" s="1"/>
    </row>
    <row r="6882" spans="4:50" ht="20.100000000000001" hidden="1" customHeight="1">
      <c r="D6882" s="1" t="s">
        <v>52</v>
      </c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  <c r="AK6882" s="1"/>
      <c r="AL6882" s="1"/>
      <c r="AM6882" s="1"/>
      <c r="AN6882" s="1"/>
      <c r="AO6882" s="1"/>
      <c r="AP6882" s="1"/>
      <c r="AQ6882" s="1"/>
      <c r="AR6882" s="1"/>
      <c r="AS6882" s="1"/>
      <c r="AT6882" s="1"/>
      <c r="AU6882" s="1"/>
      <c r="AV6882" s="1"/>
      <c r="AW6882" s="1"/>
      <c r="AX6882" s="1"/>
    </row>
    <row r="6883" spans="4:50" ht="6" hidden="1" customHeight="1"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  <c r="AK6883" s="1"/>
      <c r="AL6883" s="1"/>
      <c r="AM6883" s="1"/>
      <c r="AN6883" s="1"/>
      <c r="AO6883" s="1"/>
      <c r="AP6883" s="1"/>
      <c r="AQ6883" s="1"/>
      <c r="AR6883" s="1"/>
      <c r="AS6883" s="1"/>
      <c r="AT6883" s="1"/>
      <c r="AU6883" s="1"/>
      <c r="AV6883" s="1"/>
      <c r="AW6883" s="1"/>
      <c r="AX6883" s="1"/>
    </row>
    <row r="6884" spans="4:50" ht="20.100000000000001" hidden="1" customHeight="1">
      <c r="D6884" s="1"/>
      <c r="E6884" s="1"/>
      <c r="F6884" s="1"/>
      <c r="G6884" s="1"/>
      <c r="H6884" s="1"/>
      <c r="I6884" s="1"/>
      <c r="J6884" s="1" t="s">
        <v>62</v>
      </c>
      <c r="K6884" s="1"/>
      <c r="L6884" s="1"/>
      <c r="M6884" s="1"/>
      <c r="N6884" s="1"/>
      <c r="O6884" s="1"/>
      <c r="P6884" s="1"/>
      <c r="Q6884" s="1"/>
      <c r="R6884" s="1"/>
      <c r="S6884" s="1"/>
      <c r="T6884" s="1"/>
      <c r="U6884" s="45" t="e">
        <f>VLOOKUP(O6872,'Class-8 WorkSheet'!B6866:J7061,2,FALSE)</f>
        <v>#N/A</v>
      </c>
      <c r="V6884" s="46"/>
      <c r="W6884" s="47"/>
      <c r="X6884" s="1" t="s">
        <v>59</v>
      </c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  <c r="AK6884" s="1"/>
      <c r="AL6884" s="1"/>
      <c r="AM6884" s="1"/>
      <c r="AN6884" s="1"/>
      <c r="AO6884" s="1"/>
      <c r="AP6884" s="1"/>
      <c r="AQ6884" s="1"/>
      <c r="AR6884" s="1"/>
      <c r="AS6884" s="1"/>
      <c r="AT6884" s="1"/>
      <c r="AU6884" s="1"/>
      <c r="AV6884" s="1"/>
      <c r="AW6884" s="1"/>
      <c r="AX6884" s="1"/>
    </row>
    <row r="6885" spans="4:50" ht="5.25" hidden="1" customHeight="1"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/>
      <c r="R6885" s="1"/>
      <c r="S6885" s="1"/>
      <c r="T6885" s="1"/>
      <c r="U6885" s="3"/>
      <c r="V6885" s="3"/>
      <c r="W6885" s="3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  <c r="AK6885" s="1"/>
      <c r="AL6885" s="1"/>
      <c r="AM6885" s="1"/>
      <c r="AN6885" s="1"/>
      <c r="AO6885" s="1"/>
      <c r="AP6885" s="1"/>
      <c r="AQ6885" s="1"/>
      <c r="AR6885" s="1"/>
      <c r="AS6885" s="1"/>
      <c r="AT6885" s="1"/>
      <c r="AU6885" s="1"/>
      <c r="AV6885" s="1"/>
      <c r="AW6885" s="1"/>
      <c r="AX6885" s="1"/>
    </row>
    <row r="6886" spans="4:50" ht="20.100000000000001" hidden="1" customHeight="1">
      <c r="D6886" s="1" t="s">
        <v>51</v>
      </c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  <c r="AK6886" s="1"/>
      <c r="AL6886" s="1"/>
      <c r="AM6886" s="1"/>
      <c r="AN6886" s="1"/>
      <c r="AO6886" s="1"/>
      <c r="AP6886" s="1"/>
      <c r="AQ6886" s="1"/>
      <c r="AR6886" s="1"/>
      <c r="AS6886" s="1"/>
      <c r="AT6886" s="1"/>
      <c r="AU6886" s="1"/>
      <c r="AV6886" s="1"/>
      <c r="AW6886" s="1"/>
      <c r="AX6886" s="1"/>
    </row>
    <row r="6887" spans="4:50" ht="17.25" hidden="1" customHeight="1"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  <c r="AK6887" s="1"/>
      <c r="AL6887" s="1"/>
      <c r="AM6887" s="1"/>
      <c r="AN6887" s="1"/>
      <c r="AO6887" s="1"/>
      <c r="AP6887" s="1"/>
      <c r="AQ6887" s="1"/>
      <c r="AR6887" s="1"/>
      <c r="AS6887" s="1"/>
      <c r="AT6887" s="1"/>
      <c r="AU6887" s="1"/>
      <c r="AV6887" s="1"/>
      <c r="AW6887" s="1"/>
      <c r="AX6887" s="1"/>
    </row>
    <row r="6888" spans="4:50" ht="20.100000000000001" hidden="1" customHeight="1">
      <c r="D6888" s="1" t="s">
        <v>60</v>
      </c>
      <c r="E6888" s="1"/>
      <c r="F6888" s="1"/>
      <c r="G6888" s="1"/>
      <c r="H6888" s="1"/>
      <c r="I6888" s="49"/>
      <c r="J6888" s="49"/>
      <c r="K6888" s="49"/>
      <c r="L6888" s="49"/>
      <c r="M6888" s="49"/>
      <c r="N6888" s="49"/>
      <c r="O6888" s="49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50" t="s">
        <v>61</v>
      </c>
      <c r="AH6888" s="50"/>
      <c r="AI6888" s="50"/>
      <c r="AJ6888" s="50"/>
      <c r="AK6888" s="50"/>
      <c r="AL6888" s="50"/>
      <c r="AM6888" s="50"/>
      <c r="AN6888" s="50"/>
      <c r="AO6888" s="50"/>
      <c r="AP6888" s="50"/>
      <c r="AQ6888" s="50"/>
      <c r="AR6888" s="50"/>
      <c r="AS6888" s="50"/>
      <c r="AT6888" s="50"/>
      <c r="AU6888" s="1"/>
      <c r="AV6888" s="1"/>
      <c r="AW6888" s="1"/>
      <c r="AX6888" s="1"/>
    </row>
    <row r="6889" spans="4:50" hidden="1"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50"/>
      <c r="AH6889" s="50"/>
      <c r="AI6889" s="50"/>
      <c r="AJ6889" s="50"/>
      <c r="AK6889" s="50"/>
      <c r="AL6889" s="50"/>
      <c r="AM6889" s="50"/>
      <c r="AN6889" s="50"/>
      <c r="AO6889" s="50"/>
      <c r="AP6889" s="50"/>
      <c r="AQ6889" s="50"/>
      <c r="AR6889" s="50"/>
      <c r="AS6889" s="50"/>
      <c r="AT6889" s="50"/>
      <c r="AU6889" s="1"/>
      <c r="AV6889" s="1"/>
      <c r="AW6889" s="1"/>
      <c r="AX6889" s="1"/>
    </row>
    <row r="6890" spans="4:50" hidden="1"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  <c r="AK6890" s="1"/>
      <c r="AL6890" s="1"/>
      <c r="AM6890" s="1"/>
      <c r="AN6890" s="1"/>
      <c r="AO6890" s="1"/>
      <c r="AP6890" s="1"/>
      <c r="AQ6890" s="1"/>
      <c r="AR6890" s="1"/>
      <c r="AS6890" s="1"/>
      <c r="AT6890" s="1"/>
      <c r="AU6890" s="1"/>
      <c r="AV6890" s="1"/>
      <c r="AW6890" s="1"/>
      <c r="AX6890" s="1"/>
    </row>
    <row r="6891" spans="4:50" hidden="1"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  <c r="AK6891" s="1"/>
      <c r="AL6891" s="1"/>
      <c r="AM6891" s="1"/>
      <c r="AN6891" s="1"/>
      <c r="AO6891" s="1"/>
      <c r="AP6891" s="1"/>
      <c r="AQ6891" s="1"/>
      <c r="AR6891" s="1"/>
      <c r="AS6891" s="1"/>
      <c r="AT6891" s="1"/>
      <c r="AU6891" s="1"/>
      <c r="AV6891" s="1"/>
      <c r="AW6891" s="1"/>
      <c r="AX6891" s="1"/>
    </row>
    <row r="6892" spans="4:50" hidden="1"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  <c r="AK6892" s="1"/>
      <c r="AL6892" s="1"/>
      <c r="AM6892" s="1"/>
      <c r="AN6892" s="1"/>
      <c r="AO6892" s="1"/>
      <c r="AP6892" s="1"/>
      <c r="AQ6892" s="1"/>
      <c r="AR6892" s="1"/>
      <c r="AS6892" s="1"/>
      <c r="AT6892" s="1"/>
      <c r="AU6892" s="1"/>
      <c r="AV6892" s="1"/>
      <c r="AW6892" s="1"/>
      <c r="AX6892" s="1"/>
    </row>
    <row r="6893" spans="4:50" hidden="1"/>
    <row r="6894" spans="4:50" hidden="1"/>
    <row r="6895" spans="4:50" hidden="1"/>
    <row r="6896" spans="4:50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spans="2:50" hidden="1"/>
    <row r="6914" spans="2:50" ht="27" hidden="1" customHeight="1">
      <c r="D6914" s="51" t="s">
        <v>69</v>
      </c>
      <c r="E6914" s="51"/>
      <c r="F6914" s="51"/>
      <c r="G6914" s="51"/>
      <c r="H6914" s="51"/>
      <c r="I6914" s="51"/>
      <c r="J6914" s="51"/>
      <c r="K6914" s="51"/>
      <c r="L6914" s="51"/>
      <c r="M6914" s="51"/>
      <c r="N6914" s="51"/>
      <c r="O6914" s="51"/>
      <c r="P6914" s="51"/>
      <c r="Q6914" s="51"/>
      <c r="R6914" s="51"/>
      <c r="S6914" s="51"/>
      <c r="T6914" s="51"/>
      <c r="U6914" s="51"/>
      <c r="V6914" s="51"/>
      <c r="W6914" s="51"/>
      <c r="X6914" s="51"/>
      <c r="Y6914" s="51"/>
      <c r="Z6914" s="51"/>
      <c r="AA6914" s="51"/>
      <c r="AB6914" s="51"/>
      <c r="AC6914" s="51"/>
      <c r="AD6914" s="51"/>
      <c r="AE6914" s="51"/>
      <c r="AF6914" s="51"/>
      <c r="AG6914" s="51"/>
      <c r="AH6914" s="51"/>
      <c r="AI6914" s="51"/>
      <c r="AJ6914" s="51"/>
      <c r="AK6914" s="51"/>
      <c r="AL6914" s="51"/>
      <c r="AM6914" s="51"/>
      <c r="AN6914" s="51"/>
      <c r="AO6914" s="51"/>
      <c r="AP6914" s="51"/>
      <c r="AQ6914" s="51"/>
      <c r="AR6914" s="51"/>
      <c r="AS6914" s="51"/>
      <c r="AT6914" s="51"/>
      <c r="AU6914" s="51"/>
      <c r="AV6914" s="51"/>
      <c r="AW6914" s="51"/>
      <c r="AX6914" s="51"/>
    </row>
    <row r="6915" spans="2:50" ht="12.75" hidden="1" customHeight="1">
      <c r="D6915" s="49">
        <f>'Class-8 WorkSheet'!A6864</f>
        <v>0</v>
      </c>
      <c r="E6915" s="49"/>
      <c r="F6915" s="49"/>
      <c r="G6915" s="49"/>
      <c r="H6915" s="49"/>
      <c r="I6915" s="49"/>
      <c r="J6915" s="49"/>
      <c r="K6915" s="49"/>
      <c r="L6915" s="49"/>
      <c r="M6915" s="49"/>
      <c r="N6915" s="49"/>
      <c r="O6915" s="49"/>
      <c r="P6915" s="49"/>
      <c r="Q6915" s="49"/>
      <c r="R6915" s="49"/>
      <c r="S6915" s="49"/>
      <c r="T6915" s="49"/>
      <c r="U6915" s="49"/>
      <c r="V6915" s="49"/>
      <c r="W6915" s="49"/>
      <c r="X6915" s="49"/>
      <c r="Y6915" s="49"/>
      <c r="Z6915" s="49"/>
      <c r="AA6915" s="49"/>
      <c r="AB6915" s="49"/>
      <c r="AC6915" s="49"/>
      <c r="AD6915" s="49"/>
      <c r="AE6915" s="49"/>
      <c r="AF6915" s="49"/>
      <c r="AG6915" s="49"/>
      <c r="AH6915" s="49"/>
      <c r="AI6915" s="49"/>
      <c r="AJ6915" s="49"/>
      <c r="AK6915" s="49"/>
      <c r="AL6915" s="49"/>
      <c r="AM6915" s="49"/>
      <c r="AN6915" s="49"/>
      <c r="AO6915" s="49"/>
      <c r="AP6915" s="49"/>
      <c r="AQ6915" s="49"/>
      <c r="AR6915" s="49"/>
      <c r="AS6915" s="49"/>
      <c r="AT6915" s="49"/>
      <c r="AU6915" s="49"/>
      <c r="AV6915" s="49"/>
      <c r="AW6915" s="49"/>
      <c r="AX6915" s="49"/>
    </row>
    <row r="6916" spans="2:50" ht="5.25" hidden="1" customHeight="1">
      <c r="D6916" s="5"/>
      <c r="E6916" s="5"/>
      <c r="F6916" s="5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5"/>
      <c r="AI6916" s="5"/>
      <c r="AJ6916" s="5"/>
      <c r="AK6916" s="5"/>
      <c r="AL6916" s="5"/>
      <c r="AM6916" s="5"/>
      <c r="AN6916" s="5"/>
      <c r="AO6916" s="5"/>
      <c r="AP6916" s="5"/>
      <c r="AQ6916" s="5"/>
      <c r="AR6916" s="5"/>
      <c r="AS6916" s="5"/>
      <c r="AT6916" s="5"/>
      <c r="AU6916" s="5"/>
      <c r="AV6916" s="5"/>
      <c r="AW6916" s="5"/>
      <c r="AX6916" s="5"/>
    </row>
    <row r="6917" spans="2:50" ht="31.5" hidden="1" customHeight="1">
      <c r="B6917" s="2"/>
      <c r="C6917" s="2"/>
      <c r="D6917" s="52" t="s">
        <v>45</v>
      </c>
      <c r="E6917" s="52"/>
      <c r="F6917" s="52"/>
      <c r="G6917" s="52"/>
      <c r="H6917" s="52"/>
      <c r="I6917" s="52"/>
      <c r="J6917" s="52"/>
      <c r="K6917" s="52"/>
      <c r="L6917" s="52"/>
      <c r="M6917" s="52"/>
      <c r="N6917" s="52"/>
      <c r="O6917" s="52"/>
      <c r="P6917" s="52"/>
      <c r="Q6917" s="52"/>
      <c r="R6917" s="52"/>
      <c r="S6917" s="52"/>
      <c r="T6917" s="52"/>
      <c r="U6917" s="52"/>
      <c r="V6917" s="52"/>
      <c r="W6917" s="52"/>
      <c r="X6917" s="52"/>
      <c r="Y6917" s="52"/>
      <c r="Z6917" s="52"/>
      <c r="AA6917" s="52"/>
      <c r="AB6917" s="52"/>
      <c r="AC6917" s="52"/>
      <c r="AD6917" s="52"/>
      <c r="AE6917" s="52"/>
      <c r="AF6917" s="52"/>
      <c r="AG6917" s="52"/>
      <c r="AH6917" s="52"/>
      <c r="AI6917" s="52"/>
      <c r="AJ6917" s="52"/>
      <c r="AK6917" s="52"/>
      <c r="AL6917" s="52"/>
      <c r="AM6917" s="52"/>
      <c r="AN6917" s="52"/>
      <c r="AO6917" s="52"/>
      <c r="AP6917" s="52"/>
      <c r="AQ6917" s="52"/>
      <c r="AR6917" s="52"/>
      <c r="AS6917" s="52"/>
      <c r="AT6917" s="52"/>
      <c r="AU6917" s="52"/>
      <c r="AV6917" s="52"/>
      <c r="AW6917" s="52"/>
      <c r="AX6917" s="52"/>
    </row>
    <row r="6918" spans="2:50" ht="21" hidden="1">
      <c r="D6918" s="54" t="s">
        <v>46</v>
      </c>
      <c r="E6918" s="54"/>
      <c r="F6918" s="54"/>
      <c r="G6918" s="54"/>
      <c r="H6918" s="54"/>
      <c r="I6918" s="54"/>
      <c r="J6918" s="54"/>
      <c r="K6918" s="54"/>
      <c r="L6918" s="54"/>
      <c r="M6918" s="54"/>
      <c r="N6918" s="54"/>
      <c r="O6918" s="54"/>
      <c r="P6918" s="54"/>
      <c r="Q6918" s="54"/>
      <c r="R6918" s="54"/>
      <c r="S6918" s="54"/>
      <c r="T6918" s="54"/>
      <c r="U6918" s="54"/>
      <c r="V6918" s="54"/>
      <c r="W6918" s="54"/>
      <c r="X6918" s="54"/>
      <c r="Y6918" s="54"/>
      <c r="Z6918" s="54"/>
      <c r="AA6918" s="54"/>
      <c r="AB6918" s="54"/>
      <c r="AC6918" s="54"/>
      <c r="AD6918" s="54"/>
      <c r="AE6918" s="54"/>
      <c r="AF6918" s="54"/>
      <c r="AG6918" s="54"/>
      <c r="AH6918" s="54"/>
      <c r="AI6918" s="54"/>
      <c r="AJ6918" s="54"/>
      <c r="AK6918" s="54"/>
      <c r="AL6918" s="54"/>
      <c r="AM6918" s="54"/>
      <c r="AN6918" s="54"/>
      <c r="AO6918" s="54"/>
      <c r="AP6918" s="54"/>
      <c r="AQ6918" s="54"/>
      <c r="AR6918" s="54"/>
      <c r="AS6918" s="54"/>
      <c r="AT6918" s="54"/>
      <c r="AU6918" s="54"/>
      <c r="AV6918" s="54"/>
      <c r="AW6918" s="54"/>
      <c r="AX6918" s="54"/>
    </row>
    <row r="6919" spans="2:50" ht="35.25" hidden="1" customHeight="1">
      <c r="D6919" s="51" t="s">
        <v>47</v>
      </c>
      <c r="E6919" s="51"/>
      <c r="F6919" s="51"/>
      <c r="G6919" s="51"/>
      <c r="H6919" s="51"/>
      <c r="I6919" s="51"/>
      <c r="J6919" s="51"/>
      <c r="K6919" s="51"/>
      <c r="L6919" s="51"/>
      <c r="M6919" s="51"/>
      <c r="N6919" s="51"/>
      <c r="O6919" s="51"/>
      <c r="P6919" s="51"/>
      <c r="Q6919" s="51"/>
      <c r="R6919" s="51"/>
      <c r="S6919" s="51"/>
      <c r="T6919" s="51"/>
      <c r="U6919" s="51"/>
      <c r="V6919" s="51"/>
      <c r="W6919" s="51"/>
      <c r="X6919" s="51"/>
      <c r="Y6919" s="51"/>
      <c r="Z6919" s="51"/>
      <c r="AA6919" s="51"/>
      <c r="AB6919" s="51"/>
      <c r="AC6919" s="51"/>
      <c r="AD6919" s="51"/>
      <c r="AE6919" s="51"/>
      <c r="AF6919" s="51"/>
      <c r="AG6919" s="51"/>
      <c r="AH6919" s="51"/>
      <c r="AI6919" s="51"/>
      <c r="AJ6919" s="51"/>
      <c r="AK6919" s="51"/>
      <c r="AL6919" s="51"/>
      <c r="AM6919" s="51"/>
      <c r="AN6919" s="51"/>
      <c r="AO6919" s="51"/>
      <c r="AP6919" s="51"/>
      <c r="AQ6919" s="51"/>
      <c r="AR6919" s="51"/>
      <c r="AS6919" s="51"/>
      <c r="AT6919" s="51"/>
      <c r="AU6919" s="51"/>
      <c r="AV6919" s="51"/>
      <c r="AW6919" s="51"/>
      <c r="AX6919" s="51"/>
    </row>
    <row r="6920" spans="2:50" ht="5.25" hidden="1" customHeight="1">
      <c r="D6920" s="6"/>
      <c r="E6920" s="6"/>
      <c r="F6920" s="6"/>
      <c r="G6920" s="6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6"/>
      <c r="AF6920" s="6"/>
      <c r="AG6920" s="6"/>
      <c r="AH6920" s="6"/>
      <c r="AI6920" s="6"/>
      <c r="AJ6920" s="6"/>
      <c r="AK6920" s="6"/>
      <c r="AL6920" s="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</row>
    <row r="6921" spans="2:50" ht="20.100000000000001" hidden="1" customHeight="1">
      <c r="D6921" s="49" t="s">
        <v>48</v>
      </c>
      <c r="E6921" s="49"/>
      <c r="F6921" s="49"/>
      <c r="G6921" s="49"/>
      <c r="H6921" s="49"/>
      <c r="I6921" s="49"/>
      <c r="J6921" s="49"/>
      <c r="K6921" s="49"/>
      <c r="L6921" s="49"/>
      <c r="M6921" s="49"/>
      <c r="N6921" s="53"/>
      <c r="O6921" s="45">
        <v>301</v>
      </c>
      <c r="P6921" s="46"/>
      <c r="Q6921" s="46"/>
      <c r="R6921" s="46"/>
      <c r="S6921" s="46"/>
      <c r="T6921" s="46"/>
      <c r="U6921" s="46"/>
      <c r="V6921" s="47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  <c r="AK6921" s="1"/>
      <c r="AL6921" s="1"/>
      <c r="AM6921" s="1"/>
      <c r="AN6921" s="1"/>
      <c r="AO6921" s="1"/>
      <c r="AP6921" s="1"/>
      <c r="AQ6921" s="1"/>
      <c r="AR6921" s="1"/>
      <c r="AS6921" s="1"/>
      <c r="AT6921" s="1"/>
      <c r="AU6921" s="1"/>
      <c r="AV6921" s="1"/>
      <c r="AW6921" s="1"/>
      <c r="AX6921" s="1"/>
    </row>
    <row r="6922" spans="2:50" ht="7.5" hidden="1" customHeight="1"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  <c r="AK6922" s="1"/>
      <c r="AL6922" s="1"/>
      <c r="AM6922" s="1"/>
      <c r="AN6922" s="1"/>
      <c r="AO6922" s="1"/>
      <c r="AP6922" s="1"/>
      <c r="AQ6922" s="1"/>
      <c r="AR6922" s="1"/>
      <c r="AS6922" s="1"/>
      <c r="AT6922" s="1"/>
      <c r="AU6922" s="1"/>
      <c r="AV6922" s="1"/>
      <c r="AW6922" s="1"/>
      <c r="AX6922" s="1"/>
    </row>
    <row r="6923" spans="2:50" ht="20.100000000000001" hidden="1" customHeight="1">
      <c r="D6923" s="1"/>
      <c r="E6923" s="1"/>
      <c r="F6923" s="1"/>
      <c r="G6923" s="1"/>
      <c r="H6923" s="1"/>
      <c r="I6923" s="1"/>
      <c r="J6923" s="1"/>
      <c r="K6923" s="1"/>
      <c r="L6923" s="1"/>
      <c r="M6923" s="1" t="s">
        <v>49</v>
      </c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45" t="e">
        <f>VLOOKUP(O6921,'Class-8 WorkSheet'!B6866:J7110,4,FALSE)</f>
        <v>#N/A</v>
      </c>
      <c r="AF6923" s="46"/>
      <c r="AG6923" s="46"/>
      <c r="AH6923" s="46"/>
      <c r="AI6923" s="46"/>
      <c r="AJ6923" s="46"/>
      <c r="AK6923" s="46"/>
      <c r="AL6923" s="46"/>
      <c r="AM6923" s="46"/>
      <c r="AN6923" s="46"/>
      <c r="AO6923" s="46"/>
      <c r="AP6923" s="46"/>
      <c r="AQ6923" s="46"/>
      <c r="AR6923" s="46"/>
      <c r="AS6923" s="46"/>
      <c r="AT6923" s="46"/>
      <c r="AU6923" s="46"/>
      <c r="AV6923" s="46"/>
      <c r="AW6923" s="46"/>
      <c r="AX6923" s="47"/>
    </row>
    <row r="6924" spans="2:50" ht="6.75" hidden="1" customHeight="1"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  <c r="AK6924" s="1"/>
      <c r="AL6924" s="1"/>
      <c r="AM6924" s="1"/>
      <c r="AN6924" s="1"/>
      <c r="AO6924" s="1"/>
      <c r="AP6924" s="1"/>
      <c r="AQ6924" s="1"/>
      <c r="AR6924" s="1"/>
      <c r="AS6924" s="1"/>
      <c r="AT6924" s="1"/>
      <c r="AU6924" s="1"/>
      <c r="AV6924" s="1"/>
      <c r="AW6924" s="1"/>
      <c r="AX6924" s="1"/>
    </row>
    <row r="6925" spans="2:50" ht="20.100000000000001" hidden="1" customHeight="1">
      <c r="D6925" s="1" t="s">
        <v>53</v>
      </c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45" t="e">
        <f>VLOOKUP(O6921,'Class-8 WorkSheet'!B6866:J6927,6,FALSE)</f>
        <v>#N/A</v>
      </c>
      <c r="Y6925" s="46"/>
      <c r="Z6925" s="46"/>
      <c r="AA6925" s="46"/>
      <c r="AB6925" s="46"/>
      <c r="AC6925" s="46"/>
      <c r="AD6925" s="46"/>
      <c r="AE6925" s="46"/>
      <c r="AF6925" s="46"/>
      <c r="AG6925" s="46"/>
      <c r="AH6925" s="46"/>
      <c r="AI6925" s="46"/>
      <c r="AJ6925" s="46"/>
      <c r="AK6925" s="46"/>
      <c r="AL6925" s="46"/>
      <c r="AM6925" s="46"/>
      <c r="AN6925" s="47"/>
      <c r="AO6925" s="1"/>
      <c r="AP6925" s="1" t="s">
        <v>57</v>
      </c>
      <c r="AQ6925" s="1"/>
      <c r="AR6925" s="1"/>
      <c r="AS6925" s="1"/>
      <c r="AT6925" s="1"/>
      <c r="AU6925" s="1"/>
      <c r="AV6925" s="1"/>
      <c r="AW6925" s="1"/>
      <c r="AX6925" s="1"/>
    </row>
    <row r="6926" spans="2:50" ht="5.25" hidden="1" customHeight="1"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  <c r="AK6926" s="1"/>
      <c r="AL6926" s="1"/>
      <c r="AM6926" s="1"/>
      <c r="AN6926" s="1"/>
      <c r="AO6926" s="1"/>
      <c r="AP6926" s="1"/>
      <c r="AQ6926" s="1"/>
      <c r="AR6926" s="1"/>
      <c r="AS6926" s="1"/>
      <c r="AT6926" s="1"/>
      <c r="AU6926" s="1"/>
      <c r="AV6926" s="1"/>
      <c r="AW6926" s="1"/>
      <c r="AX6926" s="1"/>
    </row>
    <row r="6927" spans="2:50" ht="20.100000000000001" hidden="1" customHeight="1">
      <c r="D6927" s="1" t="s">
        <v>54</v>
      </c>
      <c r="E6927" s="1"/>
      <c r="F6927" s="1"/>
      <c r="G6927" s="45" t="e">
        <f>VLOOKUP(O6921,'Class-8 WorkSheet'!B6866:J6927,5,FALSE)</f>
        <v>#N/A</v>
      </c>
      <c r="H6927" s="46"/>
      <c r="I6927" s="46"/>
      <c r="J6927" s="46"/>
      <c r="K6927" s="46"/>
      <c r="L6927" s="46"/>
      <c r="M6927" s="46"/>
      <c r="N6927" s="46"/>
      <c r="O6927" s="46"/>
      <c r="P6927" s="46"/>
      <c r="Q6927" s="46"/>
      <c r="R6927" s="46"/>
      <c r="S6927" s="46"/>
      <c r="T6927" s="46"/>
      <c r="U6927" s="46"/>
      <c r="V6927" s="46"/>
      <c r="W6927" s="46"/>
      <c r="X6927" s="46"/>
      <c r="Y6927" s="46"/>
      <c r="Z6927" s="47"/>
      <c r="AA6927" s="1" t="s">
        <v>58</v>
      </c>
      <c r="AB6927" s="1"/>
      <c r="AC6927" s="1"/>
      <c r="AD6927" s="1"/>
      <c r="AE6927" s="1"/>
      <c r="AF6927" s="1"/>
      <c r="AG6927" s="1"/>
      <c r="AH6927" s="1"/>
      <c r="AI6927" s="1"/>
      <c r="AJ6927" s="1"/>
      <c r="AK6927" s="1" t="s">
        <v>55</v>
      </c>
      <c r="AL6927" s="1"/>
      <c r="AM6927" s="1"/>
      <c r="AN6927" s="1"/>
      <c r="AO6927" s="1"/>
      <c r="AP6927" s="1"/>
      <c r="AQ6927" s="55" t="e">
        <f>VLOOKUP(O6921,'Class-8 WorkSheet'!B6866:J6927,9,FALSE)</f>
        <v>#N/A</v>
      </c>
      <c r="AR6927" s="56"/>
      <c r="AS6927" s="56"/>
      <c r="AT6927" s="56"/>
      <c r="AU6927" s="56"/>
      <c r="AV6927" s="56"/>
      <c r="AW6927" s="56"/>
      <c r="AX6927" s="57"/>
    </row>
    <row r="6928" spans="2:50" ht="6" hidden="1" customHeight="1"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  <c r="AK6928" s="1"/>
      <c r="AL6928" s="1"/>
      <c r="AM6928" s="1"/>
      <c r="AN6928" s="1"/>
      <c r="AO6928" s="1"/>
      <c r="AP6928" s="1"/>
      <c r="AQ6928" s="1"/>
      <c r="AR6928" s="1"/>
      <c r="AS6928" s="1"/>
      <c r="AT6928" s="1"/>
      <c r="AU6928" s="1"/>
      <c r="AV6928" s="1"/>
      <c r="AW6928" s="1"/>
      <c r="AX6928" s="1"/>
    </row>
    <row r="6929" spans="4:50" ht="20.100000000000001" hidden="1" customHeight="1">
      <c r="D6929" s="1" t="s">
        <v>50</v>
      </c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45">
        <f>'Class-8 WorkSheet'!D6863</f>
        <v>0</v>
      </c>
      <c r="P6929" s="46"/>
      <c r="Q6929" s="46"/>
      <c r="R6929" s="46"/>
      <c r="S6929" s="46"/>
      <c r="T6929" s="46"/>
      <c r="U6929" s="46"/>
      <c r="V6929" s="46"/>
      <c r="W6929" s="46"/>
      <c r="X6929" s="46"/>
      <c r="Y6929" s="46"/>
      <c r="Z6929" s="46"/>
      <c r="AA6929" s="46"/>
      <c r="AB6929" s="46"/>
      <c r="AC6929" s="46"/>
      <c r="AD6929" s="46"/>
      <c r="AE6929" s="46"/>
      <c r="AF6929" s="46"/>
      <c r="AG6929" s="46"/>
      <c r="AH6929" s="46"/>
      <c r="AI6929" s="47"/>
      <c r="AJ6929" s="1" t="s">
        <v>56</v>
      </c>
      <c r="AK6929" s="1"/>
      <c r="AL6929" s="1"/>
      <c r="AM6929" s="1"/>
      <c r="AN6929" s="1"/>
      <c r="AO6929" s="1"/>
      <c r="AP6929" s="1"/>
      <c r="AQ6929" s="1"/>
      <c r="AR6929" s="1"/>
      <c r="AS6929" s="1"/>
      <c r="AT6929" s="1"/>
      <c r="AU6929" s="1"/>
      <c r="AV6929" s="45" t="e">
        <f>VLOOKUP(O6921,'Class-8 WorkSheet'!B6866:J7110,3,FALSE)</f>
        <v>#N/A</v>
      </c>
      <c r="AW6929" s="46"/>
      <c r="AX6929" s="47"/>
    </row>
    <row r="6930" spans="4:50" ht="6" hidden="1" customHeight="1"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  <c r="AK6930" s="1"/>
      <c r="AL6930" s="1"/>
      <c r="AM6930" s="1"/>
      <c r="AN6930" s="1"/>
      <c r="AO6930" s="1"/>
      <c r="AP6930" s="1"/>
      <c r="AQ6930" s="1"/>
      <c r="AR6930" s="1"/>
      <c r="AS6930" s="1"/>
      <c r="AT6930" s="1"/>
      <c r="AU6930" s="1"/>
      <c r="AV6930" s="1"/>
      <c r="AW6930" s="1"/>
      <c r="AX6930" s="1"/>
    </row>
    <row r="6931" spans="4:50" ht="20.100000000000001" hidden="1" customHeight="1">
      <c r="D6931" s="1" t="s">
        <v>52</v>
      </c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  <c r="AK6931" s="1"/>
      <c r="AL6931" s="1"/>
      <c r="AM6931" s="1"/>
      <c r="AN6931" s="1"/>
      <c r="AO6931" s="1"/>
      <c r="AP6931" s="1"/>
      <c r="AQ6931" s="1"/>
      <c r="AR6931" s="1"/>
      <c r="AS6931" s="1"/>
      <c r="AT6931" s="1"/>
      <c r="AU6931" s="1"/>
      <c r="AV6931" s="1"/>
      <c r="AW6931" s="1"/>
      <c r="AX6931" s="1"/>
    </row>
    <row r="6932" spans="4:50" ht="6" hidden="1" customHeight="1"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  <c r="AK6932" s="1"/>
      <c r="AL6932" s="1"/>
      <c r="AM6932" s="1"/>
      <c r="AN6932" s="1"/>
      <c r="AO6932" s="1"/>
      <c r="AP6932" s="1"/>
      <c r="AQ6932" s="1"/>
      <c r="AR6932" s="1"/>
      <c r="AS6932" s="1"/>
      <c r="AT6932" s="1"/>
      <c r="AU6932" s="1"/>
      <c r="AV6932" s="1"/>
      <c r="AW6932" s="1"/>
      <c r="AX6932" s="1"/>
    </row>
    <row r="6933" spans="4:50" ht="20.100000000000001" hidden="1" customHeight="1">
      <c r="D6933" s="1"/>
      <c r="E6933" s="1"/>
      <c r="F6933" s="1"/>
      <c r="G6933" s="1"/>
      <c r="H6933" s="1"/>
      <c r="I6933" s="1"/>
      <c r="J6933" s="1" t="s">
        <v>62</v>
      </c>
      <c r="K6933" s="1"/>
      <c r="L6933" s="1"/>
      <c r="M6933" s="1"/>
      <c r="N6933" s="1"/>
      <c r="O6933" s="1"/>
      <c r="P6933" s="1"/>
      <c r="Q6933" s="1"/>
      <c r="R6933" s="1"/>
      <c r="S6933" s="1"/>
      <c r="T6933" s="1"/>
      <c r="U6933" s="45" t="e">
        <f>VLOOKUP(O6921,'Class-8 WorkSheet'!B6866:J7110,2,FALSE)</f>
        <v>#N/A</v>
      </c>
      <c r="V6933" s="46"/>
      <c r="W6933" s="47"/>
      <c r="X6933" s="1" t="s">
        <v>59</v>
      </c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  <c r="AK6933" s="1"/>
      <c r="AL6933" s="1"/>
      <c r="AM6933" s="1"/>
      <c r="AN6933" s="1"/>
      <c r="AO6933" s="1"/>
      <c r="AP6933" s="1"/>
      <c r="AQ6933" s="1"/>
      <c r="AR6933" s="1"/>
      <c r="AS6933" s="1"/>
      <c r="AT6933" s="1"/>
      <c r="AU6933" s="1"/>
      <c r="AV6933" s="1"/>
      <c r="AW6933" s="1"/>
      <c r="AX6933" s="1"/>
    </row>
    <row r="6934" spans="4:50" ht="5.25" hidden="1" customHeight="1"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R6934" s="1"/>
      <c r="S6934" s="1"/>
      <c r="T6934" s="1"/>
      <c r="U6934" s="3"/>
      <c r="V6934" s="3"/>
      <c r="W6934" s="3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  <c r="AK6934" s="1"/>
      <c r="AL6934" s="1"/>
      <c r="AM6934" s="1"/>
      <c r="AN6934" s="1"/>
      <c r="AO6934" s="1"/>
      <c r="AP6934" s="1"/>
      <c r="AQ6934" s="1"/>
      <c r="AR6934" s="1"/>
      <c r="AS6934" s="1"/>
      <c r="AT6934" s="1"/>
      <c r="AU6934" s="1"/>
      <c r="AV6934" s="1"/>
      <c r="AW6934" s="1"/>
      <c r="AX6934" s="1"/>
    </row>
    <row r="6935" spans="4:50" ht="20.100000000000001" hidden="1" customHeight="1">
      <c r="D6935" s="1" t="s">
        <v>51</v>
      </c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  <c r="AK6935" s="1"/>
      <c r="AL6935" s="1"/>
      <c r="AM6935" s="1"/>
      <c r="AN6935" s="1"/>
      <c r="AO6935" s="1"/>
      <c r="AP6935" s="1"/>
      <c r="AQ6935" s="1"/>
      <c r="AR6935" s="1"/>
      <c r="AS6935" s="1"/>
      <c r="AT6935" s="1"/>
      <c r="AU6935" s="1"/>
      <c r="AV6935" s="1"/>
      <c r="AW6935" s="1"/>
      <c r="AX6935" s="1"/>
    </row>
    <row r="6936" spans="4:50" ht="17.25" hidden="1" customHeight="1"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  <c r="AK6936" s="1"/>
      <c r="AL6936" s="1"/>
      <c r="AM6936" s="1"/>
      <c r="AN6936" s="1"/>
      <c r="AO6936" s="1"/>
      <c r="AP6936" s="1"/>
      <c r="AQ6936" s="1"/>
      <c r="AR6936" s="1"/>
      <c r="AS6936" s="1"/>
      <c r="AT6936" s="1"/>
      <c r="AU6936" s="1"/>
      <c r="AV6936" s="1"/>
      <c r="AW6936" s="1"/>
      <c r="AX6936" s="1"/>
    </row>
    <row r="6937" spans="4:50" ht="20.100000000000001" hidden="1" customHeight="1">
      <c r="D6937" s="1" t="s">
        <v>60</v>
      </c>
      <c r="E6937" s="1"/>
      <c r="F6937" s="1"/>
      <c r="G6937" s="1"/>
      <c r="H6937" s="1"/>
      <c r="I6937" s="49"/>
      <c r="J6937" s="49"/>
      <c r="K6937" s="49"/>
      <c r="L6937" s="49"/>
      <c r="M6937" s="49"/>
      <c r="N6937" s="49"/>
      <c r="O6937" s="49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50" t="s">
        <v>61</v>
      </c>
      <c r="AH6937" s="50"/>
      <c r="AI6937" s="50"/>
      <c r="AJ6937" s="50"/>
      <c r="AK6937" s="50"/>
      <c r="AL6937" s="50"/>
      <c r="AM6937" s="50"/>
      <c r="AN6937" s="50"/>
      <c r="AO6937" s="50"/>
      <c r="AP6937" s="50"/>
      <c r="AQ6937" s="50"/>
      <c r="AR6937" s="50"/>
      <c r="AS6937" s="50"/>
      <c r="AT6937" s="50"/>
      <c r="AU6937" s="1"/>
      <c r="AV6937" s="1"/>
      <c r="AW6937" s="1"/>
      <c r="AX6937" s="1"/>
    </row>
    <row r="6938" spans="4:50" hidden="1"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50"/>
      <c r="AH6938" s="50"/>
      <c r="AI6938" s="50"/>
      <c r="AJ6938" s="50"/>
      <c r="AK6938" s="50"/>
      <c r="AL6938" s="50"/>
      <c r="AM6938" s="50"/>
      <c r="AN6938" s="50"/>
      <c r="AO6938" s="50"/>
      <c r="AP6938" s="50"/>
      <c r="AQ6938" s="50"/>
      <c r="AR6938" s="50"/>
      <c r="AS6938" s="50"/>
      <c r="AT6938" s="50"/>
      <c r="AU6938" s="1"/>
      <c r="AV6938" s="1"/>
      <c r="AW6938" s="1"/>
      <c r="AX6938" s="1"/>
    </row>
    <row r="6939" spans="4:50" hidden="1"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  <c r="AK6939" s="1"/>
      <c r="AL6939" s="1"/>
      <c r="AM6939" s="1"/>
      <c r="AN6939" s="1"/>
      <c r="AO6939" s="1"/>
      <c r="AP6939" s="1"/>
      <c r="AQ6939" s="1"/>
      <c r="AR6939" s="1"/>
      <c r="AS6939" s="1"/>
      <c r="AT6939" s="1"/>
      <c r="AU6939" s="1"/>
      <c r="AV6939" s="1"/>
      <c r="AW6939" s="1"/>
      <c r="AX6939" s="1"/>
    </row>
    <row r="6940" spans="4:50" hidden="1"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  <c r="AK6940" s="1"/>
      <c r="AL6940" s="1"/>
      <c r="AM6940" s="1"/>
      <c r="AN6940" s="1"/>
      <c r="AO6940" s="1"/>
      <c r="AP6940" s="1"/>
      <c r="AQ6940" s="1"/>
      <c r="AR6940" s="1"/>
      <c r="AS6940" s="1"/>
      <c r="AT6940" s="1"/>
      <c r="AU6940" s="1"/>
      <c r="AV6940" s="1"/>
      <c r="AW6940" s="1"/>
      <c r="AX6940" s="1"/>
    </row>
    <row r="6941" spans="4:50" hidden="1"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  <c r="AK6941" s="1"/>
      <c r="AL6941" s="1"/>
      <c r="AM6941" s="1"/>
      <c r="AN6941" s="1"/>
      <c r="AO6941" s="1"/>
      <c r="AP6941" s="1"/>
      <c r="AQ6941" s="1"/>
      <c r="AR6941" s="1"/>
      <c r="AS6941" s="1"/>
      <c r="AT6941" s="1"/>
      <c r="AU6941" s="1"/>
      <c r="AV6941" s="1"/>
      <c r="AW6941" s="1"/>
      <c r="AX6941" s="1"/>
    </row>
    <row r="6942" spans="4:50" hidden="1"/>
    <row r="6943" spans="4:50" hidden="1"/>
    <row r="6944" spans="4:50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spans="2:50" hidden="1"/>
    <row r="6962" spans="2:50" hidden="1"/>
    <row r="6963" spans="2:50" ht="27" hidden="1" customHeight="1">
      <c r="D6963" s="51" t="s">
        <v>69</v>
      </c>
      <c r="E6963" s="51"/>
      <c r="F6963" s="51"/>
      <c r="G6963" s="51"/>
      <c r="H6963" s="51"/>
      <c r="I6963" s="51"/>
      <c r="J6963" s="51"/>
      <c r="K6963" s="51"/>
      <c r="L6963" s="51"/>
      <c r="M6963" s="51"/>
      <c r="N6963" s="51"/>
      <c r="O6963" s="51"/>
      <c r="P6963" s="51"/>
      <c r="Q6963" s="51"/>
      <c r="R6963" s="51"/>
      <c r="S6963" s="51"/>
      <c r="T6963" s="51"/>
      <c r="U6963" s="51"/>
      <c r="V6963" s="51"/>
      <c r="W6963" s="51"/>
      <c r="X6963" s="51"/>
      <c r="Y6963" s="51"/>
      <c r="Z6963" s="51"/>
      <c r="AA6963" s="51"/>
      <c r="AB6963" s="51"/>
      <c r="AC6963" s="51"/>
      <c r="AD6963" s="51"/>
      <c r="AE6963" s="51"/>
      <c r="AF6963" s="51"/>
      <c r="AG6963" s="51"/>
      <c r="AH6963" s="51"/>
      <c r="AI6963" s="51"/>
      <c r="AJ6963" s="51"/>
      <c r="AK6963" s="51"/>
      <c r="AL6963" s="51"/>
      <c r="AM6963" s="51"/>
      <c r="AN6963" s="51"/>
      <c r="AO6963" s="51"/>
      <c r="AP6963" s="51"/>
      <c r="AQ6963" s="51"/>
      <c r="AR6963" s="51"/>
      <c r="AS6963" s="51"/>
      <c r="AT6963" s="51"/>
      <c r="AU6963" s="51"/>
      <c r="AV6963" s="51"/>
      <c r="AW6963" s="51"/>
      <c r="AX6963" s="51"/>
    </row>
    <row r="6964" spans="2:50" ht="12.75" hidden="1" customHeight="1">
      <c r="D6964" s="49">
        <f>'Class-8 WorkSheet'!A6962</f>
        <v>0</v>
      </c>
      <c r="E6964" s="49"/>
      <c r="F6964" s="49"/>
      <c r="G6964" s="49"/>
      <c r="H6964" s="49"/>
      <c r="I6964" s="49"/>
      <c r="J6964" s="49"/>
      <c r="K6964" s="49"/>
      <c r="L6964" s="49"/>
      <c r="M6964" s="49"/>
      <c r="N6964" s="49"/>
      <c r="O6964" s="49"/>
      <c r="P6964" s="49"/>
      <c r="Q6964" s="49"/>
      <c r="R6964" s="49"/>
      <c r="S6964" s="49"/>
      <c r="T6964" s="49"/>
      <c r="U6964" s="49"/>
      <c r="V6964" s="49"/>
      <c r="W6964" s="49"/>
      <c r="X6964" s="49"/>
      <c r="Y6964" s="49"/>
      <c r="Z6964" s="49"/>
      <c r="AA6964" s="49"/>
      <c r="AB6964" s="49"/>
      <c r="AC6964" s="49"/>
      <c r="AD6964" s="49"/>
      <c r="AE6964" s="49"/>
      <c r="AF6964" s="49"/>
      <c r="AG6964" s="49"/>
      <c r="AH6964" s="49"/>
      <c r="AI6964" s="49"/>
      <c r="AJ6964" s="49"/>
      <c r="AK6964" s="49"/>
      <c r="AL6964" s="49"/>
      <c r="AM6964" s="49"/>
      <c r="AN6964" s="49"/>
      <c r="AO6964" s="49"/>
      <c r="AP6964" s="49"/>
      <c r="AQ6964" s="49"/>
      <c r="AR6964" s="49"/>
      <c r="AS6964" s="49"/>
      <c r="AT6964" s="49"/>
      <c r="AU6964" s="49"/>
      <c r="AV6964" s="49"/>
      <c r="AW6964" s="49"/>
      <c r="AX6964" s="49"/>
    </row>
    <row r="6965" spans="2:50" ht="5.25" hidden="1" customHeight="1">
      <c r="D6965" s="5"/>
      <c r="E6965" s="5"/>
      <c r="F6965" s="5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5"/>
      <c r="AI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5"/>
      <c r="AU6965" s="5"/>
      <c r="AV6965" s="5"/>
      <c r="AW6965" s="5"/>
      <c r="AX6965" s="5"/>
    </row>
    <row r="6966" spans="2:50" ht="31.5" hidden="1" customHeight="1">
      <c r="B6966" s="2"/>
      <c r="C6966" s="2"/>
      <c r="D6966" s="52" t="s">
        <v>45</v>
      </c>
      <c r="E6966" s="52"/>
      <c r="F6966" s="52"/>
      <c r="G6966" s="52"/>
      <c r="H6966" s="52"/>
      <c r="I6966" s="52"/>
      <c r="J6966" s="52"/>
      <c r="K6966" s="52"/>
      <c r="L6966" s="52"/>
      <c r="M6966" s="52"/>
      <c r="N6966" s="52"/>
      <c r="O6966" s="52"/>
      <c r="P6966" s="52"/>
      <c r="Q6966" s="52"/>
      <c r="R6966" s="52"/>
      <c r="S6966" s="52"/>
      <c r="T6966" s="52"/>
      <c r="U6966" s="52"/>
      <c r="V6966" s="52"/>
      <c r="W6966" s="52"/>
      <c r="X6966" s="52"/>
      <c r="Y6966" s="52"/>
      <c r="Z6966" s="52"/>
      <c r="AA6966" s="52"/>
      <c r="AB6966" s="52"/>
      <c r="AC6966" s="52"/>
      <c r="AD6966" s="52"/>
      <c r="AE6966" s="52"/>
      <c r="AF6966" s="52"/>
      <c r="AG6966" s="52"/>
      <c r="AH6966" s="52"/>
      <c r="AI6966" s="52"/>
      <c r="AJ6966" s="52"/>
      <c r="AK6966" s="52"/>
      <c r="AL6966" s="52"/>
      <c r="AM6966" s="52"/>
      <c r="AN6966" s="52"/>
      <c r="AO6966" s="52"/>
      <c r="AP6966" s="52"/>
      <c r="AQ6966" s="52"/>
      <c r="AR6966" s="52"/>
      <c r="AS6966" s="52"/>
      <c r="AT6966" s="52"/>
      <c r="AU6966" s="52"/>
      <c r="AV6966" s="52"/>
      <c r="AW6966" s="52"/>
      <c r="AX6966" s="52"/>
    </row>
    <row r="6967" spans="2:50" ht="21" hidden="1">
      <c r="D6967" s="54" t="s">
        <v>46</v>
      </c>
      <c r="E6967" s="54"/>
      <c r="F6967" s="54"/>
      <c r="G6967" s="54"/>
      <c r="H6967" s="54"/>
      <c r="I6967" s="54"/>
      <c r="J6967" s="54"/>
      <c r="K6967" s="54"/>
      <c r="L6967" s="54"/>
      <c r="M6967" s="54"/>
      <c r="N6967" s="54"/>
      <c r="O6967" s="54"/>
      <c r="P6967" s="54"/>
      <c r="Q6967" s="54"/>
      <c r="R6967" s="54"/>
      <c r="S6967" s="54"/>
      <c r="T6967" s="54"/>
      <c r="U6967" s="54"/>
      <c r="V6967" s="54"/>
      <c r="W6967" s="54"/>
      <c r="X6967" s="54"/>
      <c r="Y6967" s="54"/>
      <c r="Z6967" s="54"/>
      <c r="AA6967" s="54"/>
      <c r="AB6967" s="54"/>
      <c r="AC6967" s="54"/>
      <c r="AD6967" s="54"/>
      <c r="AE6967" s="54"/>
      <c r="AF6967" s="54"/>
      <c r="AG6967" s="54"/>
      <c r="AH6967" s="54"/>
      <c r="AI6967" s="54"/>
      <c r="AJ6967" s="54"/>
      <c r="AK6967" s="54"/>
      <c r="AL6967" s="54"/>
      <c r="AM6967" s="54"/>
      <c r="AN6967" s="54"/>
      <c r="AO6967" s="54"/>
      <c r="AP6967" s="54"/>
      <c r="AQ6967" s="54"/>
      <c r="AR6967" s="54"/>
      <c r="AS6967" s="54"/>
      <c r="AT6967" s="54"/>
      <c r="AU6967" s="54"/>
      <c r="AV6967" s="54"/>
      <c r="AW6967" s="54"/>
      <c r="AX6967" s="54"/>
    </row>
    <row r="6968" spans="2:50" ht="35.25" hidden="1" customHeight="1">
      <c r="D6968" s="51" t="s">
        <v>47</v>
      </c>
      <c r="E6968" s="51"/>
      <c r="F6968" s="51"/>
      <c r="G6968" s="51"/>
      <c r="H6968" s="51"/>
      <c r="I6968" s="51"/>
      <c r="J6968" s="51"/>
      <c r="K6968" s="51"/>
      <c r="L6968" s="51"/>
      <c r="M6968" s="51"/>
      <c r="N6968" s="51"/>
      <c r="O6968" s="51"/>
      <c r="P6968" s="51"/>
      <c r="Q6968" s="51"/>
      <c r="R6968" s="51"/>
      <c r="S6968" s="51"/>
      <c r="T6968" s="51"/>
      <c r="U6968" s="51"/>
      <c r="V6968" s="51"/>
      <c r="W6968" s="51"/>
      <c r="X6968" s="51"/>
      <c r="Y6968" s="51"/>
      <c r="Z6968" s="51"/>
      <c r="AA6968" s="51"/>
      <c r="AB6968" s="51"/>
      <c r="AC6968" s="51"/>
      <c r="AD6968" s="51"/>
      <c r="AE6968" s="51"/>
      <c r="AF6968" s="51"/>
      <c r="AG6968" s="51"/>
      <c r="AH6968" s="51"/>
      <c r="AI6968" s="51"/>
      <c r="AJ6968" s="51"/>
      <c r="AK6968" s="51"/>
      <c r="AL6968" s="51"/>
      <c r="AM6968" s="51"/>
      <c r="AN6968" s="51"/>
      <c r="AO6968" s="51"/>
      <c r="AP6968" s="51"/>
      <c r="AQ6968" s="51"/>
      <c r="AR6968" s="51"/>
      <c r="AS6968" s="51"/>
      <c r="AT6968" s="51"/>
      <c r="AU6968" s="51"/>
      <c r="AV6968" s="51"/>
      <c r="AW6968" s="51"/>
      <c r="AX6968" s="51"/>
    </row>
    <row r="6969" spans="2:50" ht="5.25" hidden="1" customHeight="1">
      <c r="D6969" s="6"/>
      <c r="E6969" s="6"/>
      <c r="F6969" s="6"/>
      <c r="G6969" s="6"/>
      <c r="H6969" s="6"/>
      <c r="I6969" s="6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6"/>
      <c r="AF6969" s="6"/>
      <c r="AG6969" s="6"/>
      <c r="AH6969" s="6"/>
      <c r="AI6969" s="6"/>
      <c r="AJ6969" s="6"/>
      <c r="AK6969" s="6"/>
      <c r="AL6969" s="6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6"/>
      <c r="AX6969" s="6"/>
    </row>
    <row r="6970" spans="2:50" ht="20.100000000000001" hidden="1" customHeight="1">
      <c r="D6970" s="49" t="s">
        <v>48</v>
      </c>
      <c r="E6970" s="49"/>
      <c r="F6970" s="49"/>
      <c r="G6970" s="49"/>
      <c r="H6970" s="49"/>
      <c r="I6970" s="49"/>
      <c r="J6970" s="49"/>
      <c r="K6970" s="49"/>
      <c r="L6970" s="49"/>
      <c r="M6970" s="49"/>
      <c r="N6970" s="53"/>
      <c r="O6970" s="45">
        <v>301</v>
      </c>
      <c r="P6970" s="46"/>
      <c r="Q6970" s="46"/>
      <c r="R6970" s="46"/>
      <c r="S6970" s="46"/>
      <c r="T6970" s="46"/>
      <c r="U6970" s="46"/>
      <c r="V6970" s="47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  <c r="AK6970" s="1"/>
      <c r="AL6970" s="1"/>
      <c r="AM6970" s="1"/>
      <c r="AN6970" s="1"/>
      <c r="AO6970" s="1"/>
      <c r="AP6970" s="1"/>
      <c r="AQ6970" s="1"/>
      <c r="AR6970" s="1"/>
      <c r="AS6970" s="1"/>
      <c r="AT6970" s="1"/>
      <c r="AU6970" s="1"/>
      <c r="AV6970" s="1"/>
      <c r="AW6970" s="1"/>
      <c r="AX6970" s="1"/>
    </row>
    <row r="6971" spans="2:50" ht="7.5" hidden="1" customHeight="1"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  <c r="AK6971" s="1"/>
      <c r="AL6971" s="1"/>
      <c r="AM6971" s="1"/>
      <c r="AN6971" s="1"/>
      <c r="AO6971" s="1"/>
      <c r="AP6971" s="1"/>
      <c r="AQ6971" s="1"/>
      <c r="AR6971" s="1"/>
      <c r="AS6971" s="1"/>
      <c r="AT6971" s="1"/>
      <c r="AU6971" s="1"/>
      <c r="AV6971" s="1"/>
      <c r="AW6971" s="1"/>
      <c r="AX6971" s="1"/>
    </row>
    <row r="6972" spans="2:50" ht="20.100000000000001" hidden="1" customHeight="1">
      <c r="D6972" s="1"/>
      <c r="E6972" s="1"/>
      <c r="F6972" s="1"/>
      <c r="G6972" s="1"/>
      <c r="H6972" s="1"/>
      <c r="I6972" s="1"/>
      <c r="J6972" s="1"/>
      <c r="K6972" s="1"/>
      <c r="L6972" s="1"/>
      <c r="M6972" s="1" t="s">
        <v>49</v>
      </c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45" t="e">
        <f>VLOOKUP(O6970,'Class-8 WorkSheet'!B6964:J7159,4,FALSE)</f>
        <v>#N/A</v>
      </c>
      <c r="AF6972" s="46"/>
      <c r="AG6972" s="46"/>
      <c r="AH6972" s="46"/>
      <c r="AI6972" s="46"/>
      <c r="AJ6972" s="46"/>
      <c r="AK6972" s="46"/>
      <c r="AL6972" s="46"/>
      <c r="AM6972" s="46"/>
      <c r="AN6972" s="46"/>
      <c r="AO6972" s="46"/>
      <c r="AP6972" s="46"/>
      <c r="AQ6972" s="46"/>
      <c r="AR6972" s="46"/>
      <c r="AS6972" s="46"/>
      <c r="AT6972" s="46"/>
      <c r="AU6972" s="46"/>
      <c r="AV6972" s="46"/>
      <c r="AW6972" s="46"/>
      <c r="AX6972" s="47"/>
    </row>
    <row r="6973" spans="2:50" ht="6.75" hidden="1" customHeight="1"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  <c r="AK6973" s="1"/>
      <c r="AL6973" s="1"/>
      <c r="AM6973" s="1"/>
      <c r="AN6973" s="1"/>
      <c r="AO6973" s="1"/>
      <c r="AP6973" s="1"/>
      <c r="AQ6973" s="1"/>
      <c r="AR6973" s="1"/>
      <c r="AS6973" s="1"/>
      <c r="AT6973" s="1"/>
      <c r="AU6973" s="1"/>
      <c r="AV6973" s="1"/>
      <c r="AW6973" s="1"/>
      <c r="AX6973" s="1"/>
    </row>
    <row r="6974" spans="2:50" ht="20.100000000000001" hidden="1" customHeight="1">
      <c r="D6974" s="1" t="s">
        <v>53</v>
      </c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45" t="e">
        <f>VLOOKUP(O6970,'Class-8 WorkSheet'!B6964:J6976,6,FALSE)</f>
        <v>#N/A</v>
      </c>
      <c r="Y6974" s="46"/>
      <c r="Z6974" s="46"/>
      <c r="AA6974" s="46"/>
      <c r="AB6974" s="46"/>
      <c r="AC6974" s="46"/>
      <c r="AD6974" s="46"/>
      <c r="AE6974" s="46"/>
      <c r="AF6974" s="46"/>
      <c r="AG6974" s="46"/>
      <c r="AH6974" s="46"/>
      <c r="AI6974" s="46"/>
      <c r="AJ6974" s="46"/>
      <c r="AK6974" s="46"/>
      <c r="AL6974" s="46"/>
      <c r="AM6974" s="46"/>
      <c r="AN6974" s="47"/>
      <c r="AO6974" s="1"/>
      <c r="AP6974" s="1" t="s">
        <v>57</v>
      </c>
      <c r="AQ6974" s="1"/>
      <c r="AR6974" s="1"/>
      <c r="AS6974" s="1"/>
      <c r="AT6974" s="1"/>
      <c r="AU6974" s="1"/>
      <c r="AV6974" s="1"/>
      <c r="AW6974" s="1"/>
      <c r="AX6974" s="1"/>
    </row>
    <row r="6975" spans="2:50" ht="5.25" hidden="1" customHeight="1"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  <c r="AK6975" s="1"/>
      <c r="AL6975" s="1"/>
      <c r="AM6975" s="1"/>
      <c r="AN6975" s="1"/>
      <c r="AO6975" s="1"/>
      <c r="AP6975" s="1"/>
      <c r="AQ6975" s="1"/>
      <c r="AR6975" s="1"/>
      <c r="AS6975" s="1"/>
      <c r="AT6975" s="1"/>
      <c r="AU6975" s="1"/>
      <c r="AV6975" s="1"/>
      <c r="AW6975" s="1"/>
      <c r="AX6975" s="1"/>
    </row>
    <row r="6976" spans="2:50" ht="20.100000000000001" hidden="1" customHeight="1">
      <c r="D6976" s="1" t="s">
        <v>54</v>
      </c>
      <c r="E6976" s="1"/>
      <c r="F6976" s="1"/>
      <c r="G6976" s="45" t="e">
        <f>VLOOKUP(O6970,'Class-8 WorkSheet'!B6964:J6976,5,FALSE)</f>
        <v>#N/A</v>
      </c>
      <c r="H6976" s="46"/>
      <c r="I6976" s="46"/>
      <c r="J6976" s="46"/>
      <c r="K6976" s="46"/>
      <c r="L6976" s="46"/>
      <c r="M6976" s="46"/>
      <c r="N6976" s="46"/>
      <c r="O6976" s="46"/>
      <c r="P6976" s="46"/>
      <c r="Q6976" s="46"/>
      <c r="R6976" s="46"/>
      <c r="S6976" s="46"/>
      <c r="T6976" s="46"/>
      <c r="U6976" s="46"/>
      <c r="V6976" s="46"/>
      <c r="W6976" s="46"/>
      <c r="X6976" s="46"/>
      <c r="Y6976" s="46"/>
      <c r="Z6976" s="47"/>
      <c r="AA6976" s="1" t="s">
        <v>58</v>
      </c>
      <c r="AB6976" s="1"/>
      <c r="AC6976" s="1"/>
      <c r="AD6976" s="1"/>
      <c r="AE6976" s="1"/>
      <c r="AF6976" s="1"/>
      <c r="AG6976" s="1"/>
      <c r="AH6976" s="1"/>
      <c r="AI6976" s="1"/>
      <c r="AJ6976" s="1"/>
      <c r="AK6976" s="1" t="s">
        <v>55</v>
      </c>
      <c r="AL6976" s="1"/>
      <c r="AM6976" s="1"/>
      <c r="AN6976" s="1"/>
      <c r="AO6976" s="1"/>
      <c r="AP6976" s="1"/>
      <c r="AQ6976" s="55" t="e">
        <f>VLOOKUP(O6970,'Class-8 WorkSheet'!B6964:J6976,9,FALSE)</f>
        <v>#N/A</v>
      </c>
      <c r="AR6976" s="56"/>
      <c r="AS6976" s="56"/>
      <c r="AT6976" s="56"/>
      <c r="AU6976" s="56"/>
      <c r="AV6976" s="56"/>
      <c r="AW6976" s="56"/>
      <c r="AX6976" s="57"/>
    </row>
    <row r="6977" spans="4:50" ht="6" hidden="1" customHeight="1"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  <c r="AK6977" s="1"/>
      <c r="AL6977" s="1"/>
      <c r="AM6977" s="1"/>
      <c r="AN6977" s="1"/>
      <c r="AO6977" s="1"/>
      <c r="AP6977" s="1"/>
      <c r="AQ6977" s="1"/>
      <c r="AR6977" s="1"/>
      <c r="AS6977" s="1"/>
      <c r="AT6977" s="1"/>
      <c r="AU6977" s="1"/>
      <c r="AV6977" s="1"/>
      <c r="AW6977" s="1"/>
      <c r="AX6977" s="1"/>
    </row>
    <row r="6978" spans="4:50" ht="20.100000000000001" hidden="1" customHeight="1">
      <c r="D6978" s="1" t="s">
        <v>50</v>
      </c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45">
        <f>'Class-8 WorkSheet'!D6961</f>
        <v>0</v>
      </c>
      <c r="P6978" s="46"/>
      <c r="Q6978" s="46"/>
      <c r="R6978" s="46"/>
      <c r="S6978" s="46"/>
      <c r="T6978" s="46"/>
      <c r="U6978" s="46"/>
      <c r="V6978" s="46"/>
      <c r="W6978" s="46"/>
      <c r="X6978" s="46"/>
      <c r="Y6978" s="46"/>
      <c r="Z6978" s="46"/>
      <c r="AA6978" s="46"/>
      <c r="AB6978" s="46"/>
      <c r="AC6978" s="46"/>
      <c r="AD6978" s="46"/>
      <c r="AE6978" s="46"/>
      <c r="AF6978" s="46"/>
      <c r="AG6978" s="46"/>
      <c r="AH6978" s="46"/>
      <c r="AI6978" s="47"/>
      <c r="AJ6978" s="1" t="s">
        <v>56</v>
      </c>
      <c r="AK6978" s="1"/>
      <c r="AL6978" s="1"/>
      <c r="AM6978" s="1"/>
      <c r="AN6978" s="1"/>
      <c r="AO6978" s="1"/>
      <c r="AP6978" s="1"/>
      <c r="AQ6978" s="1"/>
      <c r="AR6978" s="1"/>
      <c r="AS6978" s="1"/>
      <c r="AT6978" s="1"/>
      <c r="AU6978" s="1"/>
      <c r="AV6978" s="45" t="e">
        <f>VLOOKUP(O6970,'Class-8 WorkSheet'!B6964:J7159,3,FALSE)</f>
        <v>#N/A</v>
      </c>
      <c r="AW6978" s="46"/>
      <c r="AX6978" s="47"/>
    </row>
    <row r="6979" spans="4:50" ht="6" hidden="1" customHeight="1"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  <c r="AK6979" s="1"/>
      <c r="AL6979" s="1"/>
      <c r="AM6979" s="1"/>
      <c r="AN6979" s="1"/>
      <c r="AO6979" s="1"/>
      <c r="AP6979" s="1"/>
      <c r="AQ6979" s="1"/>
      <c r="AR6979" s="1"/>
      <c r="AS6979" s="1"/>
      <c r="AT6979" s="1"/>
      <c r="AU6979" s="1"/>
      <c r="AV6979" s="1"/>
      <c r="AW6979" s="1"/>
      <c r="AX6979" s="1"/>
    </row>
    <row r="6980" spans="4:50" ht="20.100000000000001" hidden="1" customHeight="1">
      <c r="D6980" s="1" t="s">
        <v>52</v>
      </c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  <c r="AK6980" s="1"/>
      <c r="AL6980" s="1"/>
      <c r="AM6980" s="1"/>
      <c r="AN6980" s="1"/>
      <c r="AO6980" s="1"/>
      <c r="AP6980" s="1"/>
      <c r="AQ6980" s="1"/>
      <c r="AR6980" s="1"/>
      <c r="AS6980" s="1"/>
      <c r="AT6980" s="1"/>
      <c r="AU6980" s="1"/>
      <c r="AV6980" s="1"/>
      <c r="AW6980" s="1"/>
      <c r="AX6980" s="1"/>
    </row>
    <row r="6981" spans="4:50" ht="6" hidden="1" customHeight="1"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  <c r="AK6981" s="1"/>
      <c r="AL6981" s="1"/>
      <c r="AM6981" s="1"/>
      <c r="AN6981" s="1"/>
      <c r="AO6981" s="1"/>
      <c r="AP6981" s="1"/>
      <c r="AQ6981" s="1"/>
      <c r="AR6981" s="1"/>
      <c r="AS6981" s="1"/>
      <c r="AT6981" s="1"/>
      <c r="AU6981" s="1"/>
      <c r="AV6981" s="1"/>
      <c r="AW6981" s="1"/>
      <c r="AX6981" s="1"/>
    </row>
    <row r="6982" spans="4:50" ht="20.100000000000001" hidden="1" customHeight="1">
      <c r="D6982" s="1"/>
      <c r="E6982" s="1"/>
      <c r="F6982" s="1"/>
      <c r="G6982" s="1"/>
      <c r="H6982" s="1"/>
      <c r="I6982" s="1"/>
      <c r="J6982" s="1" t="s">
        <v>62</v>
      </c>
      <c r="K6982" s="1"/>
      <c r="L6982" s="1"/>
      <c r="M6982" s="1"/>
      <c r="N6982" s="1"/>
      <c r="O6982" s="1"/>
      <c r="P6982" s="1"/>
      <c r="Q6982" s="1"/>
      <c r="R6982" s="1"/>
      <c r="S6982" s="1"/>
      <c r="T6982" s="1"/>
      <c r="U6982" s="45" t="e">
        <f>VLOOKUP(O6970,'Class-8 WorkSheet'!B6964:J7159,2,FALSE)</f>
        <v>#N/A</v>
      </c>
      <c r="V6982" s="46"/>
      <c r="W6982" s="47"/>
      <c r="X6982" s="1" t="s">
        <v>59</v>
      </c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  <c r="AK6982" s="1"/>
      <c r="AL6982" s="1"/>
      <c r="AM6982" s="1"/>
      <c r="AN6982" s="1"/>
      <c r="AO6982" s="1"/>
      <c r="AP6982" s="1"/>
      <c r="AQ6982" s="1"/>
      <c r="AR6982" s="1"/>
      <c r="AS6982" s="1"/>
      <c r="AT6982" s="1"/>
      <c r="AU6982" s="1"/>
      <c r="AV6982" s="1"/>
      <c r="AW6982" s="1"/>
      <c r="AX6982" s="1"/>
    </row>
    <row r="6983" spans="4:50" ht="5.25" hidden="1" customHeight="1"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  <c r="U6983" s="3"/>
      <c r="V6983" s="3"/>
      <c r="W6983" s="3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  <c r="AK6983" s="1"/>
      <c r="AL6983" s="1"/>
      <c r="AM6983" s="1"/>
      <c r="AN6983" s="1"/>
      <c r="AO6983" s="1"/>
      <c r="AP6983" s="1"/>
      <c r="AQ6983" s="1"/>
      <c r="AR6983" s="1"/>
      <c r="AS6983" s="1"/>
      <c r="AT6983" s="1"/>
      <c r="AU6983" s="1"/>
      <c r="AV6983" s="1"/>
      <c r="AW6983" s="1"/>
      <c r="AX6983" s="1"/>
    </row>
    <row r="6984" spans="4:50" ht="20.100000000000001" hidden="1" customHeight="1">
      <c r="D6984" s="1" t="s">
        <v>51</v>
      </c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  <c r="AK6984" s="1"/>
      <c r="AL6984" s="1"/>
      <c r="AM6984" s="1"/>
      <c r="AN6984" s="1"/>
      <c r="AO6984" s="1"/>
      <c r="AP6984" s="1"/>
      <c r="AQ6984" s="1"/>
      <c r="AR6984" s="1"/>
      <c r="AS6984" s="1"/>
      <c r="AT6984" s="1"/>
      <c r="AU6984" s="1"/>
      <c r="AV6984" s="1"/>
      <c r="AW6984" s="1"/>
      <c r="AX6984" s="1"/>
    </row>
    <row r="6985" spans="4:50" ht="17.25" hidden="1" customHeight="1"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  <c r="AK6985" s="1"/>
      <c r="AL6985" s="1"/>
      <c r="AM6985" s="1"/>
      <c r="AN6985" s="1"/>
      <c r="AO6985" s="1"/>
      <c r="AP6985" s="1"/>
      <c r="AQ6985" s="1"/>
      <c r="AR6985" s="1"/>
      <c r="AS6985" s="1"/>
      <c r="AT6985" s="1"/>
      <c r="AU6985" s="1"/>
      <c r="AV6985" s="1"/>
      <c r="AW6985" s="1"/>
      <c r="AX6985" s="1"/>
    </row>
    <row r="6986" spans="4:50" ht="20.100000000000001" hidden="1" customHeight="1">
      <c r="D6986" s="1" t="s">
        <v>60</v>
      </c>
      <c r="E6986" s="1"/>
      <c r="F6986" s="1"/>
      <c r="G6986" s="1"/>
      <c r="H6986" s="1"/>
      <c r="I6986" s="49"/>
      <c r="J6986" s="49"/>
      <c r="K6986" s="49"/>
      <c r="L6986" s="49"/>
      <c r="M6986" s="49"/>
      <c r="N6986" s="49"/>
      <c r="O6986" s="49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50" t="s">
        <v>61</v>
      </c>
      <c r="AH6986" s="50"/>
      <c r="AI6986" s="50"/>
      <c r="AJ6986" s="50"/>
      <c r="AK6986" s="50"/>
      <c r="AL6986" s="50"/>
      <c r="AM6986" s="50"/>
      <c r="AN6986" s="50"/>
      <c r="AO6986" s="50"/>
      <c r="AP6986" s="50"/>
      <c r="AQ6986" s="50"/>
      <c r="AR6986" s="50"/>
      <c r="AS6986" s="50"/>
      <c r="AT6986" s="50"/>
      <c r="AU6986" s="1"/>
      <c r="AV6986" s="1"/>
      <c r="AW6986" s="1"/>
      <c r="AX6986" s="1"/>
    </row>
    <row r="6987" spans="4:50" hidden="1"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50"/>
      <c r="AH6987" s="50"/>
      <c r="AI6987" s="50"/>
      <c r="AJ6987" s="50"/>
      <c r="AK6987" s="50"/>
      <c r="AL6987" s="50"/>
      <c r="AM6987" s="50"/>
      <c r="AN6987" s="50"/>
      <c r="AO6987" s="50"/>
      <c r="AP6987" s="50"/>
      <c r="AQ6987" s="50"/>
      <c r="AR6987" s="50"/>
      <c r="AS6987" s="50"/>
      <c r="AT6987" s="50"/>
      <c r="AU6987" s="1"/>
      <c r="AV6987" s="1"/>
      <c r="AW6987" s="1"/>
      <c r="AX6987" s="1"/>
    </row>
    <row r="6988" spans="4:50" hidden="1"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  <c r="AK6988" s="1"/>
      <c r="AL6988" s="1"/>
      <c r="AM6988" s="1"/>
      <c r="AN6988" s="1"/>
      <c r="AO6988" s="1"/>
      <c r="AP6988" s="1"/>
      <c r="AQ6988" s="1"/>
      <c r="AR6988" s="1"/>
      <c r="AS6988" s="1"/>
      <c r="AT6988" s="1"/>
      <c r="AU6988" s="1"/>
      <c r="AV6988" s="1"/>
      <c r="AW6988" s="1"/>
      <c r="AX6988" s="1"/>
    </row>
    <row r="6989" spans="4:50" hidden="1"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  <c r="AK6989" s="1"/>
      <c r="AL6989" s="1"/>
      <c r="AM6989" s="1"/>
      <c r="AN6989" s="1"/>
      <c r="AO6989" s="1"/>
      <c r="AP6989" s="1"/>
      <c r="AQ6989" s="1"/>
      <c r="AR6989" s="1"/>
      <c r="AS6989" s="1"/>
      <c r="AT6989" s="1"/>
      <c r="AU6989" s="1"/>
      <c r="AV6989" s="1"/>
      <c r="AW6989" s="1"/>
      <c r="AX6989" s="1"/>
    </row>
    <row r="6990" spans="4:50" hidden="1"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  <c r="AK6990" s="1"/>
      <c r="AL6990" s="1"/>
      <c r="AM6990" s="1"/>
      <c r="AN6990" s="1"/>
      <c r="AO6990" s="1"/>
      <c r="AP6990" s="1"/>
      <c r="AQ6990" s="1"/>
      <c r="AR6990" s="1"/>
      <c r="AS6990" s="1"/>
      <c r="AT6990" s="1"/>
      <c r="AU6990" s="1"/>
      <c r="AV6990" s="1"/>
      <c r="AW6990" s="1"/>
      <c r="AX6990" s="1"/>
    </row>
    <row r="6991" spans="4:50" hidden="1"/>
    <row r="6992" spans="4:50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spans="2:50" hidden="1"/>
    <row r="7010" spans="2:50" hidden="1"/>
    <row r="7011" spans="2:50" hidden="1"/>
    <row r="7012" spans="2:50" ht="27" hidden="1" customHeight="1">
      <c r="D7012" s="51" t="s">
        <v>69</v>
      </c>
      <c r="E7012" s="51"/>
      <c r="F7012" s="51"/>
      <c r="G7012" s="51"/>
      <c r="H7012" s="51"/>
      <c r="I7012" s="51"/>
      <c r="J7012" s="51"/>
      <c r="K7012" s="51"/>
      <c r="L7012" s="51"/>
      <c r="M7012" s="51"/>
      <c r="N7012" s="51"/>
      <c r="O7012" s="51"/>
      <c r="P7012" s="51"/>
      <c r="Q7012" s="51"/>
      <c r="R7012" s="51"/>
      <c r="S7012" s="51"/>
      <c r="T7012" s="51"/>
      <c r="U7012" s="51"/>
      <c r="V7012" s="51"/>
      <c r="W7012" s="51"/>
      <c r="X7012" s="51"/>
      <c r="Y7012" s="51"/>
      <c r="Z7012" s="51"/>
      <c r="AA7012" s="51"/>
      <c r="AB7012" s="51"/>
      <c r="AC7012" s="51"/>
      <c r="AD7012" s="51"/>
      <c r="AE7012" s="51"/>
      <c r="AF7012" s="51"/>
      <c r="AG7012" s="51"/>
      <c r="AH7012" s="51"/>
      <c r="AI7012" s="51"/>
      <c r="AJ7012" s="51"/>
      <c r="AK7012" s="51"/>
      <c r="AL7012" s="51"/>
      <c r="AM7012" s="51"/>
      <c r="AN7012" s="51"/>
      <c r="AO7012" s="51"/>
      <c r="AP7012" s="51"/>
      <c r="AQ7012" s="51"/>
      <c r="AR7012" s="51"/>
      <c r="AS7012" s="51"/>
      <c r="AT7012" s="51"/>
      <c r="AU7012" s="51"/>
      <c r="AV7012" s="51"/>
      <c r="AW7012" s="51"/>
      <c r="AX7012" s="51"/>
    </row>
    <row r="7013" spans="2:50" ht="12.75" hidden="1" customHeight="1">
      <c r="D7013" s="49">
        <f>'Class-8 WorkSheet'!A6962</f>
        <v>0</v>
      </c>
      <c r="E7013" s="49"/>
      <c r="F7013" s="49"/>
      <c r="G7013" s="49"/>
      <c r="H7013" s="49"/>
      <c r="I7013" s="49"/>
      <c r="J7013" s="49"/>
      <c r="K7013" s="49"/>
      <c r="L7013" s="49"/>
      <c r="M7013" s="49"/>
      <c r="N7013" s="49"/>
      <c r="O7013" s="49"/>
      <c r="P7013" s="49"/>
      <c r="Q7013" s="49"/>
      <c r="R7013" s="49"/>
      <c r="S7013" s="49"/>
      <c r="T7013" s="49"/>
      <c r="U7013" s="49"/>
      <c r="V7013" s="49"/>
      <c r="W7013" s="49"/>
      <c r="X7013" s="49"/>
      <c r="Y7013" s="49"/>
      <c r="Z7013" s="49"/>
      <c r="AA7013" s="49"/>
      <c r="AB7013" s="49"/>
      <c r="AC7013" s="49"/>
      <c r="AD7013" s="49"/>
      <c r="AE7013" s="49"/>
      <c r="AF7013" s="49"/>
      <c r="AG7013" s="49"/>
      <c r="AH7013" s="49"/>
      <c r="AI7013" s="49"/>
      <c r="AJ7013" s="49"/>
      <c r="AK7013" s="49"/>
      <c r="AL7013" s="49"/>
      <c r="AM7013" s="49"/>
      <c r="AN7013" s="49"/>
      <c r="AO7013" s="49"/>
      <c r="AP7013" s="49"/>
      <c r="AQ7013" s="49"/>
      <c r="AR7013" s="49"/>
      <c r="AS7013" s="49"/>
      <c r="AT7013" s="49"/>
      <c r="AU7013" s="49"/>
      <c r="AV7013" s="49"/>
      <c r="AW7013" s="49"/>
      <c r="AX7013" s="49"/>
    </row>
    <row r="7014" spans="2:50" ht="5.25" hidden="1" customHeight="1">
      <c r="D7014" s="5"/>
      <c r="E7014" s="5"/>
      <c r="F7014" s="5"/>
      <c r="G7014" s="5"/>
      <c r="H7014" s="5"/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5"/>
      <c r="AI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5"/>
      <c r="AU7014" s="5"/>
      <c r="AV7014" s="5"/>
      <c r="AW7014" s="5"/>
      <c r="AX7014" s="5"/>
    </row>
    <row r="7015" spans="2:50" ht="31.5" hidden="1" customHeight="1">
      <c r="B7015" s="2"/>
      <c r="C7015" s="2"/>
      <c r="D7015" s="52" t="s">
        <v>45</v>
      </c>
      <c r="E7015" s="52"/>
      <c r="F7015" s="52"/>
      <c r="G7015" s="52"/>
      <c r="H7015" s="52"/>
      <c r="I7015" s="52"/>
      <c r="J7015" s="52"/>
      <c r="K7015" s="52"/>
      <c r="L7015" s="52"/>
      <c r="M7015" s="52"/>
      <c r="N7015" s="52"/>
      <c r="O7015" s="52"/>
      <c r="P7015" s="52"/>
      <c r="Q7015" s="52"/>
      <c r="R7015" s="52"/>
      <c r="S7015" s="52"/>
      <c r="T7015" s="52"/>
      <c r="U7015" s="52"/>
      <c r="V7015" s="52"/>
      <c r="W7015" s="52"/>
      <c r="X7015" s="52"/>
      <c r="Y7015" s="52"/>
      <c r="Z7015" s="52"/>
      <c r="AA7015" s="52"/>
      <c r="AB7015" s="52"/>
      <c r="AC7015" s="52"/>
      <c r="AD7015" s="52"/>
      <c r="AE7015" s="52"/>
      <c r="AF7015" s="52"/>
      <c r="AG7015" s="52"/>
      <c r="AH7015" s="52"/>
      <c r="AI7015" s="52"/>
      <c r="AJ7015" s="52"/>
      <c r="AK7015" s="52"/>
      <c r="AL7015" s="52"/>
      <c r="AM7015" s="52"/>
      <c r="AN7015" s="52"/>
      <c r="AO7015" s="52"/>
      <c r="AP7015" s="52"/>
      <c r="AQ7015" s="52"/>
      <c r="AR7015" s="52"/>
      <c r="AS7015" s="52"/>
      <c r="AT7015" s="52"/>
      <c r="AU7015" s="52"/>
      <c r="AV7015" s="52"/>
      <c r="AW7015" s="52"/>
      <c r="AX7015" s="52"/>
    </row>
    <row r="7016" spans="2:50" ht="21" hidden="1">
      <c r="D7016" s="54" t="s">
        <v>46</v>
      </c>
      <c r="E7016" s="54"/>
      <c r="F7016" s="54"/>
      <c r="G7016" s="54"/>
      <c r="H7016" s="54"/>
      <c r="I7016" s="54"/>
      <c r="J7016" s="54"/>
      <c r="K7016" s="54"/>
      <c r="L7016" s="54"/>
      <c r="M7016" s="54"/>
      <c r="N7016" s="54"/>
      <c r="O7016" s="54"/>
      <c r="P7016" s="54"/>
      <c r="Q7016" s="54"/>
      <c r="R7016" s="54"/>
      <c r="S7016" s="54"/>
      <c r="T7016" s="54"/>
      <c r="U7016" s="54"/>
      <c r="V7016" s="54"/>
      <c r="W7016" s="54"/>
      <c r="X7016" s="54"/>
      <c r="Y7016" s="54"/>
      <c r="Z7016" s="54"/>
      <c r="AA7016" s="54"/>
      <c r="AB7016" s="54"/>
      <c r="AC7016" s="54"/>
      <c r="AD7016" s="54"/>
      <c r="AE7016" s="54"/>
      <c r="AF7016" s="54"/>
      <c r="AG7016" s="54"/>
      <c r="AH7016" s="54"/>
      <c r="AI7016" s="54"/>
      <c r="AJ7016" s="54"/>
      <c r="AK7016" s="54"/>
      <c r="AL7016" s="54"/>
      <c r="AM7016" s="54"/>
      <c r="AN7016" s="54"/>
      <c r="AO7016" s="54"/>
      <c r="AP7016" s="54"/>
      <c r="AQ7016" s="54"/>
      <c r="AR7016" s="54"/>
      <c r="AS7016" s="54"/>
      <c r="AT7016" s="54"/>
      <c r="AU7016" s="54"/>
      <c r="AV7016" s="54"/>
      <c r="AW7016" s="54"/>
      <c r="AX7016" s="54"/>
    </row>
    <row r="7017" spans="2:50" ht="35.25" hidden="1" customHeight="1">
      <c r="D7017" s="51" t="s">
        <v>47</v>
      </c>
      <c r="E7017" s="51"/>
      <c r="F7017" s="51"/>
      <c r="G7017" s="51"/>
      <c r="H7017" s="51"/>
      <c r="I7017" s="51"/>
      <c r="J7017" s="51"/>
      <c r="K7017" s="51"/>
      <c r="L7017" s="51"/>
      <c r="M7017" s="51"/>
      <c r="N7017" s="51"/>
      <c r="O7017" s="51"/>
      <c r="P7017" s="51"/>
      <c r="Q7017" s="51"/>
      <c r="R7017" s="51"/>
      <c r="S7017" s="51"/>
      <c r="T7017" s="51"/>
      <c r="U7017" s="51"/>
      <c r="V7017" s="51"/>
      <c r="W7017" s="51"/>
      <c r="X7017" s="51"/>
      <c r="Y7017" s="51"/>
      <c r="Z7017" s="51"/>
      <c r="AA7017" s="51"/>
      <c r="AB7017" s="51"/>
      <c r="AC7017" s="51"/>
      <c r="AD7017" s="51"/>
      <c r="AE7017" s="51"/>
      <c r="AF7017" s="51"/>
      <c r="AG7017" s="51"/>
      <c r="AH7017" s="51"/>
      <c r="AI7017" s="51"/>
      <c r="AJ7017" s="51"/>
      <c r="AK7017" s="51"/>
      <c r="AL7017" s="51"/>
      <c r="AM7017" s="51"/>
      <c r="AN7017" s="51"/>
      <c r="AO7017" s="51"/>
      <c r="AP7017" s="51"/>
      <c r="AQ7017" s="51"/>
      <c r="AR7017" s="51"/>
      <c r="AS7017" s="51"/>
      <c r="AT7017" s="51"/>
      <c r="AU7017" s="51"/>
      <c r="AV7017" s="51"/>
      <c r="AW7017" s="51"/>
      <c r="AX7017" s="51"/>
    </row>
    <row r="7018" spans="2:50" ht="5.25" hidden="1" customHeight="1">
      <c r="D7018" s="6"/>
      <c r="E7018" s="6"/>
      <c r="F7018" s="6"/>
      <c r="G7018" s="6"/>
      <c r="H7018" s="6"/>
      <c r="I7018" s="6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6"/>
      <c r="AF7018" s="6"/>
      <c r="AG7018" s="6"/>
      <c r="AH7018" s="6"/>
      <c r="AI7018" s="6"/>
      <c r="AJ7018" s="6"/>
      <c r="AK7018" s="6"/>
      <c r="AL7018" s="6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6"/>
      <c r="AX7018" s="6"/>
    </row>
    <row r="7019" spans="2:50" ht="20.100000000000001" hidden="1" customHeight="1">
      <c r="D7019" s="49" t="s">
        <v>48</v>
      </c>
      <c r="E7019" s="49"/>
      <c r="F7019" s="49"/>
      <c r="G7019" s="49"/>
      <c r="H7019" s="49"/>
      <c r="I7019" s="49"/>
      <c r="J7019" s="49"/>
      <c r="K7019" s="49"/>
      <c r="L7019" s="49"/>
      <c r="M7019" s="49"/>
      <c r="N7019" s="53"/>
      <c r="O7019" s="45">
        <v>301</v>
      </c>
      <c r="P7019" s="46"/>
      <c r="Q7019" s="46"/>
      <c r="R7019" s="46"/>
      <c r="S7019" s="46"/>
      <c r="T7019" s="46"/>
      <c r="U7019" s="46"/>
      <c r="V7019" s="47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  <c r="AK7019" s="1"/>
      <c r="AL7019" s="1"/>
      <c r="AM7019" s="1"/>
      <c r="AN7019" s="1"/>
      <c r="AO7019" s="1"/>
      <c r="AP7019" s="1"/>
      <c r="AQ7019" s="1"/>
      <c r="AR7019" s="1"/>
      <c r="AS7019" s="1"/>
      <c r="AT7019" s="1"/>
      <c r="AU7019" s="1"/>
      <c r="AV7019" s="1"/>
      <c r="AW7019" s="1"/>
      <c r="AX7019" s="1"/>
    </row>
    <row r="7020" spans="2:50" ht="7.5" hidden="1" customHeight="1"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  <c r="AK7020" s="1"/>
      <c r="AL7020" s="1"/>
      <c r="AM7020" s="1"/>
      <c r="AN7020" s="1"/>
      <c r="AO7020" s="1"/>
      <c r="AP7020" s="1"/>
      <c r="AQ7020" s="1"/>
      <c r="AR7020" s="1"/>
      <c r="AS7020" s="1"/>
      <c r="AT7020" s="1"/>
      <c r="AU7020" s="1"/>
      <c r="AV7020" s="1"/>
      <c r="AW7020" s="1"/>
      <c r="AX7020" s="1"/>
    </row>
    <row r="7021" spans="2:50" ht="20.100000000000001" hidden="1" customHeight="1">
      <c r="D7021" s="1"/>
      <c r="E7021" s="1"/>
      <c r="F7021" s="1"/>
      <c r="G7021" s="1"/>
      <c r="H7021" s="1"/>
      <c r="I7021" s="1"/>
      <c r="J7021" s="1"/>
      <c r="K7021" s="1"/>
      <c r="L7021" s="1"/>
      <c r="M7021" s="1" t="s">
        <v>49</v>
      </c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45" t="e">
        <f>VLOOKUP(O7019,'Class-8 WorkSheet'!B6964:J7208,4,FALSE)</f>
        <v>#N/A</v>
      </c>
      <c r="AF7021" s="46"/>
      <c r="AG7021" s="46"/>
      <c r="AH7021" s="46"/>
      <c r="AI7021" s="46"/>
      <c r="AJ7021" s="46"/>
      <c r="AK7021" s="46"/>
      <c r="AL7021" s="46"/>
      <c r="AM7021" s="46"/>
      <c r="AN7021" s="46"/>
      <c r="AO7021" s="46"/>
      <c r="AP7021" s="46"/>
      <c r="AQ7021" s="46"/>
      <c r="AR7021" s="46"/>
      <c r="AS7021" s="46"/>
      <c r="AT7021" s="46"/>
      <c r="AU7021" s="46"/>
      <c r="AV7021" s="46"/>
      <c r="AW7021" s="46"/>
      <c r="AX7021" s="47"/>
    </row>
    <row r="7022" spans="2:50" ht="6.75" hidden="1" customHeight="1"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  <c r="AK7022" s="1"/>
      <c r="AL7022" s="1"/>
      <c r="AM7022" s="1"/>
      <c r="AN7022" s="1"/>
      <c r="AO7022" s="1"/>
      <c r="AP7022" s="1"/>
      <c r="AQ7022" s="1"/>
      <c r="AR7022" s="1"/>
      <c r="AS7022" s="1"/>
      <c r="AT7022" s="1"/>
      <c r="AU7022" s="1"/>
      <c r="AV7022" s="1"/>
      <c r="AW7022" s="1"/>
      <c r="AX7022" s="1"/>
    </row>
    <row r="7023" spans="2:50" ht="20.100000000000001" hidden="1" customHeight="1">
      <c r="D7023" s="1" t="s">
        <v>53</v>
      </c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45" t="e">
        <f>VLOOKUP(O7019,'Class-8 WorkSheet'!B6964:J7025,6,FALSE)</f>
        <v>#N/A</v>
      </c>
      <c r="Y7023" s="46"/>
      <c r="Z7023" s="46"/>
      <c r="AA7023" s="46"/>
      <c r="AB7023" s="46"/>
      <c r="AC7023" s="46"/>
      <c r="AD7023" s="46"/>
      <c r="AE7023" s="46"/>
      <c r="AF7023" s="46"/>
      <c r="AG7023" s="46"/>
      <c r="AH7023" s="46"/>
      <c r="AI7023" s="46"/>
      <c r="AJ7023" s="46"/>
      <c r="AK7023" s="46"/>
      <c r="AL7023" s="46"/>
      <c r="AM7023" s="46"/>
      <c r="AN7023" s="47"/>
      <c r="AO7023" s="1"/>
      <c r="AP7023" s="1" t="s">
        <v>57</v>
      </c>
      <c r="AQ7023" s="1"/>
      <c r="AR7023" s="1"/>
      <c r="AS7023" s="1"/>
      <c r="AT7023" s="1"/>
      <c r="AU7023" s="1"/>
      <c r="AV7023" s="1"/>
      <c r="AW7023" s="1"/>
      <c r="AX7023" s="1"/>
    </row>
    <row r="7024" spans="2:50" ht="5.25" hidden="1" customHeight="1"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  <c r="AK7024" s="1"/>
      <c r="AL7024" s="1"/>
      <c r="AM7024" s="1"/>
      <c r="AN7024" s="1"/>
      <c r="AO7024" s="1"/>
      <c r="AP7024" s="1"/>
      <c r="AQ7024" s="1"/>
      <c r="AR7024" s="1"/>
      <c r="AS7024" s="1"/>
      <c r="AT7024" s="1"/>
      <c r="AU7024" s="1"/>
      <c r="AV7024" s="1"/>
      <c r="AW7024" s="1"/>
      <c r="AX7024" s="1"/>
    </row>
    <row r="7025" spans="4:50" ht="20.100000000000001" hidden="1" customHeight="1">
      <c r="D7025" s="1" t="s">
        <v>54</v>
      </c>
      <c r="E7025" s="1"/>
      <c r="F7025" s="1"/>
      <c r="G7025" s="45" t="e">
        <f>VLOOKUP(O7019,'Class-8 WorkSheet'!B6964:J7025,5,FALSE)</f>
        <v>#N/A</v>
      </c>
      <c r="H7025" s="46"/>
      <c r="I7025" s="46"/>
      <c r="J7025" s="46"/>
      <c r="K7025" s="46"/>
      <c r="L7025" s="46"/>
      <c r="M7025" s="46"/>
      <c r="N7025" s="46"/>
      <c r="O7025" s="46"/>
      <c r="P7025" s="46"/>
      <c r="Q7025" s="46"/>
      <c r="R7025" s="46"/>
      <c r="S7025" s="46"/>
      <c r="T7025" s="46"/>
      <c r="U7025" s="46"/>
      <c r="V7025" s="46"/>
      <c r="W7025" s="46"/>
      <c r="X7025" s="46"/>
      <c r="Y7025" s="46"/>
      <c r="Z7025" s="47"/>
      <c r="AA7025" s="1" t="s">
        <v>58</v>
      </c>
      <c r="AB7025" s="1"/>
      <c r="AC7025" s="1"/>
      <c r="AD7025" s="1"/>
      <c r="AE7025" s="1"/>
      <c r="AF7025" s="1"/>
      <c r="AG7025" s="1"/>
      <c r="AH7025" s="1"/>
      <c r="AI7025" s="1"/>
      <c r="AJ7025" s="1"/>
      <c r="AK7025" s="1" t="s">
        <v>55</v>
      </c>
      <c r="AL7025" s="1"/>
      <c r="AM7025" s="1"/>
      <c r="AN7025" s="1"/>
      <c r="AO7025" s="1"/>
      <c r="AP7025" s="1"/>
      <c r="AQ7025" s="55" t="e">
        <f>VLOOKUP(O7019,'Class-8 WorkSheet'!B6964:J7025,9,FALSE)</f>
        <v>#N/A</v>
      </c>
      <c r="AR7025" s="56"/>
      <c r="AS7025" s="56"/>
      <c r="AT7025" s="56"/>
      <c r="AU7025" s="56"/>
      <c r="AV7025" s="56"/>
      <c r="AW7025" s="56"/>
      <c r="AX7025" s="57"/>
    </row>
    <row r="7026" spans="4:50" ht="6" hidden="1" customHeight="1"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  <c r="AK7026" s="1"/>
      <c r="AL7026" s="1"/>
      <c r="AM7026" s="1"/>
      <c r="AN7026" s="1"/>
      <c r="AO7026" s="1"/>
      <c r="AP7026" s="1"/>
      <c r="AQ7026" s="1"/>
      <c r="AR7026" s="1"/>
      <c r="AS7026" s="1"/>
      <c r="AT7026" s="1"/>
      <c r="AU7026" s="1"/>
      <c r="AV7026" s="1"/>
      <c r="AW7026" s="1"/>
      <c r="AX7026" s="1"/>
    </row>
    <row r="7027" spans="4:50" ht="20.100000000000001" hidden="1" customHeight="1">
      <c r="D7027" s="1" t="s">
        <v>50</v>
      </c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45">
        <f>'Class-8 WorkSheet'!D6961</f>
        <v>0</v>
      </c>
      <c r="P7027" s="46"/>
      <c r="Q7027" s="46"/>
      <c r="R7027" s="46"/>
      <c r="S7027" s="46"/>
      <c r="T7027" s="46"/>
      <c r="U7027" s="46"/>
      <c r="V7027" s="46"/>
      <c r="W7027" s="46"/>
      <c r="X7027" s="46"/>
      <c r="Y7027" s="46"/>
      <c r="Z7027" s="46"/>
      <c r="AA7027" s="46"/>
      <c r="AB7027" s="46"/>
      <c r="AC7027" s="46"/>
      <c r="AD7027" s="46"/>
      <c r="AE7027" s="46"/>
      <c r="AF7027" s="46"/>
      <c r="AG7027" s="46"/>
      <c r="AH7027" s="46"/>
      <c r="AI7027" s="47"/>
      <c r="AJ7027" s="1" t="s">
        <v>56</v>
      </c>
      <c r="AK7027" s="1"/>
      <c r="AL7027" s="1"/>
      <c r="AM7027" s="1"/>
      <c r="AN7027" s="1"/>
      <c r="AO7027" s="1"/>
      <c r="AP7027" s="1"/>
      <c r="AQ7027" s="1"/>
      <c r="AR7027" s="1"/>
      <c r="AS7027" s="1"/>
      <c r="AT7027" s="1"/>
      <c r="AU7027" s="1"/>
      <c r="AV7027" s="45" t="e">
        <f>VLOOKUP(O7019,'Class-8 WorkSheet'!B6964:J7208,3,FALSE)</f>
        <v>#N/A</v>
      </c>
      <c r="AW7027" s="46"/>
      <c r="AX7027" s="47"/>
    </row>
    <row r="7028" spans="4:50" ht="6" hidden="1" customHeight="1"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  <c r="AK7028" s="1"/>
      <c r="AL7028" s="1"/>
      <c r="AM7028" s="1"/>
      <c r="AN7028" s="1"/>
      <c r="AO7028" s="1"/>
      <c r="AP7028" s="1"/>
      <c r="AQ7028" s="1"/>
      <c r="AR7028" s="1"/>
      <c r="AS7028" s="1"/>
      <c r="AT7028" s="1"/>
      <c r="AU7028" s="1"/>
      <c r="AV7028" s="1"/>
      <c r="AW7028" s="1"/>
      <c r="AX7028" s="1"/>
    </row>
    <row r="7029" spans="4:50" ht="20.100000000000001" hidden="1" customHeight="1">
      <c r="D7029" s="1" t="s">
        <v>52</v>
      </c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  <c r="AK7029" s="1"/>
      <c r="AL7029" s="1"/>
      <c r="AM7029" s="1"/>
      <c r="AN7029" s="1"/>
      <c r="AO7029" s="1"/>
      <c r="AP7029" s="1"/>
      <c r="AQ7029" s="1"/>
      <c r="AR7029" s="1"/>
      <c r="AS7029" s="1"/>
      <c r="AT7029" s="1"/>
      <c r="AU7029" s="1"/>
      <c r="AV7029" s="1"/>
      <c r="AW7029" s="1"/>
      <c r="AX7029" s="1"/>
    </row>
    <row r="7030" spans="4:50" ht="6" hidden="1" customHeight="1"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  <c r="AK7030" s="1"/>
      <c r="AL7030" s="1"/>
      <c r="AM7030" s="1"/>
      <c r="AN7030" s="1"/>
      <c r="AO7030" s="1"/>
      <c r="AP7030" s="1"/>
      <c r="AQ7030" s="1"/>
      <c r="AR7030" s="1"/>
      <c r="AS7030" s="1"/>
      <c r="AT7030" s="1"/>
      <c r="AU7030" s="1"/>
      <c r="AV7030" s="1"/>
      <c r="AW7030" s="1"/>
      <c r="AX7030" s="1"/>
    </row>
    <row r="7031" spans="4:50" ht="20.100000000000001" hidden="1" customHeight="1">
      <c r="D7031" s="1"/>
      <c r="E7031" s="1"/>
      <c r="F7031" s="1"/>
      <c r="G7031" s="1"/>
      <c r="H7031" s="1"/>
      <c r="I7031" s="1"/>
      <c r="J7031" s="1" t="s">
        <v>62</v>
      </c>
      <c r="K7031" s="1"/>
      <c r="L7031" s="1"/>
      <c r="M7031" s="1"/>
      <c r="N7031" s="1"/>
      <c r="O7031" s="1"/>
      <c r="P7031" s="1"/>
      <c r="Q7031" s="1"/>
      <c r="R7031" s="1"/>
      <c r="S7031" s="1"/>
      <c r="T7031" s="1"/>
      <c r="U7031" s="45" t="e">
        <f>VLOOKUP(O7019,'Class-8 WorkSheet'!B6964:J7208,2,FALSE)</f>
        <v>#N/A</v>
      </c>
      <c r="V7031" s="46"/>
      <c r="W7031" s="47"/>
      <c r="X7031" s="1" t="s">
        <v>59</v>
      </c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  <c r="AK7031" s="1"/>
      <c r="AL7031" s="1"/>
      <c r="AM7031" s="1"/>
      <c r="AN7031" s="1"/>
      <c r="AO7031" s="1"/>
      <c r="AP7031" s="1"/>
      <c r="AQ7031" s="1"/>
      <c r="AR7031" s="1"/>
      <c r="AS7031" s="1"/>
      <c r="AT7031" s="1"/>
      <c r="AU7031" s="1"/>
      <c r="AV7031" s="1"/>
      <c r="AW7031" s="1"/>
      <c r="AX7031" s="1"/>
    </row>
    <row r="7032" spans="4:50" ht="5.25" hidden="1" customHeight="1"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/>
      <c r="S7032" s="1"/>
      <c r="T7032" s="1"/>
      <c r="U7032" s="3"/>
      <c r="V7032" s="3"/>
      <c r="W7032" s="3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  <c r="AK7032" s="1"/>
      <c r="AL7032" s="1"/>
      <c r="AM7032" s="1"/>
      <c r="AN7032" s="1"/>
      <c r="AO7032" s="1"/>
      <c r="AP7032" s="1"/>
      <c r="AQ7032" s="1"/>
      <c r="AR7032" s="1"/>
      <c r="AS7032" s="1"/>
      <c r="AT7032" s="1"/>
      <c r="AU7032" s="1"/>
      <c r="AV7032" s="1"/>
      <c r="AW7032" s="1"/>
      <c r="AX7032" s="1"/>
    </row>
    <row r="7033" spans="4:50" ht="20.100000000000001" hidden="1" customHeight="1">
      <c r="D7033" s="1" t="s">
        <v>51</v>
      </c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  <c r="AK7033" s="1"/>
      <c r="AL7033" s="1"/>
      <c r="AM7033" s="1"/>
      <c r="AN7033" s="1"/>
      <c r="AO7033" s="1"/>
      <c r="AP7033" s="1"/>
      <c r="AQ7033" s="1"/>
      <c r="AR7033" s="1"/>
      <c r="AS7033" s="1"/>
      <c r="AT7033" s="1"/>
      <c r="AU7033" s="1"/>
      <c r="AV7033" s="1"/>
      <c r="AW7033" s="1"/>
      <c r="AX7033" s="1"/>
    </row>
    <row r="7034" spans="4:50" ht="17.25" hidden="1" customHeight="1"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  <c r="AK7034" s="1"/>
      <c r="AL7034" s="1"/>
      <c r="AM7034" s="1"/>
      <c r="AN7034" s="1"/>
      <c r="AO7034" s="1"/>
      <c r="AP7034" s="1"/>
      <c r="AQ7034" s="1"/>
      <c r="AR7034" s="1"/>
      <c r="AS7034" s="1"/>
      <c r="AT7034" s="1"/>
      <c r="AU7034" s="1"/>
      <c r="AV7034" s="1"/>
      <c r="AW7034" s="1"/>
      <c r="AX7034" s="1"/>
    </row>
    <row r="7035" spans="4:50" ht="20.100000000000001" hidden="1" customHeight="1">
      <c r="D7035" s="1" t="s">
        <v>60</v>
      </c>
      <c r="E7035" s="1"/>
      <c r="F7035" s="1"/>
      <c r="G7035" s="1"/>
      <c r="H7035" s="1"/>
      <c r="I7035" s="49"/>
      <c r="J7035" s="49"/>
      <c r="K7035" s="49"/>
      <c r="L7035" s="49"/>
      <c r="M7035" s="49"/>
      <c r="N7035" s="49"/>
      <c r="O7035" s="49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50" t="s">
        <v>61</v>
      </c>
      <c r="AH7035" s="50"/>
      <c r="AI7035" s="50"/>
      <c r="AJ7035" s="50"/>
      <c r="AK7035" s="50"/>
      <c r="AL7035" s="50"/>
      <c r="AM7035" s="50"/>
      <c r="AN7035" s="50"/>
      <c r="AO7035" s="50"/>
      <c r="AP7035" s="50"/>
      <c r="AQ7035" s="50"/>
      <c r="AR7035" s="50"/>
      <c r="AS7035" s="50"/>
      <c r="AT7035" s="50"/>
      <c r="AU7035" s="1"/>
      <c r="AV7035" s="1"/>
      <c r="AW7035" s="1"/>
      <c r="AX7035" s="1"/>
    </row>
    <row r="7036" spans="4:50" hidden="1"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50"/>
      <c r="AH7036" s="50"/>
      <c r="AI7036" s="50"/>
      <c r="AJ7036" s="50"/>
      <c r="AK7036" s="50"/>
      <c r="AL7036" s="50"/>
      <c r="AM7036" s="50"/>
      <c r="AN7036" s="50"/>
      <c r="AO7036" s="50"/>
      <c r="AP7036" s="50"/>
      <c r="AQ7036" s="50"/>
      <c r="AR7036" s="50"/>
      <c r="AS7036" s="50"/>
      <c r="AT7036" s="50"/>
      <c r="AU7036" s="1"/>
      <c r="AV7036" s="1"/>
      <c r="AW7036" s="1"/>
      <c r="AX7036" s="1"/>
    </row>
    <row r="7037" spans="4:50" hidden="1"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  <c r="AK7037" s="1"/>
      <c r="AL7037" s="1"/>
      <c r="AM7037" s="1"/>
      <c r="AN7037" s="1"/>
      <c r="AO7037" s="1"/>
      <c r="AP7037" s="1"/>
      <c r="AQ7037" s="1"/>
      <c r="AR7037" s="1"/>
      <c r="AS7037" s="1"/>
      <c r="AT7037" s="1"/>
      <c r="AU7037" s="1"/>
      <c r="AV7037" s="1"/>
      <c r="AW7037" s="1"/>
      <c r="AX7037" s="1"/>
    </row>
    <row r="7038" spans="4:50" hidden="1"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  <c r="AK7038" s="1"/>
      <c r="AL7038" s="1"/>
      <c r="AM7038" s="1"/>
      <c r="AN7038" s="1"/>
      <c r="AO7038" s="1"/>
      <c r="AP7038" s="1"/>
      <c r="AQ7038" s="1"/>
      <c r="AR7038" s="1"/>
      <c r="AS7038" s="1"/>
      <c r="AT7038" s="1"/>
      <c r="AU7038" s="1"/>
      <c r="AV7038" s="1"/>
      <c r="AW7038" s="1"/>
      <c r="AX7038" s="1"/>
    </row>
    <row r="7039" spans="4:50" hidden="1"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  <c r="AK7039" s="1"/>
      <c r="AL7039" s="1"/>
      <c r="AM7039" s="1"/>
      <c r="AN7039" s="1"/>
      <c r="AO7039" s="1"/>
      <c r="AP7039" s="1"/>
      <c r="AQ7039" s="1"/>
      <c r="AR7039" s="1"/>
      <c r="AS7039" s="1"/>
      <c r="AT7039" s="1"/>
      <c r="AU7039" s="1"/>
      <c r="AV7039" s="1"/>
      <c r="AW7039" s="1"/>
      <c r="AX7039" s="1"/>
    </row>
    <row r="7040" spans="4:5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spans="2:50" hidden="1"/>
    <row r="7058" spans="2:50" hidden="1"/>
    <row r="7059" spans="2:50" hidden="1"/>
    <row r="7060" spans="2:50" hidden="1"/>
    <row r="7061" spans="2:50" ht="27" hidden="1" customHeight="1">
      <c r="D7061" s="51" t="s">
        <v>69</v>
      </c>
      <c r="E7061" s="51"/>
      <c r="F7061" s="51"/>
      <c r="G7061" s="51"/>
      <c r="H7061" s="51"/>
      <c r="I7061" s="51"/>
      <c r="J7061" s="51"/>
      <c r="K7061" s="51"/>
      <c r="L7061" s="51"/>
      <c r="M7061" s="51"/>
      <c r="N7061" s="51"/>
      <c r="O7061" s="51"/>
      <c r="P7061" s="51"/>
      <c r="Q7061" s="51"/>
      <c r="R7061" s="51"/>
      <c r="S7061" s="51"/>
      <c r="T7061" s="51"/>
      <c r="U7061" s="51"/>
      <c r="V7061" s="51"/>
      <c r="W7061" s="51"/>
      <c r="X7061" s="51"/>
      <c r="Y7061" s="51"/>
      <c r="Z7061" s="51"/>
      <c r="AA7061" s="51"/>
      <c r="AB7061" s="51"/>
      <c r="AC7061" s="51"/>
      <c r="AD7061" s="51"/>
      <c r="AE7061" s="51"/>
      <c r="AF7061" s="51"/>
      <c r="AG7061" s="51"/>
      <c r="AH7061" s="51"/>
      <c r="AI7061" s="51"/>
      <c r="AJ7061" s="51"/>
      <c r="AK7061" s="51"/>
      <c r="AL7061" s="51"/>
      <c r="AM7061" s="51"/>
      <c r="AN7061" s="51"/>
      <c r="AO7061" s="51"/>
      <c r="AP7061" s="51"/>
      <c r="AQ7061" s="51"/>
      <c r="AR7061" s="51"/>
      <c r="AS7061" s="51"/>
      <c r="AT7061" s="51"/>
      <c r="AU7061" s="51"/>
      <c r="AV7061" s="51"/>
      <c r="AW7061" s="51"/>
      <c r="AX7061" s="51"/>
    </row>
    <row r="7062" spans="2:50" ht="12.75" hidden="1" customHeight="1">
      <c r="D7062" s="49">
        <f>'Class-8 WorkSheet'!A7060</f>
        <v>0</v>
      </c>
      <c r="E7062" s="49"/>
      <c r="F7062" s="49"/>
      <c r="G7062" s="49"/>
      <c r="H7062" s="49"/>
      <c r="I7062" s="49"/>
      <c r="J7062" s="49"/>
      <c r="K7062" s="49"/>
      <c r="L7062" s="49"/>
      <c r="M7062" s="49"/>
      <c r="N7062" s="49"/>
      <c r="O7062" s="49"/>
      <c r="P7062" s="49"/>
      <c r="Q7062" s="49"/>
      <c r="R7062" s="49"/>
      <c r="S7062" s="49"/>
      <c r="T7062" s="49"/>
      <c r="U7062" s="49"/>
      <c r="V7062" s="49"/>
      <c r="W7062" s="49"/>
      <c r="X7062" s="49"/>
      <c r="Y7062" s="49"/>
      <c r="Z7062" s="49"/>
      <c r="AA7062" s="49"/>
      <c r="AB7062" s="49"/>
      <c r="AC7062" s="49"/>
      <c r="AD7062" s="49"/>
      <c r="AE7062" s="49"/>
      <c r="AF7062" s="49"/>
      <c r="AG7062" s="49"/>
      <c r="AH7062" s="49"/>
      <c r="AI7062" s="49"/>
      <c r="AJ7062" s="49"/>
      <c r="AK7062" s="49"/>
      <c r="AL7062" s="49"/>
      <c r="AM7062" s="49"/>
      <c r="AN7062" s="49"/>
      <c r="AO7062" s="49"/>
      <c r="AP7062" s="49"/>
      <c r="AQ7062" s="49"/>
      <c r="AR7062" s="49"/>
      <c r="AS7062" s="49"/>
      <c r="AT7062" s="49"/>
      <c r="AU7062" s="49"/>
      <c r="AV7062" s="49"/>
      <c r="AW7062" s="49"/>
      <c r="AX7062" s="49"/>
    </row>
    <row r="7063" spans="2:50" ht="5.25" hidden="1" customHeight="1">
      <c r="D7063" s="5"/>
      <c r="E7063" s="5"/>
      <c r="F7063" s="5"/>
      <c r="G7063" s="5"/>
      <c r="H7063" s="5"/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5"/>
      <c r="AI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5"/>
      <c r="AU7063" s="5"/>
      <c r="AV7063" s="5"/>
      <c r="AW7063" s="5"/>
      <c r="AX7063" s="5"/>
    </row>
    <row r="7064" spans="2:50" ht="31.5" hidden="1" customHeight="1">
      <c r="B7064" s="2"/>
      <c r="C7064" s="2"/>
      <c r="D7064" s="52" t="s">
        <v>45</v>
      </c>
      <c r="E7064" s="52"/>
      <c r="F7064" s="52"/>
      <c r="G7064" s="52"/>
      <c r="H7064" s="52"/>
      <c r="I7064" s="52"/>
      <c r="J7064" s="52"/>
      <c r="K7064" s="52"/>
      <c r="L7064" s="52"/>
      <c r="M7064" s="52"/>
      <c r="N7064" s="52"/>
      <c r="O7064" s="52"/>
      <c r="P7064" s="52"/>
      <c r="Q7064" s="52"/>
      <c r="R7064" s="52"/>
      <c r="S7064" s="52"/>
      <c r="T7064" s="52"/>
      <c r="U7064" s="52"/>
      <c r="V7064" s="52"/>
      <c r="W7064" s="52"/>
      <c r="X7064" s="52"/>
      <c r="Y7064" s="52"/>
      <c r="Z7064" s="52"/>
      <c r="AA7064" s="52"/>
      <c r="AB7064" s="52"/>
      <c r="AC7064" s="52"/>
      <c r="AD7064" s="52"/>
      <c r="AE7064" s="52"/>
      <c r="AF7064" s="52"/>
      <c r="AG7064" s="52"/>
      <c r="AH7064" s="52"/>
      <c r="AI7064" s="52"/>
      <c r="AJ7064" s="52"/>
      <c r="AK7064" s="52"/>
      <c r="AL7064" s="52"/>
      <c r="AM7064" s="52"/>
      <c r="AN7064" s="52"/>
      <c r="AO7064" s="52"/>
      <c r="AP7064" s="52"/>
      <c r="AQ7064" s="52"/>
      <c r="AR7064" s="52"/>
      <c r="AS7064" s="52"/>
      <c r="AT7064" s="52"/>
      <c r="AU7064" s="52"/>
      <c r="AV7064" s="52"/>
      <c r="AW7064" s="52"/>
      <c r="AX7064" s="52"/>
    </row>
    <row r="7065" spans="2:50" ht="21" hidden="1">
      <c r="D7065" s="54" t="s">
        <v>46</v>
      </c>
      <c r="E7065" s="54"/>
      <c r="F7065" s="54"/>
      <c r="G7065" s="54"/>
      <c r="H7065" s="54"/>
      <c r="I7065" s="54"/>
      <c r="J7065" s="54"/>
      <c r="K7065" s="54"/>
      <c r="L7065" s="54"/>
      <c r="M7065" s="54"/>
      <c r="N7065" s="54"/>
      <c r="O7065" s="54"/>
      <c r="P7065" s="54"/>
      <c r="Q7065" s="54"/>
      <c r="R7065" s="54"/>
      <c r="S7065" s="54"/>
      <c r="T7065" s="54"/>
      <c r="U7065" s="54"/>
      <c r="V7065" s="54"/>
      <c r="W7065" s="54"/>
      <c r="X7065" s="54"/>
      <c r="Y7065" s="54"/>
      <c r="Z7065" s="54"/>
      <c r="AA7065" s="54"/>
      <c r="AB7065" s="54"/>
      <c r="AC7065" s="54"/>
      <c r="AD7065" s="54"/>
      <c r="AE7065" s="54"/>
      <c r="AF7065" s="54"/>
      <c r="AG7065" s="54"/>
      <c r="AH7065" s="54"/>
      <c r="AI7065" s="54"/>
      <c r="AJ7065" s="54"/>
      <c r="AK7065" s="54"/>
      <c r="AL7065" s="54"/>
      <c r="AM7065" s="54"/>
      <c r="AN7065" s="54"/>
      <c r="AO7065" s="54"/>
      <c r="AP7065" s="54"/>
      <c r="AQ7065" s="54"/>
      <c r="AR7065" s="54"/>
      <c r="AS7065" s="54"/>
      <c r="AT7065" s="54"/>
      <c r="AU7065" s="54"/>
      <c r="AV7065" s="54"/>
      <c r="AW7065" s="54"/>
      <c r="AX7065" s="54"/>
    </row>
    <row r="7066" spans="2:50" ht="35.25" hidden="1" customHeight="1">
      <c r="D7066" s="51" t="s">
        <v>47</v>
      </c>
      <c r="E7066" s="51"/>
      <c r="F7066" s="51"/>
      <c r="G7066" s="51"/>
      <c r="H7066" s="51"/>
      <c r="I7066" s="51"/>
      <c r="J7066" s="51"/>
      <c r="K7066" s="51"/>
      <c r="L7066" s="51"/>
      <c r="M7066" s="51"/>
      <c r="N7066" s="51"/>
      <c r="O7066" s="51"/>
      <c r="P7066" s="51"/>
      <c r="Q7066" s="51"/>
      <c r="R7066" s="51"/>
      <c r="S7066" s="51"/>
      <c r="T7066" s="51"/>
      <c r="U7066" s="51"/>
      <c r="V7066" s="51"/>
      <c r="W7066" s="51"/>
      <c r="X7066" s="51"/>
      <c r="Y7066" s="51"/>
      <c r="Z7066" s="51"/>
      <c r="AA7066" s="51"/>
      <c r="AB7066" s="51"/>
      <c r="AC7066" s="51"/>
      <c r="AD7066" s="51"/>
      <c r="AE7066" s="51"/>
      <c r="AF7066" s="51"/>
      <c r="AG7066" s="51"/>
      <c r="AH7066" s="51"/>
      <c r="AI7066" s="51"/>
      <c r="AJ7066" s="51"/>
      <c r="AK7066" s="51"/>
      <c r="AL7066" s="51"/>
      <c r="AM7066" s="51"/>
      <c r="AN7066" s="51"/>
      <c r="AO7066" s="51"/>
      <c r="AP7066" s="51"/>
      <c r="AQ7066" s="51"/>
      <c r="AR7066" s="51"/>
      <c r="AS7066" s="51"/>
      <c r="AT7066" s="51"/>
      <c r="AU7066" s="51"/>
      <c r="AV7066" s="51"/>
      <c r="AW7066" s="51"/>
      <c r="AX7066" s="51"/>
    </row>
    <row r="7067" spans="2:50" ht="5.25" hidden="1" customHeight="1">
      <c r="D7067" s="6"/>
      <c r="E7067" s="6"/>
      <c r="F7067" s="6"/>
      <c r="G7067" s="6"/>
      <c r="H7067" s="6"/>
      <c r="I7067" s="6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6"/>
      <c r="AF7067" s="6"/>
      <c r="AG7067" s="6"/>
      <c r="AH7067" s="6"/>
      <c r="AI7067" s="6"/>
      <c r="AJ7067" s="6"/>
      <c r="AK7067" s="6"/>
      <c r="AL7067" s="6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6"/>
      <c r="AX7067" s="6"/>
    </row>
    <row r="7068" spans="2:50" ht="20.100000000000001" hidden="1" customHeight="1">
      <c r="D7068" s="49" t="s">
        <v>48</v>
      </c>
      <c r="E7068" s="49"/>
      <c r="F7068" s="49"/>
      <c r="G7068" s="49"/>
      <c r="H7068" s="49"/>
      <c r="I7068" s="49"/>
      <c r="J7068" s="49"/>
      <c r="K7068" s="49"/>
      <c r="L7068" s="49"/>
      <c r="M7068" s="49"/>
      <c r="N7068" s="53"/>
      <c r="O7068" s="45">
        <v>301</v>
      </c>
      <c r="P7068" s="46"/>
      <c r="Q7068" s="46"/>
      <c r="R7068" s="46"/>
      <c r="S7068" s="46"/>
      <c r="T7068" s="46"/>
      <c r="U7068" s="46"/>
      <c r="V7068" s="47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  <c r="AK7068" s="1"/>
      <c r="AL7068" s="1"/>
      <c r="AM7068" s="1"/>
      <c r="AN7068" s="1"/>
      <c r="AO7068" s="1"/>
      <c r="AP7068" s="1"/>
      <c r="AQ7068" s="1"/>
      <c r="AR7068" s="1"/>
      <c r="AS7068" s="1"/>
      <c r="AT7068" s="1"/>
      <c r="AU7068" s="1"/>
      <c r="AV7068" s="1"/>
      <c r="AW7068" s="1"/>
      <c r="AX7068" s="1"/>
    </row>
    <row r="7069" spans="2:50" ht="7.5" hidden="1" customHeight="1"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  <c r="AL7069" s="1"/>
      <c r="AM7069" s="1"/>
      <c r="AN7069" s="1"/>
      <c r="AO7069" s="1"/>
      <c r="AP7069" s="1"/>
      <c r="AQ7069" s="1"/>
      <c r="AR7069" s="1"/>
      <c r="AS7069" s="1"/>
      <c r="AT7069" s="1"/>
      <c r="AU7069" s="1"/>
      <c r="AV7069" s="1"/>
      <c r="AW7069" s="1"/>
      <c r="AX7069" s="1"/>
    </row>
    <row r="7070" spans="2:50" ht="20.100000000000001" hidden="1" customHeight="1">
      <c r="D7070" s="1"/>
      <c r="E7070" s="1"/>
      <c r="F7070" s="1"/>
      <c r="G7070" s="1"/>
      <c r="H7070" s="1"/>
      <c r="I7070" s="1"/>
      <c r="J7070" s="1"/>
      <c r="K7070" s="1"/>
      <c r="L7070" s="1"/>
      <c r="M7070" s="1" t="s">
        <v>49</v>
      </c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45" t="e">
        <f>VLOOKUP(O7068,'Class-8 WorkSheet'!B7062:J7257,4,FALSE)</f>
        <v>#N/A</v>
      </c>
      <c r="AF7070" s="46"/>
      <c r="AG7070" s="46"/>
      <c r="AH7070" s="46"/>
      <c r="AI7070" s="46"/>
      <c r="AJ7070" s="46"/>
      <c r="AK7070" s="46"/>
      <c r="AL7070" s="46"/>
      <c r="AM7070" s="46"/>
      <c r="AN7070" s="46"/>
      <c r="AO7070" s="46"/>
      <c r="AP7070" s="46"/>
      <c r="AQ7070" s="46"/>
      <c r="AR7070" s="46"/>
      <c r="AS7070" s="46"/>
      <c r="AT7070" s="46"/>
      <c r="AU7070" s="46"/>
      <c r="AV7070" s="46"/>
      <c r="AW7070" s="46"/>
      <c r="AX7070" s="47"/>
    </row>
    <row r="7071" spans="2:50" ht="6.75" hidden="1" customHeight="1"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  <c r="AK7071" s="1"/>
      <c r="AL7071" s="1"/>
      <c r="AM7071" s="1"/>
      <c r="AN7071" s="1"/>
      <c r="AO7071" s="1"/>
      <c r="AP7071" s="1"/>
      <c r="AQ7071" s="1"/>
      <c r="AR7071" s="1"/>
      <c r="AS7071" s="1"/>
      <c r="AT7071" s="1"/>
      <c r="AU7071" s="1"/>
      <c r="AV7071" s="1"/>
      <c r="AW7071" s="1"/>
      <c r="AX7071" s="1"/>
    </row>
    <row r="7072" spans="2:50" ht="20.100000000000001" hidden="1" customHeight="1">
      <c r="D7072" s="1" t="s">
        <v>53</v>
      </c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45" t="e">
        <f>VLOOKUP(O7068,'Class-8 WorkSheet'!B7062:J7074,6,FALSE)</f>
        <v>#N/A</v>
      </c>
      <c r="Y7072" s="46"/>
      <c r="Z7072" s="46"/>
      <c r="AA7072" s="46"/>
      <c r="AB7072" s="46"/>
      <c r="AC7072" s="46"/>
      <c r="AD7072" s="46"/>
      <c r="AE7072" s="46"/>
      <c r="AF7072" s="46"/>
      <c r="AG7072" s="46"/>
      <c r="AH7072" s="46"/>
      <c r="AI7072" s="46"/>
      <c r="AJ7072" s="46"/>
      <c r="AK7072" s="46"/>
      <c r="AL7072" s="46"/>
      <c r="AM7072" s="46"/>
      <c r="AN7072" s="47"/>
      <c r="AO7072" s="1"/>
      <c r="AP7072" s="1" t="s">
        <v>57</v>
      </c>
      <c r="AQ7072" s="1"/>
      <c r="AR7072" s="1"/>
      <c r="AS7072" s="1"/>
      <c r="AT7072" s="1"/>
      <c r="AU7072" s="1"/>
      <c r="AV7072" s="1"/>
      <c r="AW7072" s="1"/>
      <c r="AX7072" s="1"/>
    </row>
    <row r="7073" spans="4:50" ht="5.25" hidden="1" customHeight="1"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  <c r="AK7073" s="1"/>
      <c r="AL7073" s="1"/>
      <c r="AM7073" s="1"/>
      <c r="AN7073" s="1"/>
      <c r="AO7073" s="1"/>
      <c r="AP7073" s="1"/>
      <c r="AQ7073" s="1"/>
      <c r="AR7073" s="1"/>
      <c r="AS7073" s="1"/>
      <c r="AT7073" s="1"/>
      <c r="AU7073" s="1"/>
      <c r="AV7073" s="1"/>
      <c r="AW7073" s="1"/>
      <c r="AX7073" s="1"/>
    </row>
    <row r="7074" spans="4:50" ht="20.100000000000001" hidden="1" customHeight="1">
      <c r="D7074" s="1" t="s">
        <v>54</v>
      </c>
      <c r="E7074" s="1"/>
      <c r="F7074" s="1"/>
      <c r="G7074" s="45" t="e">
        <f>VLOOKUP(O7068,'Class-8 WorkSheet'!B7062:J7074,5,FALSE)</f>
        <v>#N/A</v>
      </c>
      <c r="H7074" s="46"/>
      <c r="I7074" s="46"/>
      <c r="J7074" s="46"/>
      <c r="K7074" s="46"/>
      <c r="L7074" s="46"/>
      <c r="M7074" s="46"/>
      <c r="N7074" s="46"/>
      <c r="O7074" s="46"/>
      <c r="P7074" s="46"/>
      <c r="Q7074" s="46"/>
      <c r="R7074" s="46"/>
      <c r="S7074" s="46"/>
      <c r="T7074" s="46"/>
      <c r="U7074" s="46"/>
      <c r="V7074" s="46"/>
      <c r="W7074" s="46"/>
      <c r="X7074" s="46"/>
      <c r="Y7074" s="46"/>
      <c r="Z7074" s="47"/>
      <c r="AA7074" s="1" t="s">
        <v>58</v>
      </c>
      <c r="AB7074" s="1"/>
      <c r="AC7074" s="1"/>
      <c r="AD7074" s="1"/>
      <c r="AE7074" s="1"/>
      <c r="AF7074" s="1"/>
      <c r="AG7074" s="1"/>
      <c r="AH7074" s="1"/>
      <c r="AI7074" s="1"/>
      <c r="AJ7074" s="1"/>
      <c r="AK7074" s="1" t="s">
        <v>55</v>
      </c>
      <c r="AL7074" s="1"/>
      <c r="AM7074" s="1"/>
      <c r="AN7074" s="1"/>
      <c r="AO7074" s="1"/>
      <c r="AP7074" s="1"/>
      <c r="AQ7074" s="55" t="e">
        <f>VLOOKUP(O7068,'Class-8 WorkSheet'!B7062:J7074,9,FALSE)</f>
        <v>#N/A</v>
      </c>
      <c r="AR7074" s="56"/>
      <c r="AS7074" s="56"/>
      <c r="AT7074" s="56"/>
      <c r="AU7074" s="56"/>
      <c r="AV7074" s="56"/>
      <c r="AW7074" s="56"/>
      <c r="AX7074" s="57"/>
    </row>
    <row r="7075" spans="4:50" ht="6" hidden="1" customHeight="1"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  <c r="AK7075" s="1"/>
      <c r="AL7075" s="1"/>
      <c r="AM7075" s="1"/>
      <c r="AN7075" s="1"/>
      <c r="AO7075" s="1"/>
      <c r="AP7075" s="1"/>
      <c r="AQ7075" s="1"/>
      <c r="AR7075" s="1"/>
      <c r="AS7075" s="1"/>
      <c r="AT7075" s="1"/>
      <c r="AU7075" s="1"/>
      <c r="AV7075" s="1"/>
      <c r="AW7075" s="1"/>
      <c r="AX7075" s="1"/>
    </row>
    <row r="7076" spans="4:50" ht="20.100000000000001" hidden="1" customHeight="1">
      <c r="D7076" s="1" t="s">
        <v>50</v>
      </c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45">
        <f>'Class-8 WorkSheet'!D7059</f>
        <v>0</v>
      </c>
      <c r="P7076" s="46"/>
      <c r="Q7076" s="46"/>
      <c r="R7076" s="46"/>
      <c r="S7076" s="46"/>
      <c r="T7076" s="46"/>
      <c r="U7076" s="46"/>
      <c r="V7076" s="46"/>
      <c r="W7076" s="46"/>
      <c r="X7076" s="46"/>
      <c r="Y7076" s="46"/>
      <c r="Z7076" s="46"/>
      <c r="AA7076" s="46"/>
      <c r="AB7076" s="46"/>
      <c r="AC7076" s="46"/>
      <c r="AD7076" s="46"/>
      <c r="AE7076" s="46"/>
      <c r="AF7076" s="46"/>
      <c r="AG7076" s="46"/>
      <c r="AH7076" s="46"/>
      <c r="AI7076" s="47"/>
      <c r="AJ7076" s="1" t="s">
        <v>56</v>
      </c>
      <c r="AK7076" s="1"/>
      <c r="AL7076" s="1"/>
      <c r="AM7076" s="1"/>
      <c r="AN7076" s="1"/>
      <c r="AO7076" s="1"/>
      <c r="AP7076" s="1"/>
      <c r="AQ7076" s="1"/>
      <c r="AR7076" s="1"/>
      <c r="AS7076" s="1"/>
      <c r="AT7076" s="1"/>
      <c r="AU7076" s="1"/>
      <c r="AV7076" s="45" t="e">
        <f>VLOOKUP(O7068,'Class-8 WorkSheet'!B7062:J7257,3,FALSE)</f>
        <v>#N/A</v>
      </c>
      <c r="AW7076" s="46"/>
      <c r="AX7076" s="47"/>
    </row>
    <row r="7077" spans="4:50" ht="6" hidden="1" customHeight="1"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  <c r="AK7077" s="1"/>
      <c r="AL7077" s="1"/>
      <c r="AM7077" s="1"/>
      <c r="AN7077" s="1"/>
      <c r="AO7077" s="1"/>
      <c r="AP7077" s="1"/>
      <c r="AQ7077" s="1"/>
      <c r="AR7077" s="1"/>
      <c r="AS7077" s="1"/>
      <c r="AT7077" s="1"/>
      <c r="AU7077" s="1"/>
      <c r="AV7077" s="1"/>
      <c r="AW7077" s="1"/>
      <c r="AX7077" s="1"/>
    </row>
    <row r="7078" spans="4:50" ht="20.100000000000001" hidden="1" customHeight="1">
      <c r="D7078" s="1" t="s">
        <v>52</v>
      </c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  <c r="AK7078" s="1"/>
      <c r="AL7078" s="1"/>
      <c r="AM7078" s="1"/>
      <c r="AN7078" s="1"/>
      <c r="AO7078" s="1"/>
      <c r="AP7078" s="1"/>
      <c r="AQ7078" s="1"/>
      <c r="AR7078" s="1"/>
      <c r="AS7078" s="1"/>
      <c r="AT7078" s="1"/>
      <c r="AU7078" s="1"/>
      <c r="AV7078" s="1"/>
      <c r="AW7078" s="1"/>
      <c r="AX7078" s="1"/>
    </row>
    <row r="7079" spans="4:50" ht="6" hidden="1" customHeight="1"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  <c r="AK7079" s="1"/>
      <c r="AL7079" s="1"/>
      <c r="AM7079" s="1"/>
      <c r="AN7079" s="1"/>
      <c r="AO7079" s="1"/>
      <c r="AP7079" s="1"/>
      <c r="AQ7079" s="1"/>
      <c r="AR7079" s="1"/>
      <c r="AS7079" s="1"/>
      <c r="AT7079" s="1"/>
      <c r="AU7079" s="1"/>
      <c r="AV7079" s="1"/>
      <c r="AW7079" s="1"/>
      <c r="AX7079" s="1"/>
    </row>
    <row r="7080" spans="4:50" ht="20.100000000000001" hidden="1" customHeight="1">
      <c r="D7080" s="1"/>
      <c r="E7080" s="1"/>
      <c r="F7080" s="1"/>
      <c r="G7080" s="1"/>
      <c r="H7080" s="1"/>
      <c r="I7080" s="1"/>
      <c r="J7080" s="1" t="s">
        <v>62</v>
      </c>
      <c r="K7080" s="1"/>
      <c r="L7080" s="1"/>
      <c r="M7080" s="1"/>
      <c r="N7080" s="1"/>
      <c r="O7080" s="1"/>
      <c r="P7080" s="1"/>
      <c r="Q7080" s="1"/>
      <c r="R7080" s="1"/>
      <c r="S7080" s="1"/>
      <c r="T7080" s="1"/>
      <c r="U7080" s="45" t="e">
        <f>VLOOKUP(O7068,'Class-8 WorkSheet'!B7062:J7257,2,FALSE)</f>
        <v>#N/A</v>
      </c>
      <c r="V7080" s="46"/>
      <c r="W7080" s="47"/>
      <c r="X7080" s="1" t="s">
        <v>59</v>
      </c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  <c r="AK7080" s="1"/>
      <c r="AL7080" s="1"/>
      <c r="AM7080" s="1"/>
      <c r="AN7080" s="1"/>
      <c r="AO7080" s="1"/>
      <c r="AP7080" s="1"/>
      <c r="AQ7080" s="1"/>
      <c r="AR7080" s="1"/>
      <c r="AS7080" s="1"/>
      <c r="AT7080" s="1"/>
      <c r="AU7080" s="1"/>
      <c r="AV7080" s="1"/>
      <c r="AW7080" s="1"/>
      <c r="AX7080" s="1"/>
    </row>
    <row r="7081" spans="4:50" ht="5.25" hidden="1" customHeight="1"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R7081" s="1"/>
      <c r="S7081" s="1"/>
      <c r="T7081" s="1"/>
      <c r="U7081" s="3"/>
      <c r="V7081" s="3"/>
      <c r="W7081" s="3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  <c r="AK7081" s="1"/>
      <c r="AL7081" s="1"/>
      <c r="AM7081" s="1"/>
      <c r="AN7081" s="1"/>
      <c r="AO7081" s="1"/>
      <c r="AP7081" s="1"/>
      <c r="AQ7081" s="1"/>
      <c r="AR7081" s="1"/>
      <c r="AS7081" s="1"/>
      <c r="AT7081" s="1"/>
      <c r="AU7081" s="1"/>
      <c r="AV7081" s="1"/>
      <c r="AW7081" s="1"/>
      <c r="AX7081" s="1"/>
    </row>
    <row r="7082" spans="4:50" ht="20.100000000000001" hidden="1" customHeight="1">
      <c r="D7082" s="1" t="s">
        <v>51</v>
      </c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  <c r="AK7082" s="1"/>
      <c r="AL7082" s="1"/>
      <c r="AM7082" s="1"/>
      <c r="AN7082" s="1"/>
      <c r="AO7082" s="1"/>
      <c r="AP7082" s="1"/>
      <c r="AQ7082" s="1"/>
      <c r="AR7082" s="1"/>
      <c r="AS7082" s="1"/>
      <c r="AT7082" s="1"/>
      <c r="AU7082" s="1"/>
      <c r="AV7082" s="1"/>
      <c r="AW7082" s="1"/>
      <c r="AX7082" s="1"/>
    </row>
    <row r="7083" spans="4:50" ht="17.25" hidden="1" customHeight="1"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  <c r="AK7083" s="1"/>
      <c r="AL7083" s="1"/>
      <c r="AM7083" s="1"/>
      <c r="AN7083" s="1"/>
      <c r="AO7083" s="1"/>
      <c r="AP7083" s="1"/>
      <c r="AQ7083" s="1"/>
      <c r="AR7083" s="1"/>
      <c r="AS7083" s="1"/>
      <c r="AT7083" s="1"/>
      <c r="AU7083" s="1"/>
      <c r="AV7083" s="1"/>
      <c r="AW7083" s="1"/>
      <c r="AX7083" s="1"/>
    </row>
    <row r="7084" spans="4:50" ht="20.100000000000001" hidden="1" customHeight="1">
      <c r="D7084" s="1" t="s">
        <v>60</v>
      </c>
      <c r="E7084" s="1"/>
      <c r="F7084" s="1"/>
      <c r="G7084" s="1"/>
      <c r="H7084" s="1"/>
      <c r="I7084" s="49"/>
      <c r="J7084" s="49"/>
      <c r="K7084" s="49"/>
      <c r="L7084" s="49"/>
      <c r="M7084" s="49"/>
      <c r="N7084" s="49"/>
      <c r="O7084" s="49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50" t="s">
        <v>61</v>
      </c>
      <c r="AH7084" s="50"/>
      <c r="AI7084" s="50"/>
      <c r="AJ7084" s="50"/>
      <c r="AK7084" s="50"/>
      <c r="AL7084" s="50"/>
      <c r="AM7084" s="50"/>
      <c r="AN7084" s="50"/>
      <c r="AO7084" s="50"/>
      <c r="AP7084" s="50"/>
      <c r="AQ7084" s="50"/>
      <c r="AR7084" s="50"/>
      <c r="AS7084" s="50"/>
      <c r="AT7084" s="50"/>
      <c r="AU7084" s="1"/>
      <c r="AV7084" s="1"/>
      <c r="AW7084" s="1"/>
      <c r="AX7084" s="1"/>
    </row>
    <row r="7085" spans="4:50" hidden="1"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50"/>
      <c r="AH7085" s="50"/>
      <c r="AI7085" s="50"/>
      <c r="AJ7085" s="50"/>
      <c r="AK7085" s="50"/>
      <c r="AL7085" s="50"/>
      <c r="AM7085" s="50"/>
      <c r="AN7085" s="50"/>
      <c r="AO7085" s="50"/>
      <c r="AP7085" s="50"/>
      <c r="AQ7085" s="50"/>
      <c r="AR7085" s="50"/>
      <c r="AS7085" s="50"/>
      <c r="AT7085" s="50"/>
      <c r="AU7085" s="1"/>
      <c r="AV7085" s="1"/>
      <c r="AW7085" s="1"/>
      <c r="AX7085" s="1"/>
    </row>
    <row r="7086" spans="4:50" hidden="1"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  <c r="AK7086" s="1"/>
      <c r="AL7086" s="1"/>
      <c r="AM7086" s="1"/>
      <c r="AN7086" s="1"/>
      <c r="AO7086" s="1"/>
      <c r="AP7086" s="1"/>
      <c r="AQ7086" s="1"/>
      <c r="AR7086" s="1"/>
      <c r="AS7086" s="1"/>
      <c r="AT7086" s="1"/>
      <c r="AU7086" s="1"/>
      <c r="AV7086" s="1"/>
      <c r="AW7086" s="1"/>
      <c r="AX7086" s="1"/>
    </row>
    <row r="7087" spans="4:50" hidden="1"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  <c r="AK7087" s="1"/>
      <c r="AL7087" s="1"/>
      <c r="AM7087" s="1"/>
      <c r="AN7087" s="1"/>
      <c r="AO7087" s="1"/>
      <c r="AP7087" s="1"/>
      <c r="AQ7087" s="1"/>
      <c r="AR7087" s="1"/>
      <c r="AS7087" s="1"/>
      <c r="AT7087" s="1"/>
      <c r="AU7087" s="1"/>
      <c r="AV7087" s="1"/>
      <c r="AW7087" s="1"/>
      <c r="AX7087" s="1"/>
    </row>
    <row r="7088" spans="4:50" hidden="1"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  <c r="AK7088" s="1"/>
      <c r="AL7088" s="1"/>
      <c r="AM7088" s="1"/>
      <c r="AN7088" s="1"/>
      <c r="AO7088" s="1"/>
      <c r="AP7088" s="1"/>
      <c r="AQ7088" s="1"/>
      <c r="AR7088" s="1"/>
      <c r="AS7088" s="1"/>
      <c r="AT7088" s="1"/>
      <c r="AU7088" s="1"/>
      <c r="AV7088" s="1"/>
      <c r="AW7088" s="1"/>
      <c r="AX7088" s="1"/>
    </row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spans="2:50" hidden="1"/>
    <row r="7106" spans="2:50" hidden="1"/>
    <row r="7107" spans="2:50" hidden="1"/>
    <row r="7108" spans="2:50" hidden="1"/>
    <row r="7109" spans="2:50" hidden="1"/>
    <row r="7110" spans="2:50" ht="27" hidden="1" customHeight="1">
      <c r="D7110" s="51" t="s">
        <v>69</v>
      </c>
      <c r="E7110" s="51"/>
      <c r="F7110" s="51"/>
      <c r="G7110" s="51"/>
      <c r="H7110" s="51"/>
      <c r="I7110" s="51"/>
      <c r="J7110" s="51"/>
      <c r="K7110" s="51"/>
      <c r="L7110" s="51"/>
      <c r="M7110" s="51"/>
      <c r="N7110" s="51"/>
      <c r="O7110" s="51"/>
      <c r="P7110" s="51"/>
      <c r="Q7110" s="51"/>
      <c r="R7110" s="51"/>
      <c r="S7110" s="51"/>
      <c r="T7110" s="51"/>
      <c r="U7110" s="51"/>
      <c r="V7110" s="51"/>
      <c r="W7110" s="51"/>
      <c r="X7110" s="51"/>
      <c r="Y7110" s="51"/>
      <c r="Z7110" s="51"/>
      <c r="AA7110" s="51"/>
      <c r="AB7110" s="51"/>
      <c r="AC7110" s="51"/>
      <c r="AD7110" s="51"/>
      <c r="AE7110" s="51"/>
      <c r="AF7110" s="51"/>
      <c r="AG7110" s="51"/>
      <c r="AH7110" s="51"/>
      <c r="AI7110" s="51"/>
      <c r="AJ7110" s="51"/>
      <c r="AK7110" s="51"/>
      <c r="AL7110" s="51"/>
      <c r="AM7110" s="51"/>
      <c r="AN7110" s="51"/>
      <c r="AO7110" s="51"/>
      <c r="AP7110" s="51"/>
      <c r="AQ7110" s="51"/>
      <c r="AR7110" s="51"/>
      <c r="AS7110" s="51"/>
      <c r="AT7110" s="51"/>
      <c r="AU7110" s="51"/>
      <c r="AV7110" s="51"/>
      <c r="AW7110" s="51"/>
      <c r="AX7110" s="51"/>
    </row>
    <row r="7111" spans="2:50" ht="12.75" hidden="1" customHeight="1">
      <c r="D7111" s="49">
        <f>'Class-8 WorkSheet'!A7109</f>
        <v>0</v>
      </c>
      <c r="E7111" s="49"/>
      <c r="F7111" s="49"/>
      <c r="G7111" s="49"/>
      <c r="H7111" s="49"/>
      <c r="I7111" s="49"/>
      <c r="J7111" s="49"/>
      <c r="K7111" s="49"/>
      <c r="L7111" s="49"/>
      <c r="M7111" s="49"/>
      <c r="N7111" s="49"/>
      <c r="O7111" s="49"/>
      <c r="P7111" s="49"/>
      <c r="Q7111" s="49"/>
      <c r="R7111" s="49"/>
      <c r="S7111" s="49"/>
      <c r="T7111" s="49"/>
      <c r="U7111" s="49"/>
      <c r="V7111" s="49"/>
      <c r="W7111" s="49"/>
      <c r="X7111" s="49"/>
      <c r="Y7111" s="49"/>
      <c r="Z7111" s="49"/>
      <c r="AA7111" s="49"/>
      <c r="AB7111" s="49"/>
      <c r="AC7111" s="49"/>
      <c r="AD7111" s="49"/>
      <c r="AE7111" s="49"/>
      <c r="AF7111" s="49"/>
      <c r="AG7111" s="49"/>
      <c r="AH7111" s="49"/>
      <c r="AI7111" s="49"/>
      <c r="AJ7111" s="49"/>
      <c r="AK7111" s="49"/>
      <c r="AL7111" s="49"/>
      <c r="AM7111" s="49"/>
      <c r="AN7111" s="49"/>
      <c r="AO7111" s="49"/>
      <c r="AP7111" s="49"/>
      <c r="AQ7111" s="49"/>
      <c r="AR7111" s="49"/>
      <c r="AS7111" s="49"/>
      <c r="AT7111" s="49"/>
      <c r="AU7111" s="49"/>
      <c r="AV7111" s="49"/>
      <c r="AW7111" s="49"/>
      <c r="AX7111" s="49"/>
    </row>
    <row r="7112" spans="2:50" ht="5.25" hidden="1" customHeight="1">
      <c r="D7112" s="5"/>
      <c r="E7112" s="5"/>
      <c r="F7112" s="5"/>
      <c r="G7112" s="5"/>
      <c r="H7112" s="5"/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5"/>
      <c r="AI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5"/>
      <c r="AU7112" s="5"/>
      <c r="AV7112" s="5"/>
      <c r="AW7112" s="5"/>
      <c r="AX7112" s="5"/>
    </row>
    <row r="7113" spans="2:50" ht="31.5" hidden="1" customHeight="1">
      <c r="B7113" s="2"/>
      <c r="C7113" s="2"/>
      <c r="D7113" s="52" t="s">
        <v>45</v>
      </c>
      <c r="E7113" s="52"/>
      <c r="F7113" s="52"/>
      <c r="G7113" s="52"/>
      <c r="H7113" s="52"/>
      <c r="I7113" s="52"/>
      <c r="J7113" s="52"/>
      <c r="K7113" s="52"/>
      <c r="L7113" s="52"/>
      <c r="M7113" s="52"/>
      <c r="N7113" s="52"/>
      <c r="O7113" s="52"/>
      <c r="P7113" s="52"/>
      <c r="Q7113" s="52"/>
      <c r="R7113" s="52"/>
      <c r="S7113" s="52"/>
      <c r="T7113" s="52"/>
      <c r="U7113" s="52"/>
      <c r="V7113" s="52"/>
      <c r="W7113" s="52"/>
      <c r="X7113" s="52"/>
      <c r="Y7113" s="52"/>
      <c r="Z7113" s="52"/>
      <c r="AA7113" s="52"/>
      <c r="AB7113" s="52"/>
      <c r="AC7113" s="52"/>
      <c r="AD7113" s="52"/>
      <c r="AE7113" s="52"/>
      <c r="AF7113" s="52"/>
      <c r="AG7113" s="52"/>
      <c r="AH7113" s="52"/>
      <c r="AI7113" s="52"/>
      <c r="AJ7113" s="52"/>
      <c r="AK7113" s="52"/>
      <c r="AL7113" s="52"/>
      <c r="AM7113" s="52"/>
      <c r="AN7113" s="52"/>
      <c r="AO7113" s="52"/>
      <c r="AP7113" s="52"/>
      <c r="AQ7113" s="52"/>
      <c r="AR7113" s="52"/>
      <c r="AS7113" s="52"/>
      <c r="AT7113" s="52"/>
      <c r="AU7113" s="52"/>
      <c r="AV7113" s="52"/>
      <c r="AW7113" s="52"/>
      <c r="AX7113" s="52"/>
    </row>
    <row r="7114" spans="2:50" ht="21" hidden="1">
      <c r="D7114" s="54" t="s">
        <v>46</v>
      </c>
      <c r="E7114" s="54"/>
      <c r="F7114" s="54"/>
      <c r="G7114" s="54"/>
      <c r="H7114" s="54"/>
      <c r="I7114" s="54"/>
      <c r="J7114" s="54"/>
      <c r="K7114" s="54"/>
      <c r="L7114" s="54"/>
      <c r="M7114" s="54"/>
      <c r="N7114" s="54"/>
      <c r="O7114" s="54"/>
      <c r="P7114" s="54"/>
      <c r="Q7114" s="54"/>
      <c r="R7114" s="54"/>
      <c r="S7114" s="54"/>
      <c r="T7114" s="54"/>
      <c r="U7114" s="54"/>
      <c r="V7114" s="54"/>
      <c r="W7114" s="54"/>
      <c r="X7114" s="54"/>
      <c r="Y7114" s="54"/>
      <c r="Z7114" s="54"/>
      <c r="AA7114" s="54"/>
      <c r="AB7114" s="54"/>
      <c r="AC7114" s="54"/>
      <c r="AD7114" s="54"/>
      <c r="AE7114" s="54"/>
      <c r="AF7114" s="54"/>
      <c r="AG7114" s="54"/>
      <c r="AH7114" s="54"/>
      <c r="AI7114" s="54"/>
      <c r="AJ7114" s="54"/>
      <c r="AK7114" s="54"/>
      <c r="AL7114" s="54"/>
      <c r="AM7114" s="54"/>
      <c r="AN7114" s="54"/>
      <c r="AO7114" s="54"/>
      <c r="AP7114" s="54"/>
      <c r="AQ7114" s="54"/>
      <c r="AR7114" s="54"/>
      <c r="AS7114" s="54"/>
      <c r="AT7114" s="54"/>
      <c r="AU7114" s="54"/>
      <c r="AV7114" s="54"/>
      <c r="AW7114" s="54"/>
      <c r="AX7114" s="54"/>
    </row>
    <row r="7115" spans="2:50" ht="35.25" hidden="1" customHeight="1">
      <c r="D7115" s="51" t="s">
        <v>47</v>
      </c>
      <c r="E7115" s="51"/>
      <c r="F7115" s="51"/>
      <c r="G7115" s="51"/>
      <c r="H7115" s="51"/>
      <c r="I7115" s="51"/>
      <c r="J7115" s="51"/>
      <c r="K7115" s="51"/>
      <c r="L7115" s="51"/>
      <c r="M7115" s="51"/>
      <c r="N7115" s="51"/>
      <c r="O7115" s="51"/>
      <c r="P7115" s="51"/>
      <c r="Q7115" s="51"/>
      <c r="R7115" s="51"/>
      <c r="S7115" s="51"/>
      <c r="T7115" s="51"/>
      <c r="U7115" s="51"/>
      <c r="V7115" s="51"/>
      <c r="W7115" s="51"/>
      <c r="X7115" s="51"/>
      <c r="Y7115" s="51"/>
      <c r="Z7115" s="51"/>
      <c r="AA7115" s="51"/>
      <c r="AB7115" s="51"/>
      <c r="AC7115" s="51"/>
      <c r="AD7115" s="51"/>
      <c r="AE7115" s="51"/>
      <c r="AF7115" s="51"/>
      <c r="AG7115" s="51"/>
      <c r="AH7115" s="51"/>
      <c r="AI7115" s="51"/>
      <c r="AJ7115" s="51"/>
      <c r="AK7115" s="51"/>
      <c r="AL7115" s="51"/>
      <c r="AM7115" s="51"/>
      <c r="AN7115" s="51"/>
      <c r="AO7115" s="51"/>
      <c r="AP7115" s="51"/>
      <c r="AQ7115" s="51"/>
      <c r="AR7115" s="51"/>
      <c r="AS7115" s="51"/>
      <c r="AT7115" s="51"/>
      <c r="AU7115" s="51"/>
      <c r="AV7115" s="51"/>
      <c r="AW7115" s="51"/>
      <c r="AX7115" s="51"/>
    </row>
    <row r="7116" spans="2:50" ht="5.25" hidden="1" customHeight="1">
      <c r="D7116" s="6"/>
      <c r="E7116" s="6"/>
      <c r="F7116" s="6"/>
      <c r="G7116" s="6"/>
      <c r="H7116" s="6"/>
      <c r="I7116" s="6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6"/>
      <c r="AF7116" s="6"/>
      <c r="AG7116" s="6"/>
      <c r="AH7116" s="6"/>
      <c r="AI7116" s="6"/>
      <c r="AJ7116" s="6"/>
      <c r="AK7116" s="6"/>
      <c r="AL7116" s="6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6"/>
      <c r="AX7116" s="6"/>
    </row>
    <row r="7117" spans="2:50" ht="20.100000000000001" hidden="1" customHeight="1">
      <c r="D7117" s="49" t="s">
        <v>48</v>
      </c>
      <c r="E7117" s="49"/>
      <c r="F7117" s="49"/>
      <c r="G7117" s="49"/>
      <c r="H7117" s="49"/>
      <c r="I7117" s="49"/>
      <c r="J7117" s="49"/>
      <c r="K7117" s="49"/>
      <c r="L7117" s="49"/>
      <c r="M7117" s="49"/>
      <c r="N7117" s="53"/>
      <c r="O7117" s="45">
        <v>301</v>
      </c>
      <c r="P7117" s="46"/>
      <c r="Q7117" s="46"/>
      <c r="R7117" s="46"/>
      <c r="S7117" s="46"/>
      <c r="T7117" s="46"/>
      <c r="U7117" s="46"/>
      <c r="V7117" s="47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  <c r="AK7117" s="1"/>
      <c r="AL7117" s="1"/>
      <c r="AM7117" s="1"/>
      <c r="AN7117" s="1"/>
      <c r="AO7117" s="1"/>
      <c r="AP7117" s="1"/>
      <c r="AQ7117" s="1"/>
      <c r="AR7117" s="1"/>
      <c r="AS7117" s="1"/>
      <c r="AT7117" s="1"/>
      <c r="AU7117" s="1"/>
      <c r="AV7117" s="1"/>
      <c r="AW7117" s="1"/>
      <c r="AX7117" s="1"/>
    </row>
    <row r="7118" spans="2:50" ht="7.5" hidden="1" customHeight="1"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  <c r="AK7118" s="1"/>
      <c r="AL7118" s="1"/>
      <c r="AM7118" s="1"/>
      <c r="AN7118" s="1"/>
      <c r="AO7118" s="1"/>
      <c r="AP7118" s="1"/>
      <c r="AQ7118" s="1"/>
      <c r="AR7118" s="1"/>
      <c r="AS7118" s="1"/>
      <c r="AT7118" s="1"/>
      <c r="AU7118" s="1"/>
      <c r="AV7118" s="1"/>
      <c r="AW7118" s="1"/>
      <c r="AX7118" s="1"/>
    </row>
    <row r="7119" spans="2:50" ht="20.100000000000001" hidden="1" customHeight="1">
      <c r="D7119" s="1"/>
      <c r="E7119" s="1"/>
      <c r="F7119" s="1"/>
      <c r="G7119" s="1"/>
      <c r="H7119" s="1"/>
      <c r="I7119" s="1"/>
      <c r="J7119" s="1"/>
      <c r="K7119" s="1"/>
      <c r="L7119" s="1"/>
      <c r="M7119" s="1" t="s">
        <v>49</v>
      </c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45" t="e">
        <f>VLOOKUP(O7117,'Class-8 WorkSheet'!B7111:J7306,4,FALSE)</f>
        <v>#N/A</v>
      </c>
      <c r="AF7119" s="46"/>
      <c r="AG7119" s="46"/>
      <c r="AH7119" s="46"/>
      <c r="AI7119" s="46"/>
      <c r="AJ7119" s="46"/>
      <c r="AK7119" s="46"/>
      <c r="AL7119" s="46"/>
      <c r="AM7119" s="46"/>
      <c r="AN7119" s="46"/>
      <c r="AO7119" s="46"/>
      <c r="AP7119" s="46"/>
      <c r="AQ7119" s="46"/>
      <c r="AR7119" s="46"/>
      <c r="AS7119" s="46"/>
      <c r="AT7119" s="46"/>
      <c r="AU7119" s="46"/>
      <c r="AV7119" s="46"/>
      <c r="AW7119" s="46"/>
      <c r="AX7119" s="47"/>
    </row>
    <row r="7120" spans="2:50" ht="6.75" hidden="1" customHeight="1"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  <c r="AK7120" s="1"/>
      <c r="AL7120" s="1"/>
      <c r="AM7120" s="1"/>
      <c r="AN7120" s="1"/>
      <c r="AO7120" s="1"/>
      <c r="AP7120" s="1"/>
      <c r="AQ7120" s="1"/>
      <c r="AR7120" s="1"/>
      <c r="AS7120" s="1"/>
      <c r="AT7120" s="1"/>
      <c r="AU7120" s="1"/>
      <c r="AV7120" s="1"/>
      <c r="AW7120" s="1"/>
      <c r="AX7120" s="1"/>
    </row>
    <row r="7121" spans="4:50" ht="20.100000000000001" hidden="1" customHeight="1">
      <c r="D7121" s="1" t="s">
        <v>53</v>
      </c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45" t="e">
        <f>VLOOKUP(O7117,'Class-8 WorkSheet'!B7111:J7123,6,FALSE)</f>
        <v>#N/A</v>
      </c>
      <c r="Y7121" s="46"/>
      <c r="Z7121" s="46"/>
      <c r="AA7121" s="46"/>
      <c r="AB7121" s="46"/>
      <c r="AC7121" s="46"/>
      <c r="AD7121" s="46"/>
      <c r="AE7121" s="46"/>
      <c r="AF7121" s="46"/>
      <c r="AG7121" s="46"/>
      <c r="AH7121" s="46"/>
      <c r="AI7121" s="46"/>
      <c r="AJ7121" s="46"/>
      <c r="AK7121" s="46"/>
      <c r="AL7121" s="46"/>
      <c r="AM7121" s="46"/>
      <c r="AN7121" s="47"/>
      <c r="AO7121" s="1"/>
      <c r="AP7121" s="1" t="s">
        <v>57</v>
      </c>
      <c r="AQ7121" s="1"/>
      <c r="AR7121" s="1"/>
      <c r="AS7121" s="1"/>
      <c r="AT7121" s="1"/>
      <c r="AU7121" s="1"/>
      <c r="AV7121" s="1"/>
      <c r="AW7121" s="1"/>
      <c r="AX7121" s="1"/>
    </row>
    <row r="7122" spans="4:50" ht="5.25" hidden="1" customHeight="1"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  <c r="AK7122" s="1"/>
      <c r="AL7122" s="1"/>
      <c r="AM7122" s="1"/>
      <c r="AN7122" s="1"/>
      <c r="AO7122" s="1"/>
      <c r="AP7122" s="1"/>
      <c r="AQ7122" s="1"/>
      <c r="AR7122" s="1"/>
      <c r="AS7122" s="1"/>
      <c r="AT7122" s="1"/>
      <c r="AU7122" s="1"/>
      <c r="AV7122" s="1"/>
      <c r="AW7122" s="1"/>
      <c r="AX7122" s="1"/>
    </row>
    <row r="7123" spans="4:50" ht="20.100000000000001" hidden="1" customHeight="1">
      <c r="D7123" s="1" t="s">
        <v>54</v>
      </c>
      <c r="E7123" s="1"/>
      <c r="F7123" s="1"/>
      <c r="G7123" s="45" t="e">
        <f>VLOOKUP(O7117,'Class-8 WorkSheet'!B7111:J7123,5,FALSE)</f>
        <v>#N/A</v>
      </c>
      <c r="H7123" s="46"/>
      <c r="I7123" s="46"/>
      <c r="J7123" s="46"/>
      <c r="K7123" s="46"/>
      <c r="L7123" s="46"/>
      <c r="M7123" s="46"/>
      <c r="N7123" s="46"/>
      <c r="O7123" s="46"/>
      <c r="P7123" s="46"/>
      <c r="Q7123" s="46"/>
      <c r="R7123" s="46"/>
      <c r="S7123" s="46"/>
      <c r="T7123" s="46"/>
      <c r="U7123" s="46"/>
      <c r="V7123" s="46"/>
      <c r="W7123" s="46"/>
      <c r="X7123" s="46"/>
      <c r="Y7123" s="46"/>
      <c r="Z7123" s="47"/>
      <c r="AA7123" s="1" t="s">
        <v>58</v>
      </c>
      <c r="AB7123" s="1"/>
      <c r="AC7123" s="1"/>
      <c r="AD7123" s="1"/>
      <c r="AE7123" s="1"/>
      <c r="AF7123" s="1"/>
      <c r="AG7123" s="1"/>
      <c r="AH7123" s="1"/>
      <c r="AI7123" s="1"/>
      <c r="AJ7123" s="1"/>
      <c r="AK7123" s="1" t="s">
        <v>55</v>
      </c>
      <c r="AL7123" s="1"/>
      <c r="AM7123" s="1"/>
      <c r="AN7123" s="1"/>
      <c r="AO7123" s="1"/>
      <c r="AP7123" s="1"/>
      <c r="AQ7123" s="55" t="e">
        <f>VLOOKUP(O7117,'Class-8 WorkSheet'!B7111:J7123,9,FALSE)</f>
        <v>#N/A</v>
      </c>
      <c r="AR7123" s="56"/>
      <c r="AS7123" s="56"/>
      <c r="AT7123" s="56"/>
      <c r="AU7123" s="56"/>
      <c r="AV7123" s="56"/>
      <c r="AW7123" s="56"/>
      <c r="AX7123" s="57"/>
    </row>
    <row r="7124" spans="4:50" ht="6" hidden="1" customHeight="1"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  <c r="AK7124" s="1"/>
      <c r="AL7124" s="1"/>
      <c r="AM7124" s="1"/>
      <c r="AN7124" s="1"/>
      <c r="AO7124" s="1"/>
      <c r="AP7124" s="1"/>
      <c r="AQ7124" s="1"/>
      <c r="AR7124" s="1"/>
      <c r="AS7124" s="1"/>
      <c r="AT7124" s="1"/>
      <c r="AU7124" s="1"/>
      <c r="AV7124" s="1"/>
      <c r="AW7124" s="1"/>
      <c r="AX7124" s="1"/>
    </row>
    <row r="7125" spans="4:50" ht="20.100000000000001" hidden="1" customHeight="1">
      <c r="D7125" s="1" t="s">
        <v>50</v>
      </c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45">
        <f>'Class-8 WorkSheet'!D7108</f>
        <v>0</v>
      </c>
      <c r="P7125" s="46"/>
      <c r="Q7125" s="46"/>
      <c r="R7125" s="46"/>
      <c r="S7125" s="46"/>
      <c r="T7125" s="46"/>
      <c r="U7125" s="46"/>
      <c r="V7125" s="46"/>
      <c r="W7125" s="46"/>
      <c r="X7125" s="46"/>
      <c r="Y7125" s="46"/>
      <c r="Z7125" s="46"/>
      <c r="AA7125" s="46"/>
      <c r="AB7125" s="46"/>
      <c r="AC7125" s="46"/>
      <c r="AD7125" s="46"/>
      <c r="AE7125" s="46"/>
      <c r="AF7125" s="46"/>
      <c r="AG7125" s="46"/>
      <c r="AH7125" s="46"/>
      <c r="AI7125" s="47"/>
      <c r="AJ7125" s="1" t="s">
        <v>56</v>
      </c>
      <c r="AK7125" s="1"/>
      <c r="AL7125" s="1"/>
      <c r="AM7125" s="1"/>
      <c r="AN7125" s="1"/>
      <c r="AO7125" s="1"/>
      <c r="AP7125" s="1"/>
      <c r="AQ7125" s="1"/>
      <c r="AR7125" s="1"/>
      <c r="AS7125" s="1"/>
      <c r="AT7125" s="1"/>
      <c r="AU7125" s="1"/>
      <c r="AV7125" s="45" t="e">
        <f>VLOOKUP(O7117,'Class-8 WorkSheet'!B7111:J7306,3,FALSE)</f>
        <v>#N/A</v>
      </c>
      <c r="AW7125" s="46"/>
      <c r="AX7125" s="47"/>
    </row>
    <row r="7126" spans="4:50" ht="6" hidden="1" customHeight="1"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  <c r="AK7126" s="1"/>
      <c r="AL7126" s="1"/>
      <c r="AM7126" s="1"/>
      <c r="AN7126" s="1"/>
      <c r="AO7126" s="1"/>
      <c r="AP7126" s="1"/>
      <c r="AQ7126" s="1"/>
      <c r="AR7126" s="1"/>
      <c r="AS7126" s="1"/>
      <c r="AT7126" s="1"/>
      <c r="AU7126" s="1"/>
      <c r="AV7126" s="1"/>
      <c r="AW7126" s="1"/>
      <c r="AX7126" s="1"/>
    </row>
    <row r="7127" spans="4:50" ht="20.100000000000001" hidden="1" customHeight="1">
      <c r="D7127" s="1" t="s">
        <v>52</v>
      </c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  <c r="AK7127" s="1"/>
      <c r="AL7127" s="1"/>
      <c r="AM7127" s="1"/>
      <c r="AN7127" s="1"/>
      <c r="AO7127" s="1"/>
      <c r="AP7127" s="1"/>
      <c r="AQ7127" s="1"/>
      <c r="AR7127" s="1"/>
      <c r="AS7127" s="1"/>
      <c r="AT7127" s="1"/>
      <c r="AU7127" s="1"/>
      <c r="AV7127" s="1"/>
      <c r="AW7127" s="1"/>
      <c r="AX7127" s="1"/>
    </row>
    <row r="7128" spans="4:50" ht="6" hidden="1" customHeight="1"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  <c r="AK7128" s="1"/>
      <c r="AL7128" s="1"/>
      <c r="AM7128" s="1"/>
      <c r="AN7128" s="1"/>
      <c r="AO7128" s="1"/>
      <c r="AP7128" s="1"/>
      <c r="AQ7128" s="1"/>
      <c r="AR7128" s="1"/>
      <c r="AS7128" s="1"/>
      <c r="AT7128" s="1"/>
      <c r="AU7128" s="1"/>
      <c r="AV7128" s="1"/>
      <c r="AW7128" s="1"/>
      <c r="AX7128" s="1"/>
    </row>
    <row r="7129" spans="4:50" ht="20.100000000000001" hidden="1" customHeight="1">
      <c r="D7129" s="1"/>
      <c r="E7129" s="1"/>
      <c r="F7129" s="1"/>
      <c r="G7129" s="1"/>
      <c r="H7129" s="1"/>
      <c r="I7129" s="1"/>
      <c r="J7129" s="1" t="s">
        <v>62</v>
      </c>
      <c r="K7129" s="1"/>
      <c r="L7129" s="1"/>
      <c r="M7129" s="1"/>
      <c r="N7129" s="1"/>
      <c r="O7129" s="1"/>
      <c r="P7129" s="1"/>
      <c r="Q7129" s="1"/>
      <c r="R7129" s="1"/>
      <c r="S7129" s="1"/>
      <c r="T7129" s="1"/>
      <c r="U7129" s="45" t="e">
        <f>VLOOKUP(O7117,'Class-8 WorkSheet'!B7111:J7306,2,FALSE)</f>
        <v>#N/A</v>
      </c>
      <c r="V7129" s="46"/>
      <c r="W7129" s="47"/>
      <c r="X7129" s="1" t="s">
        <v>59</v>
      </c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  <c r="AK7129" s="1"/>
      <c r="AL7129" s="1"/>
      <c r="AM7129" s="1"/>
      <c r="AN7129" s="1"/>
      <c r="AO7129" s="1"/>
      <c r="AP7129" s="1"/>
      <c r="AQ7129" s="1"/>
      <c r="AR7129" s="1"/>
      <c r="AS7129" s="1"/>
      <c r="AT7129" s="1"/>
      <c r="AU7129" s="1"/>
      <c r="AV7129" s="1"/>
      <c r="AW7129" s="1"/>
      <c r="AX7129" s="1"/>
    </row>
    <row r="7130" spans="4:50" ht="5.25" hidden="1" customHeight="1"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/>
      <c r="S7130" s="1"/>
      <c r="T7130" s="1"/>
      <c r="U7130" s="3"/>
      <c r="V7130" s="3"/>
      <c r="W7130" s="3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  <c r="AK7130" s="1"/>
      <c r="AL7130" s="1"/>
      <c r="AM7130" s="1"/>
      <c r="AN7130" s="1"/>
      <c r="AO7130" s="1"/>
      <c r="AP7130" s="1"/>
      <c r="AQ7130" s="1"/>
      <c r="AR7130" s="1"/>
      <c r="AS7130" s="1"/>
      <c r="AT7130" s="1"/>
      <c r="AU7130" s="1"/>
      <c r="AV7130" s="1"/>
      <c r="AW7130" s="1"/>
      <c r="AX7130" s="1"/>
    </row>
    <row r="7131" spans="4:50" ht="20.100000000000001" hidden="1" customHeight="1">
      <c r="D7131" s="1" t="s">
        <v>51</v>
      </c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  <c r="AK7131" s="1"/>
      <c r="AL7131" s="1"/>
      <c r="AM7131" s="1"/>
      <c r="AN7131" s="1"/>
      <c r="AO7131" s="1"/>
      <c r="AP7131" s="1"/>
      <c r="AQ7131" s="1"/>
      <c r="AR7131" s="1"/>
      <c r="AS7131" s="1"/>
      <c r="AT7131" s="1"/>
      <c r="AU7131" s="1"/>
      <c r="AV7131" s="1"/>
      <c r="AW7131" s="1"/>
      <c r="AX7131" s="1"/>
    </row>
    <row r="7132" spans="4:50" ht="17.25" hidden="1" customHeight="1"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  <c r="AK7132" s="1"/>
      <c r="AL7132" s="1"/>
      <c r="AM7132" s="1"/>
      <c r="AN7132" s="1"/>
      <c r="AO7132" s="1"/>
      <c r="AP7132" s="1"/>
      <c r="AQ7132" s="1"/>
      <c r="AR7132" s="1"/>
      <c r="AS7132" s="1"/>
      <c r="AT7132" s="1"/>
      <c r="AU7132" s="1"/>
      <c r="AV7132" s="1"/>
      <c r="AW7132" s="1"/>
      <c r="AX7132" s="1"/>
    </row>
    <row r="7133" spans="4:50" ht="20.100000000000001" hidden="1" customHeight="1">
      <c r="D7133" s="1" t="s">
        <v>60</v>
      </c>
      <c r="E7133" s="1"/>
      <c r="F7133" s="1"/>
      <c r="G7133" s="1"/>
      <c r="H7133" s="1"/>
      <c r="I7133" s="49"/>
      <c r="J7133" s="49"/>
      <c r="K7133" s="49"/>
      <c r="L7133" s="49"/>
      <c r="M7133" s="49"/>
      <c r="N7133" s="49"/>
      <c r="O7133" s="49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50" t="s">
        <v>61</v>
      </c>
      <c r="AH7133" s="50"/>
      <c r="AI7133" s="50"/>
      <c r="AJ7133" s="50"/>
      <c r="AK7133" s="50"/>
      <c r="AL7133" s="50"/>
      <c r="AM7133" s="50"/>
      <c r="AN7133" s="50"/>
      <c r="AO7133" s="50"/>
      <c r="AP7133" s="50"/>
      <c r="AQ7133" s="50"/>
      <c r="AR7133" s="50"/>
      <c r="AS7133" s="50"/>
      <c r="AT7133" s="50"/>
      <c r="AU7133" s="1"/>
      <c r="AV7133" s="1"/>
      <c r="AW7133" s="1"/>
      <c r="AX7133" s="1"/>
    </row>
    <row r="7134" spans="4:50" hidden="1"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50"/>
      <c r="AH7134" s="50"/>
      <c r="AI7134" s="50"/>
      <c r="AJ7134" s="50"/>
      <c r="AK7134" s="50"/>
      <c r="AL7134" s="50"/>
      <c r="AM7134" s="50"/>
      <c r="AN7134" s="50"/>
      <c r="AO7134" s="50"/>
      <c r="AP7134" s="50"/>
      <c r="AQ7134" s="50"/>
      <c r="AR7134" s="50"/>
      <c r="AS7134" s="50"/>
      <c r="AT7134" s="50"/>
      <c r="AU7134" s="1"/>
      <c r="AV7134" s="1"/>
      <c r="AW7134" s="1"/>
      <c r="AX7134" s="1"/>
    </row>
    <row r="7135" spans="4:50" hidden="1"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  <c r="AK7135" s="1"/>
      <c r="AL7135" s="1"/>
      <c r="AM7135" s="1"/>
      <c r="AN7135" s="1"/>
      <c r="AO7135" s="1"/>
      <c r="AP7135" s="1"/>
      <c r="AQ7135" s="1"/>
      <c r="AR7135" s="1"/>
      <c r="AS7135" s="1"/>
      <c r="AT7135" s="1"/>
      <c r="AU7135" s="1"/>
      <c r="AV7135" s="1"/>
      <c r="AW7135" s="1"/>
      <c r="AX7135" s="1"/>
    </row>
    <row r="7136" spans="4:50" hidden="1"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  <c r="AK7136" s="1"/>
      <c r="AL7136" s="1"/>
      <c r="AM7136" s="1"/>
      <c r="AN7136" s="1"/>
      <c r="AO7136" s="1"/>
      <c r="AP7136" s="1"/>
      <c r="AQ7136" s="1"/>
      <c r="AR7136" s="1"/>
      <c r="AS7136" s="1"/>
      <c r="AT7136" s="1"/>
      <c r="AU7136" s="1"/>
      <c r="AV7136" s="1"/>
      <c r="AW7136" s="1"/>
      <c r="AX7136" s="1"/>
    </row>
    <row r="7137" spans="4:50" hidden="1"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  <c r="AK7137" s="1"/>
      <c r="AL7137" s="1"/>
      <c r="AM7137" s="1"/>
      <c r="AN7137" s="1"/>
      <c r="AO7137" s="1"/>
      <c r="AP7137" s="1"/>
      <c r="AQ7137" s="1"/>
      <c r="AR7137" s="1"/>
      <c r="AS7137" s="1"/>
      <c r="AT7137" s="1"/>
      <c r="AU7137" s="1"/>
      <c r="AV7137" s="1"/>
      <c r="AW7137" s="1"/>
      <c r="AX7137" s="1"/>
    </row>
    <row r="7138" spans="4:50" hidden="1"/>
    <row r="7139" spans="4:50" hidden="1"/>
    <row r="7140" spans="4:50" hidden="1"/>
    <row r="7141" spans="4:50" hidden="1"/>
    <row r="7142" spans="4:50" hidden="1"/>
    <row r="7143" spans="4:50" hidden="1"/>
    <row r="7144" spans="4:50" hidden="1"/>
    <row r="7145" spans="4:50" hidden="1"/>
    <row r="7146" spans="4:50" hidden="1"/>
    <row r="7147" spans="4:50" hidden="1"/>
    <row r="7148" spans="4:50" hidden="1"/>
    <row r="7149" spans="4:50" hidden="1"/>
    <row r="7150" spans="4:50" hidden="1"/>
    <row r="7151" spans="4:50" hidden="1"/>
    <row r="7152" spans="4:50" hidden="1"/>
    <row r="7153" spans="2:50" hidden="1"/>
    <row r="7154" spans="2:50" hidden="1"/>
    <row r="7155" spans="2:50" hidden="1"/>
    <row r="7156" spans="2:50" hidden="1"/>
    <row r="7157" spans="2:50" hidden="1"/>
    <row r="7158" spans="2:50" hidden="1"/>
    <row r="7159" spans="2:50" ht="27" hidden="1" customHeight="1">
      <c r="D7159" s="51" t="s">
        <v>69</v>
      </c>
      <c r="E7159" s="51"/>
      <c r="F7159" s="51"/>
      <c r="G7159" s="51"/>
      <c r="H7159" s="51"/>
      <c r="I7159" s="51"/>
      <c r="J7159" s="51"/>
      <c r="K7159" s="51"/>
      <c r="L7159" s="51"/>
      <c r="M7159" s="51"/>
      <c r="N7159" s="51"/>
      <c r="O7159" s="51"/>
      <c r="P7159" s="51"/>
      <c r="Q7159" s="51"/>
      <c r="R7159" s="51"/>
      <c r="S7159" s="51"/>
      <c r="T7159" s="51"/>
      <c r="U7159" s="51"/>
      <c r="V7159" s="51"/>
      <c r="W7159" s="51"/>
      <c r="X7159" s="51"/>
      <c r="Y7159" s="51"/>
      <c r="Z7159" s="51"/>
      <c r="AA7159" s="51"/>
      <c r="AB7159" s="51"/>
      <c r="AC7159" s="51"/>
      <c r="AD7159" s="51"/>
      <c r="AE7159" s="51"/>
      <c r="AF7159" s="51"/>
      <c r="AG7159" s="51"/>
      <c r="AH7159" s="51"/>
      <c r="AI7159" s="51"/>
      <c r="AJ7159" s="51"/>
      <c r="AK7159" s="51"/>
      <c r="AL7159" s="51"/>
      <c r="AM7159" s="51"/>
      <c r="AN7159" s="51"/>
      <c r="AO7159" s="51"/>
      <c r="AP7159" s="51"/>
      <c r="AQ7159" s="51"/>
      <c r="AR7159" s="51"/>
      <c r="AS7159" s="51"/>
      <c r="AT7159" s="51"/>
      <c r="AU7159" s="51"/>
      <c r="AV7159" s="51"/>
      <c r="AW7159" s="51"/>
      <c r="AX7159" s="51"/>
    </row>
    <row r="7160" spans="2:50" ht="12.75" hidden="1" customHeight="1">
      <c r="D7160" s="49">
        <f>'Class-8 WorkSheet'!A7109</f>
        <v>0</v>
      </c>
      <c r="E7160" s="49"/>
      <c r="F7160" s="49"/>
      <c r="G7160" s="49"/>
      <c r="H7160" s="49"/>
      <c r="I7160" s="49"/>
      <c r="J7160" s="49"/>
      <c r="K7160" s="49"/>
      <c r="L7160" s="49"/>
      <c r="M7160" s="49"/>
      <c r="N7160" s="49"/>
      <c r="O7160" s="49"/>
      <c r="P7160" s="49"/>
      <c r="Q7160" s="49"/>
      <c r="R7160" s="49"/>
      <c r="S7160" s="49"/>
      <c r="T7160" s="49"/>
      <c r="U7160" s="49"/>
      <c r="V7160" s="49"/>
      <c r="W7160" s="49"/>
      <c r="X7160" s="49"/>
      <c r="Y7160" s="49"/>
      <c r="Z7160" s="49"/>
      <c r="AA7160" s="49"/>
      <c r="AB7160" s="49"/>
      <c r="AC7160" s="49"/>
      <c r="AD7160" s="49"/>
      <c r="AE7160" s="49"/>
      <c r="AF7160" s="49"/>
      <c r="AG7160" s="49"/>
      <c r="AH7160" s="49"/>
      <c r="AI7160" s="49"/>
      <c r="AJ7160" s="49"/>
      <c r="AK7160" s="49"/>
      <c r="AL7160" s="49"/>
      <c r="AM7160" s="49"/>
      <c r="AN7160" s="49"/>
      <c r="AO7160" s="49"/>
      <c r="AP7160" s="49"/>
      <c r="AQ7160" s="49"/>
      <c r="AR7160" s="49"/>
      <c r="AS7160" s="49"/>
      <c r="AT7160" s="49"/>
      <c r="AU7160" s="49"/>
      <c r="AV7160" s="49"/>
      <c r="AW7160" s="49"/>
      <c r="AX7160" s="49"/>
    </row>
    <row r="7161" spans="2:50" ht="5.25" hidden="1" customHeight="1">
      <c r="D7161" s="5"/>
      <c r="E7161" s="5"/>
      <c r="F7161" s="5"/>
      <c r="G7161" s="5"/>
      <c r="H7161" s="5"/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5"/>
      <c r="AI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5"/>
      <c r="AU7161" s="5"/>
      <c r="AV7161" s="5"/>
      <c r="AW7161" s="5"/>
      <c r="AX7161" s="5"/>
    </row>
    <row r="7162" spans="2:50" ht="31.5" hidden="1" customHeight="1">
      <c r="B7162" s="2"/>
      <c r="C7162" s="2"/>
      <c r="D7162" s="52" t="s">
        <v>45</v>
      </c>
      <c r="E7162" s="52"/>
      <c r="F7162" s="52"/>
      <c r="G7162" s="52"/>
      <c r="H7162" s="52"/>
      <c r="I7162" s="52"/>
      <c r="J7162" s="52"/>
      <c r="K7162" s="52"/>
      <c r="L7162" s="52"/>
      <c r="M7162" s="52"/>
      <c r="N7162" s="52"/>
      <c r="O7162" s="52"/>
      <c r="P7162" s="52"/>
      <c r="Q7162" s="52"/>
      <c r="R7162" s="52"/>
      <c r="S7162" s="52"/>
      <c r="T7162" s="52"/>
      <c r="U7162" s="52"/>
      <c r="V7162" s="52"/>
      <c r="W7162" s="52"/>
      <c r="X7162" s="52"/>
      <c r="Y7162" s="52"/>
      <c r="Z7162" s="52"/>
      <c r="AA7162" s="52"/>
      <c r="AB7162" s="52"/>
      <c r="AC7162" s="52"/>
      <c r="AD7162" s="52"/>
      <c r="AE7162" s="52"/>
      <c r="AF7162" s="52"/>
      <c r="AG7162" s="52"/>
      <c r="AH7162" s="52"/>
      <c r="AI7162" s="52"/>
      <c r="AJ7162" s="52"/>
      <c r="AK7162" s="52"/>
      <c r="AL7162" s="52"/>
      <c r="AM7162" s="52"/>
      <c r="AN7162" s="52"/>
      <c r="AO7162" s="52"/>
      <c r="AP7162" s="52"/>
      <c r="AQ7162" s="52"/>
      <c r="AR7162" s="52"/>
      <c r="AS7162" s="52"/>
      <c r="AT7162" s="52"/>
      <c r="AU7162" s="52"/>
      <c r="AV7162" s="52"/>
      <c r="AW7162" s="52"/>
      <c r="AX7162" s="52"/>
    </row>
    <row r="7163" spans="2:50" ht="21" hidden="1">
      <c r="D7163" s="54" t="s">
        <v>46</v>
      </c>
      <c r="E7163" s="54"/>
      <c r="F7163" s="54"/>
      <c r="G7163" s="54"/>
      <c r="H7163" s="54"/>
      <c r="I7163" s="54"/>
      <c r="J7163" s="54"/>
      <c r="K7163" s="54"/>
      <c r="L7163" s="54"/>
      <c r="M7163" s="54"/>
      <c r="N7163" s="54"/>
      <c r="O7163" s="54"/>
      <c r="P7163" s="54"/>
      <c r="Q7163" s="54"/>
      <c r="R7163" s="54"/>
      <c r="S7163" s="54"/>
      <c r="T7163" s="54"/>
      <c r="U7163" s="54"/>
      <c r="V7163" s="54"/>
      <c r="W7163" s="54"/>
      <c r="X7163" s="54"/>
      <c r="Y7163" s="54"/>
      <c r="Z7163" s="54"/>
      <c r="AA7163" s="54"/>
      <c r="AB7163" s="54"/>
      <c r="AC7163" s="54"/>
      <c r="AD7163" s="54"/>
      <c r="AE7163" s="54"/>
      <c r="AF7163" s="54"/>
      <c r="AG7163" s="54"/>
      <c r="AH7163" s="54"/>
      <c r="AI7163" s="54"/>
      <c r="AJ7163" s="54"/>
      <c r="AK7163" s="54"/>
      <c r="AL7163" s="54"/>
      <c r="AM7163" s="54"/>
      <c r="AN7163" s="54"/>
      <c r="AO7163" s="54"/>
      <c r="AP7163" s="54"/>
      <c r="AQ7163" s="54"/>
      <c r="AR7163" s="54"/>
      <c r="AS7163" s="54"/>
      <c r="AT7163" s="54"/>
      <c r="AU7163" s="54"/>
      <c r="AV7163" s="54"/>
      <c r="AW7163" s="54"/>
      <c r="AX7163" s="54"/>
    </row>
    <row r="7164" spans="2:50" ht="35.25" hidden="1" customHeight="1">
      <c r="D7164" s="51" t="s">
        <v>47</v>
      </c>
      <c r="E7164" s="51"/>
      <c r="F7164" s="51"/>
      <c r="G7164" s="51"/>
      <c r="H7164" s="51"/>
      <c r="I7164" s="51"/>
      <c r="J7164" s="51"/>
      <c r="K7164" s="51"/>
      <c r="L7164" s="51"/>
      <c r="M7164" s="51"/>
      <c r="N7164" s="51"/>
      <c r="O7164" s="51"/>
      <c r="P7164" s="51"/>
      <c r="Q7164" s="51"/>
      <c r="R7164" s="51"/>
      <c r="S7164" s="51"/>
      <c r="T7164" s="51"/>
      <c r="U7164" s="51"/>
      <c r="V7164" s="51"/>
      <c r="W7164" s="51"/>
      <c r="X7164" s="51"/>
      <c r="Y7164" s="51"/>
      <c r="Z7164" s="51"/>
      <c r="AA7164" s="51"/>
      <c r="AB7164" s="51"/>
      <c r="AC7164" s="51"/>
      <c r="AD7164" s="51"/>
      <c r="AE7164" s="51"/>
      <c r="AF7164" s="51"/>
      <c r="AG7164" s="51"/>
      <c r="AH7164" s="51"/>
      <c r="AI7164" s="51"/>
      <c r="AJ7164" s="51"/>
      <c r="AK7164" s="51"/>
      <c r="AL7164" s="51"/>
      <c r="AM7164" s="51"/>
      <c r="AN7164" s="51"/>
      <c r="AO7164" s="51"/>
      <c r="AP7164" s="51"/>
      <c r="AQ7164" s="51"/>
      <c r="AR7164" s="51"/>
      <c r="AS7164" s="51"/>
      <c r="AT7164" s="51"/>
      <c r="AU7164" s="51"/>
      <c r="AV7164" s="51"/>
      <c r="AW7164" s="51"/>
      <c r="AX7164" s="51"/>
    </row>
    <row r="7165" spans="2:50" ht="5.25" hidden="1" customHeight="1">
      <c r="D7165" s="6"/>
      <c r="E7165" s="6"/>
      <c r="F7165" s="6"/>
      <c r="G7165" s="6"/>
      <c r="H7165" s="6"/>
      <c r="I7165" s="6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6"/>
      <c r="AF7165" s="6"/>
      <c r="AG7165" s="6"/>
      <c r="AH7165" s="6"/>
      <c r="AI7165" s="6"/>
      <c r="AJ7165" s="6"/>
      <c r="AK7165" s="6"/>
      <c r="AL7165" s="6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6"/>
      <c r="AX7165" s="6"/>
    </row>
    <row r="7166" spans="2:50" ht="20.100000000000001" hidden="1" customHeight="1">
      <c r="D7166" s="49" t="s">
        <v>48</v>
      </c>
      <c r="E7166" s="49"/>
      <c r="F7166" s="49"/>
      <c r="G7166" s="49"/>
      <c r="H7166" s="49"/>
      <c r="I7166" s="49"/>
      <c r="J7166" s="49"/>
      <c r="K7166" s="49"/>
      <c r="L7166" s="49"/>
      <c r="M7166" s="49"/>
      <c r="N7166" s="53"/>
      <c r="O7166" s="45">
        <v>301</v>
      </c>
      <c r="P7166" s="46"/>
      <c r="Q7166" s="46"/>
      <c r="R7166" s="46"/>
      <c r="S7166" s="46"/>
      <c r="T7166" s="46"/>
      <c r="U7166" s="46"/>
      <c r="V7166" s="47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  <c r="AK7166" s="1"/>
      <c r="AL7166" s="1"/>
      <c r="AM7166" s="1"/>
      <c r="AN7166" s="1"/>
      <c r="AO7166" s="1"/>
      <c r="AP7166" s="1"/>
      <c r="AQ7166" s="1"/>
      <c r="AR7166" s="1"/>
      <c r="AS7166" s="1"/>
      <c r="AT7166" s="1"/>
      <c r="AU7166" s="1"/>
      <c r="AV7166" s="1"/>
      <c r="AW7166" s="1"/>
      <c r="AX7166" s="1"/>
    </row>
    <row r="7167" spans="2:50" ht="7.5" hidden="1" customHeight="1"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  <c r="AK7167" s="1"/>
      <c r="AL7167" s="1"/>
      <c r="AM7167" s="1"/>
      <c r="AN7167" s="1"/>
      <c r="AO7167" s="1"/>
      <c r="AP7167" s="1"/>
      <c r="AQ7167" s="1"/>
      <c r="AR7167" s="1"/>
      <c r="AS7167" s="1"/>
      <c r="AT7167" s="1"/>
      <c r="AU7167" s="1"/>
      <c r="AV7167" s="1"/>
      <c r="AW7167" s="1"/>
      <c r="AX7167" s="1"/>
    </row>
    <row r="7168" spans="2:50" ht="20.100000000000001" hidden="1" customHeight="1">
      <c r="D7168" s="1"/>
      <c r="E7168" s="1"/>
      <c r="F7168" s="1"/>
      <c r="G7168" s="1"/>
      <c r="H7168" s="1"/>
      <c r="I7168" s="1"/>
      <c r="J7168" s="1"/>
      <c r="K7168" s="1"/>
      <c r="L7168" s="1"/>
      <c r="M7168" s="1" t="s">
        <v>49</v>
      </c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45" t="e">
        <f>VLOOKUP(O7166,'Class-8 WorkSheet'!B7111:J7355,4,FALSE)</f>
        <v>#N/A</v>
      </c>
      <c r="AF7168" s="46"/>
      <c r="AG7168" s="46"/>
      <c r="AH7168" s="46"/>
      <c r="AI7168" s="46"/>
      <c r="AJ7168" s="46"/>
      <c r="AK7168" s="46"/>
      <c r="AL7168" s="46"/>
      <c r="AM7168" s="46"/>
      <c r="AN7168" s="46"/>
      <c r="AO7168" s="46"/>
      <c r="AP7168" s="46"/>
      <c r="AQ7168" s="46"/>
      <c r="AR7168" s="46"/>
      <c r="AS7168" s="46"/>
      <c r="AT7168" s="46"/>
      <c r="AU7168" s="46"/>
      <c r="AV7168" s="46"/>
      <c r="AW7168" s="46"/>
      <c r="AX7168" s="47"/>
    </row>
    <row r="7169" spans="4:50" ht="6.75" hidden="1" customHeight="1"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  <c r="AK7169" s="1"/>
      <c r="AL7169" s="1"/>
      <c r="AM7169" s="1"/>
      <c r="AN7169" s="1"/>
      <c r="AO7169" s="1"/>
      <c r="AP7169" s="1"/>
      <c r="AQ7169" s="1"/>
      <c r="AR7169" s="1"/>
      <c r="AS7169" s="1"/>
      <c r="AT7169" s="1"/>
      <c r="AU7169" s="1"/>
      <c r="AV7169" s="1"/>
      <c r="AW7169" s="1"/>
      <c r="AX7169" s="1"/>
    </row>
    <row r="7170" spans="4:50" ht="20.100000000000001" hidden="1" customHeight="1">
      <c r="D7170" s="1" t="s">
        <v>53</v>
      </c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45" t="e">
        <f>VLOOKUP(O7166,'Class-8 WorkSheet'!B7111:J7172,6,FALSE)</f>
        <v>#N/A</v>
      </c>
      <c r="Y7170" s="46"/>
      <c r="Z7170" s="46"/>
      <c r="AA7170" s="46"/>
      <c r="AB7170" s="46"/>
      <c r="AC7170" s="46"/>
      <c r="AD7170" s="46"/>
      <c r="AE7170" s="46"/>
      <c r="AF7170" s="46"/>
      <c r="AG7170" s="46"/>
      <c r="AH7170" s="46"/>
      <c r="AI7170" s="46"/>
      <c r="AJ7170" s="46"/>
      <c r="AK7170" s="46"/>
      <c r="AL7170" s="46"/>
      <c r="AM7170" s="46"/>
      <c r="AN7170" s="47"/>
      <c r="AO7170" s="1"/>
      <c r="AP7170" s="1" t="s">
        <v>57</v>
      </c>
      <c r="AQ7170" s="1"/>
      <c r="AR7170" s="1"/>
      <c r="AS7170" s="1"/>
      <c r="AT7170" s="1"/>
      <c r="AU7170" s="1"/>
      <c r="AV7170" s="1"/>
      <c r="AW7170" s="1"/>
      <c r="AX7170" s="1"/>
    </row>
    <row r="7171" spans="4:50" ht="5.25" hidden="1" customHeight="1"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  <c r="AK7171" s="1"/>
      <c r="AL7171" s="1"/>
      <c r="AM7171" s="1"/>
      <c r="AN7171" s="1"/>
      <c r="AO7171" s="1"/>
      <c r="AP7171" s="1"/>
      <c r="AQ7171" s="1"/>
      <c r="AR7171" s="1"/>
      <c r="AS7171" s="1"/>
      <c r="AT7171" s="1"/>
      <c r="AU7171" s="1"/>
      <c r="AV7171" s="1"/>
      <c r="AW7171" s="1"/>
      <c r="AX7171" s="1"/>
    </row>
    <row r="7172" spans="4:50" ht="20.100000000000001" hidden="1" customHeight="1">
      <c r="D7172" s="1" t="s">
        <v>54</v>
      </c>
      <c r="E7172" s="1"/>
      <c r="F7172" s="1"/>
      <c r="G7172" s="45" t="e">
        <f>VLOOKUP(O7166,'Class-8 WorkSheet'!B7111:J7172,5,FALSE)</f>
        <v>#N/A</v>
      </c>
      <c r="H7172" s="46"/>
      <c r="I7172" s="46"/>
      <c r="J7172" s="46"/>
      <c r="K7172" s="46"/>
      <c r="L7172" s="46"/>
      <c r="M7172" s="46"/>
      <c r="N7172" s="46"/>
      <c r="O7172" s="46"/>
      <c r="P7172" s="46"/>
      <c r="Q7172" s="46"/>
      <c r="R7172" s="46"/>
      <c r="S7172" s="46"/>
      <c r="T7172" s="46"/>
      <c r="U7172" s="46"/>
      <c r="V7172" s="46"/>
      <c r="W7172" s="46"/>
      <c r="X7172" s="46"/>
      <c r="Y7172" s="46"/>
      <c r="Z7172" s="47"/>
      <c r="AA7172" s="1" t="s">
        <v>58</v>
      </c>
      <c r="AB7172" s="1"/>
      <c r="AC7172" s="1"/>
      <c r="AD7172" s="1"/>
      <c r="AE7172" s="1"/>
      <c r="AF7172" s="1"/>
      <c r="AG7172" s="1"/>
      <c r="AH7172" s="1"/>
      <c r="AI7172" s="1"/>
      <c r="AJ7172" s="1"/>
      <c r="AK7172" s="1" t="s">
        <v>55</v>
      </c>
      <c r="AL7172" s="1"/>
      <c r="AM7172" s="1"/>
      <c r="AN7172" s="1"/>
      <c r="AO7172" s="1"/>
      <c r="AP7172" s="1"/>
      <c r="AQ7172" s="55" t="e">
        <f>VLOOKUP(O7166,'Class-8 WorkSheet'!B7111:J7172,9,FALSE)</f>
        <v>#N/A</v>
      </c>
      <c r="AR7172" s="56"/>
      <c r="AS7172" s="56"/>
      <c r="AT7172" s="56"/>
      <c r="AU7172" s="56"/>
      <c r="AV7172" s="56"/>
      <c r="AW7172" s="56"/>
      <c r="AX7172" s="57"/>
    </row>
    <row r="7173" spans="4:50" ht="6" hidden="1" customHeight="1"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  <c r="AK7173" s="1"/>
      <c r="AL7173" s="1"/>
      <c r="AM7173" s="1"/>
      <c r="AN7173" s="1"/>
      <c r="AO7173" s="1"/>
      <c r="AP7173" s="1"/>
      <c r="AQ7173" s="1"/>
      <c r="AR7173" s="1"/>
      <c r="AS7173" s="1"/>
      <c r="AT7173" s="1"/>
      <c r="AU7173" s="1"/>
      <c r="AV7173" s="1"/>
      <c r="AW7173" s="1"/>
      <c r="AX7173" s="1"/>
    </row>
    <row r="7174" spans="4:50" ht="20.100000000000001" hidden="1" customHeight="1">
      <c r="D7174" s="1" t="s">
        <v>50</v>
      </c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45">
        <f>'Class-8 WorkSheet'!D7108</f>
        <v>0</v>
      </c>
      <c r="P7174" s="46"/>
      <c r="Q7174" s="46"/>
      <c r="R7174" s="46"/>
      <c r="S7174" s="46"/>
      <c r="T7174" s="46"/>
      <c r="U7174" s="46"/>
      <c r="V7174" s="46"/>
      <c r="W7174" s="46"/>
      <c r="X7174" s="46"/>
      <c r="Y7174" s="46"/>
      <c r="Z7174" s="46"/>
      <c r="AA7174" s="46"/>
      <c r="AB7174" s="46"/>
      <c r="AC7174" s="46"/>
      <c r="AD7174" s="46"/>
      <c r="AE7174" s="46"/>
      <c r="AF7174" s="46"/>
      <c r="AG7174" s="46"/>
      <c r="AH7174" s="46"/>
      <c r="AI7174" s="47"/>
      <c r="AJ7174" s="1" t="s">
        <v>56</v>
      </c>
      <c r="AK7174" s="1"/>
      <c r="AL7174" s="1"/>
      <c r="AM7174" s="1"/>
      <c r="AN7174" s="1"/>
      <c r="AO7174" s="1"/>
      <c r="AP7174" s="1"/>
      <c r="AQ7174" s="1"/>
      <c r="AR7174" s="1"/>
      <c r="AS7174" s="1"/>
      <c r="AT7174" s="1"/>
      <c r="AU7174" s="1"/>
      <c r="AV7174" s="45" t="e">
        <f>VLOOKUP(O7166,'Class-8 WorkSheet'!B7111:J7355,3,FALSE)</f>
        <v>#N/A</v>
      </c>
      <c r="AW7174" s="46"/>
      <c r="AX7174" s="47"/>
    </row>
    <row r="7175" spans="4:50" ht="6" hidden="1" customHeight="1"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  <c r="AK7175" s="1"/>
      <c r="AL7175" s="1"/>
      <c r="AM7175" s="1"/>
      <c r="AN7175" s="1"/>
      <c r="AO7175" s="1"/>
      <c r="AP7175" s="1"/>
      <c r="AQ7175" s="1"/>
      <c r="AR7175" s="1"/>
      <c r="AS7175" s="1"/>
      <c r="AT7175" s="1"/>
      <c r="AU7175" s="1"/>
      <c r="AV7175" s="1"/>
      <c r="AW7175" s="1"/>
      <c r="AX7175" s="1"/>
    </row>
    <row r="7176" spans="4:50" ht="20.100000000000001" hidden="1" customHeight="1">
      <c r="D7176" s="1" t="s">
        <v>52</v>
      </c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  <c r="AK7176" s="1"/>
      <c r="AL7176" s="1"/>
      <c r="AM7176" s="1"/>
      <c r="AN7176" s="1"/>
      <c r="AO7176" s="1"/>
      <c r="AP7176" s="1"/>
      <c r="AQ7176" s="1"/>
      <c r="AR7176" s="1"/>
      <c r="AS7176" s="1"/>
      <c r="AT7176" s="1"/>
      <c r="AU7176" s="1"/>
      <c r="AV7176" s="1"/>
      <c r="AW7176" s="1"/>
      <c r="AX7176" s="1"/>
    </row>
    <row r="7177" spans="4:50" ht="6" hidden="1" customHeight="1"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  <c r="AK7177" s="1"/>
      <c r="AL7177" s="1"/>
      <c r="AM7177" s="1"/>
      <c r="AN7177" s="1"/>
      <c r="AO7177" s="1"/>
      <c r="AP7177" s="1"/>
      <c r="AQ7177" s="1"/>
      <c r="AR7177" s="1"/>
      <c r="AS7177" s="1"/>
      <c r="AT7177" s="1"/>
      <c r="AU7177" s="1"/>
      <c r="AV7177" s="1"/>
      <c r="AW7177" s="1"/>
      <c r="AX7177" s="1"/>
    </row>
    <row r="7178" spans="4:50" ht="20.100000000000001" hidden="1" customHeight="1">
      <c r="D7178" s="1"/>
      <c r="E7178" s="1"/>
      <c r="F7178" s="1"/>
      <c r="G7178" s="1"/>
      <c r="H7178" s="1"/>
      <c r="I7178" s="1"/>
      <c r="J7178" s="1" t="s">
        <v>62</v>
      </c>
      <c r="K7178" s="1"/>
      <c r="L7178" s="1"/>
      <c r="M7178" s="1"/>
      <c r="N7178" s="1"/>
      <c r="O7178" s="1"/>
      <c r="P7178" s="1"/>
      <c r="Q7178" s="1"/>
      <c r="R7178" s="1"/>
      <c r="S7178" s="1"/>
      <c r="T7178" s="1"/>
      <c r="U7178" s="45" t="e">
        <f>VLOOKUP(O7166,'Class-8 WorkSheet'!B7111:J7355,2,FALSE)</f>
        <v>#N/A</v>
      </c>
      <c r="V7178" s="46"/>
      <c r="W7178" s="47"/>
      <c r="X7178" s="1" t="s">
        <v>59</v>
      </c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  <c r="AK7178" s="1"/>
      <c r="AL7178" s="1"/>
      <c r="AM7178" s="1"/>
      <c r="AN7178" s="1"/>
      <c r="AO7178" s="1"/>
      <c r="AP7178" s="1"/>
      <c r="AQ7178" s="1"/>
      <c r="AR7178" s="1"/>
      <c r="AS7178" s="1"/>
      <c r="AT7178" s="1"/>
      <c r="AU7178" s="1"/>
      <c r="AV7178" s="1"/>
      <c r="AW7178" s="1"/>
      <c r="AX7178" s="1"/>
    </row>
    <row r="7179" spans="4:50" ht="5.25" hidden="1" customHeight="1"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1"/>
      <c r="S7179" s="1"/>
      <c r="T7179" s="1"/>
      <c r="U7179" s="3"/>
      <c r="V7179" s="3"/>
      <c r="W7179" s="3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  <c r="AK7179" s="1"/>
      <c r="AL7179" s="1"/>
      <c r="AM7179" s="1"/>
      <c r="AN7179" s="1"/>
      <c r="AO7179" s="1"/>
      <c r="AP7179" s="1"/>
      <c r="AQ7179" s="1"/>
      <c r="AR7179" s="1"/>
      <c r="AS7179" s="1"/>
      <c r="AT7179" s="1"/>
      <c r="AU7179" s="1"/>
      <c r="AV7179" s="1"/>
      <c r="AW7179" s="1"/>
      <c r="AX7179" s="1"/>
    </row>
    <row r="7180" spans="4:50" ht="20.100000000000001" hidden="1" customHeight="1">
      <c r="D7180" s="1" t="s">
        <v>51</v>
      </c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  <c r="AK7180" s="1"/>
      <c r="AL7180" s="1"/>
      <c r="AM7180" s="1"/>
      <c r="AN7180" s="1"/>
      <c r="AO7180" s="1"/>
      <c r="AP7180" s="1"/>
      <c r="AQ7180" s="1"/>
      <c r="AR7180" s="1"/>
      <c r="AS7180" s="1"/>
      <c r="AT7180" s="1"/>
      <c r="AU7180" s="1"/>
      <c r="AV7180" s="1"/>
      <c r="AW7180" s="1"/>
      <c r="AX7180" s="1"/>
    </row>
    <row r="7181" spans="4:50" ht="17.25" hidden="1" customHeight="1"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  <c r="AK7181" s="1"/>
      <c r="AL7181" s="1"/>
      <c r="AM7181" s="1"/>
      <c r="AN7181" s="1"/>
      <c r="AO7181" s="1"/>
      <c r="AP7181" s="1"/>
      <c r="AQ7181" s="1"/>
      <c r="AR7181" s="1"/>
      <c r="AS7181" s="1"/>
      <c r="AT7181" s="1"/>
      <c r="AU7181" s="1"/>
      <c r="AV7181" s="1"/>
      <c r="AW7181" s="1"/>
      <c r="AX7181" s="1"/>
    </row>
    <row r="7182" spans="4:50" ht="20.100000000000001" hidden="1" customHeight="1">
      <c r="D7182" s="1" t="s">
        <v>60</v>
      </c>
      <c r="E7182" s="1"/>
      <c r="F7182" s="1"/>
      <c r="G7182" s="1"/>
      <c r="H7182" s="1"/>
      <c r="I7182" s="49"/>
      <c r="J7182" s="49"/>
      <c r="K7182" s="49"/>
      <c r="L7182" s="49"/>
      <c r="M7182" s="49"/>
      <c r="N7182" s="49"/>
      <c r="O7182" s="49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50" t="s">
        <v>61</v>
      </c>
      <c r="AH7182" s="50"/>
      <c r="AI7182" s="50"/>
      <c r="AJ7182" s="50"/>
      <c r="AK7182" s="50"/>
      <c r="AL7182" s="50"/>
      <c r="AM7182" s="50"/>
      <c r="AN7182" s="50"/>
      <c r="AO7182" s="50"/>
      <c r="AP7182" s="50"/>
      <c r="AQ7182" s="50"/>
      <c r="AR7182" s="50"/>
      <c r="AS7182" s="50"/>
      <c r="AT7182" s="50"/>
      <c r="AU7182" s="1"/>
      <c r="AV7182" s="1"/>
      <c r="AW7182" s="1"/>
      <c r="AX7182" s="1"/>
    </row>
    <row r="7183" spans="4:50" hidden="1"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50"/>
      <c r="AH7183" s="50"/>
      <c r="AI7183" s="50"/>
      <c r="AJ7183" s="50"/>
      <c r="AK7183" s="50"/>
      <c r="AL7183" s="50"/>
      <c r="AM7183" s="50"/>
      <c r="AN7183" s="50"/>
      <c r="AO7183" s="50"/>
      <c r="AP7183" s="50"/>
      <c r="AQ7183" s="50"/>
      <c r="AR7183" s="50"/>
      <c r="AS7183" s="50"/>
      <c r="AT7183" s="50"/>
      <c r="AU7183" s="1"/>
      <c r="AV7183" s="1"/>
      <c r="AW7183" s="1"/>
      <c r="AX7183" s="1"/>
    </row>
    <row r="7184" spans="4:50" hidden="1"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  <c r="AK7184" s="1"/>
      <c r="AL7184" s="1"/>
      <c r="AM7184" s="1"/>
      <c r="AN7184" s="1"/>
      <c r="AO7184" s="1"/>
      <c r="AP7184" s="1"/>
      <c r="AQ7184" s="1"/>
      <c r="AR7184" s="1"/>
      <c r="AS7184" s="1"/>
      <c r="AT7184" s="1"/>
      <c r="AU7184" s="1"/>
      <c r="AV7184" s="1"/>
      <c r="AW7184" s="1"/>
      <c r="AX7184" s="1"/>
    </row>
    <row r="7185" spans="4:50" hidden="1"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  <c r="AK7185" s="1"/>
      <c r="AL7185" s="1"/>
      <c r="AM7185" s="1"/>
      <c r="AN7185" s="1"/>
      <c r="AO7185" s="1"/>
      <c r="AP7185" s="1"/>
      <c r="AQ7185" s="1"/>
      <c r="AR7185" s="1"/>
      <c r="AS7185" s="1"/>
      <c r="AT7185" s="1"/>
      <c r="AU7185" s="1"/>
      <c r="AV7185" s="1"/>
      <c r="AW7185" s="1"/>
      <c r="AX7185" s="1"/>
    </row>
    <row r="7186" spans="4:50" hidden="1"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  <c r="AK7186" s="1"/>
      <c r="AL7186" s="1"/>
      <c r="AM7186" s="1"/>
      <c r="AN7186" s="1"/>
      <c r="AO7186" s="1"/>
      <c r="AP7186" s="1"/>
      <c r="AQ7186" s="1"/>
      <c r="AR7186" s="1"/>
      <c r="AS7186" s="1"/>
      <c r="AT7186" s="1"/>
      <c r="AU7186" s="1"/>
      <c r="AV7186" s="1"/>
      <c r="AW7186" s="1"/>
      <c r="AX7186" s="1"/>
    </row>
    <row r="7187" spans="4:50" hidden="1"/>
    <row r="7188" spans="4:50" hidden="1"/>
    <row r="7189" spans="4:50" hidden="1"/>
    <row r="7190" spans="4:50" hidden="1"/>
    <row r="7191" spans="4:50" hidden="1"/>
    <row r="7192" spans="4:50" hidden="1"/>
    <row r="7193" spans="4:50" hidden="1"/>
    <row r="7194" spans="4:50" hidden="1"/>
    <row r="7195" spans="4:50" hidden="1"/>
    <row r="7196" spans="4:50" hidden="1"/>
    <row r="7197" spans="4:50" hidden="1"/>
    <row r="7198" spans="4:50" hidden="1"/>
    <row r="7199" spans="4:50" hidden="1"/>
    <row r="7200" spans="4:50" hidden="1"/>
    <row r="7201" spans="2:50" hidden="1"/>
    <row r="7202" spans="2:50" hidden="1"/>
    <row r="7203" spans="2:50" hidden="1"/>
    <row r="7204" spans="2:50" hidden="1"/>
    <row r="7205" spans="2:50" hidden="1"/>
    <row r="7206" spans="2:50" hidden="1"/>
    <row r="7207" spans="2:50" hidden="1"/>
    <row r="7208" spans="2:50" ht="27" hidden="1" customHeight="1">
      <c r="D7208" s="51" t="s">
        <v>69</v>
      </c>
      <c r="E7208" s="51"/>
      <c r="F7208" s="51"/>
      <c r="G7208" s="51"/>
      <c r="H7208" s="51"/>
      <c r="I7208" s="51"/>
      <c r="J7208" s="51"/>
      <c r="K7208" s="51"/>
      <c r="L7208" s="51"/>
      <c r="M7208" s="51"/>
      <c r="N7208" s="51"/>
      <c r="O7208" s="51"/>
      <c r="P7208" s="51"/>
      <c r="Q7208" s="51"/>
      <c r="R7208" s="51"/>
      <c r="S7208" s="51"/>
      <c r="T7208" s="51"/>
      <c r="U7208" s="51"/>
      <c r="V7208" s="51"/>
      <c r="W7208" s="51"/>
      <c r="X7208" s="51"/>
      <c r="Y7208" s="51"/>
      <c r="Z7208" s="51"/>
      <c r="AA7208" s="51"/>
      <c r="AB7208" s="51"/>
      <c r="AC7208" s="51"/>
      <c r="AD7208" s="51"/>
      <c r="AE7208" s="51"/>
      <c r="AF7208" s="51"/>
      <c r="AG7208" s="51"/>
      <c r="AH7208" s="51"/>
      <c r="AI7208" s="51"/>
      <c r="AJ7208" s="51"/>
      <c r="AK7208" s="51"/>
      <c r="AL7208" s="51"/>
      <c r="AM7208" s="51"/>
      <c r="AN7208" s="51"/>
      <c r="AO7208" s="51"/>
      <c r="AP7208" s="51"/>
      <c r="AQ7208" s="51"/>
      <c r="AR7208" s="51"/>
      <c r="AS7208" s="51"/>
      <c r="AT7208" s="51"/>
      <c r="AU7208" s="51"/>
      <c r="AV7208" s="51"/>
      <c r="AW7208" s="51"/>
      <c r="AX7208" s="51"/>
    </row>
    <row r="7209" spans="2:50" ht="12.75" hidden="1" customHeight="1">
      <c r="D7209" s="49">
        <f>'Class-8 WorkSheet'!A7207</f>
        <v>0</v>
      </c>
      <c r="E7209" s="49"/>
      <c r="F7209" s="49"/>
      <c r="G7209" s="49"/>
      <c r="H7209" s="49"/>
      <c r="I7209" s="49"/>
      <c r="J7209" s="49"/>
      <c r="K7209" s="49"/>
      <c r="L7209" s="49"/>
      <c r="M7209" s="49"/>
      <c r="N7209" s="49"/>
      <c r="O7209" s="49"/>
      <c r="P7209" s="49"/>
      <c r="Q7209" s="49"/>
      <c r="R7209" s="49"/>
      <c r="S7209" s="49"/>
      <c r="T7209" s="49"/>
      <c r="U7209" s="49"/>
      <c r="V7209" s="49"/>
      <c r="W7209" s="49"/>
      <c r="X7209" s="49"/>
      <c r="Y7209" s="49"/>
      <c r="Z7209" s="49"/>
      <c r="AA7209" s="49"/>
      <c r="AB7209" s="49"/>
      <c r="AC7209" s="49"/>
      <c r="AD7209" s="49"/>
      <c r="AE7209" s="49"/>
      <c r="AF7209" s="49"/>
      <c r="AG7209" s="49"/>
      <c r="AH7209" s="49"/>
      <c r="AI7209" s="49"/>
      <c r="AJ7209" s="49"/>
      <c r="AK7209" s="49"/>
      <c r="AL7209" s="49"/>
      <c r="AM7209" s="49"/>
      <c r="AN7209" s="49"/>
      <c r="AO7209" s="49"/>
      <c r="AP7209" s="49"/>
      <c r="AQ7209" s="49"/>
      <c r="AR7209" s="49"/>
      <c r="AS7209" s="49"/>
      <c r="AT7209" s="49"/>
      <c r="AU7209" s="49"/>
      <c r="AV7209" s="49"/>
      <c r="AW7209" s="49"/>
      <c r="AX7209" s="49"/>
    </row>
    <row r="7210" spans="2:50" ht="5.25" hidden="1" customHeight="1">
      <c r="D7210" s="5"/>
      <c r="E7210" s="5"/>
      <c r="F7210" s="5"/>
      <c r="G7210" s="5"/>
      <c r="H7210" s="5"/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5"/>
      <c r="AI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5"/>
      <c r="AU7210" s="5"/>
      <c r="AV7210" s="5"/>
      <c r="AW7210" s="5"/>
      <c r="AX7210" s="5"/>
    </row>
    <row r="7211" spans="2:50" ht="31.5" hidden="1" customHeight="1">
      <c r="B7211" s="2"/>
      <c r="C7211" s="2"/>
      <c r="D7211" s="52" t="s">
        <v>45</v>
      </c>
      <c r="E7211" s="52"/>
      <c r="F7211" s="52"/>
      <c r="G7211" s="52"/>
      <c r="H7211" s="52"/>
      <c r="I7211" s="52"/>
      <c r="J7211" s="52"/>
      <c r="K7211" s="52"/>
      <c r="L7211" s="52"/>
      <c r="M7211" s="52"/>
      <c r="N7211" s="52"/>
      <c r="O7211" s="52"/>
      <c r="P7211" s="52"/>
      <c r="Q7211" s="52"/>
      <c r="R7211" s="52"/>
      <c r="S7211" s="52"/>
      <c r="T7211" s="52"/>
      <c r="U7211" s="52"/>
      <c r="V7211" s="52"/>
      <c r="W7211" s="52"/>
      <c r="X7211" s="52"/>
      <c r="Y7211" s="52"/>
      <c r="Z7211" s="52"/>
      <c r="AA7211" s="52"/>
      <c r="AB7211" s="52"/>
      <c r="AC7211" s="52"/>
      <c r="AD7211" s="52"/>
      <c r="AE7211" s="52"/>
      <c r="AF7211" s="52"/>
      <c r="AG7211" s="52"/>
      <c r="AH7211" s="52"/>
      <c r="AI7211" s="52"/>
      <c r="AJ7211" s="52"/>
      <c r="AK7211" s="52"/>
      <c r="AL7211" s="52"/>
      <c r="AM7211" s="52"/>
      <c r="AN7211" s="52"/>
      <c r="AO7211" s="52"/>
      <c r="AP7211" s="52"/>
      <c r="AQ7211" s="52"/>
      <c r="AR7211" s="52"/>
      <c r="AS7211" s="52"/>
      <c r="AT7211" s="52"/>
      <c r="AU7211" s="52"/>
      <c r="AV7211" s="52"/>
      <c r="AW7211" s="52"/>
      <c r="AX7211" s="52"/>
    </row>
    <row r="7212" spans="2:50" ht="21" hidden="1">
      <c r="D7212" s="54" t="s">
        <v>46</v>
      </c>
      <c r="E7212" s="54"/>
      <c r="F7212" s="54"/>
      <c r="G7212" s="54"/>
      <c r="H7212" s="54"/>
      <c r="I7212" s="54"/>
      <c r="J7212" s="54"/>
      <c r="K7212" s="54"/>
      <c r="L7212" s="54"/>
      <c r="M7212" s="54"/>
      <c r="N7212" s="54"/>
      <c r="O7212" s="54"/>
      <c r="P7212" s="54"/>
      <c r="Q7212" s="54"/>
      <c r="R7212" s="54"/>
      <c r="S7212" s="54"/>
      <c r="T7212" s="54"/>
      <c r="U7212" s="54"/>
      <c r="V7212" s="54"/>
      <c r="W7212" s="54"/>
      <c r="X7212" s="54"/>
      <c r="Y7212" s="54"/>
      <c r="Z7212" s="54"/>
      <c r="AA7212" s="54"/>
      <c r="AB7212" s="54"/>
      <c r="AC7212" s="54"/>
      <c r="AD7212" s="54"/>
      <c r="AE7212" s="54"/>
      <c r="AF7212" s="54"/>
      <c r="AG7212" s="54"/>
      <c r="AH7212" s="54"/>
      <c r="AI7212" s="54"/>
      <c r="AJ7212" s="54"/>
      <c r="AK7212" s="54"/>
      <c r="AL7212" s="54"/>
      <c r="AM7212" s="54"/>
      <c r="AN7212" s="54"/>
      <c r="AO7212" s="54"/>
      <c r="AP7212" s="54"/>
      <c r="AQ7212" s="54"/>
      <c r="AR7212" s="54"/>
      <c r="AS7212" s="54"/>
      <c r="AT7212" s="54"/>
      <c r="AU7212" s="54"/>
      <c r="AV7212" s="54"/>
      <c r="AW7212" s="54"/>
      <c r="AX7212" s="54"/>
    </row>
    <row r="7213" spans="2:50" ht="35.25" hidden="1" customHeight="1">
      <c r="D7213" s="51" t="s">
        <v>47</v>
      </c>
      <c r="E7213" s="51"/>
      <c r="F7213" s="51"/>
      <c r="G7213" s="51"/>
      <c r="H7213" s="51"/>
      <c r="I7213" s="51"/>
      <c r="J7213" s="51"/>
      <c r="K7213" s="51"/>
      <c r="L7213" s="51"/>
      <c r="M7213" s="51"/>
      <c r="N7213" s="51"/>
      <c r="O7213" s="51"/>
      <c r="P7213" s="51"/>
      <c r="Q7213" s="51"/>
      <c r="R7213" s="51"/>
      <c r="S7213" s="51"/>
      <c r="T7213" s="51"/>
      <c r="U7213" s="51"/>
      <c r="V7213" s="51"/>
      <c r="W7213" s="51"/>
      <c r="X7213" s="51"/>
      <c r="Y7213" s="51"/>
      <c r="Z7213" s="51"/>
      <c r="AA7213" s="51"/>
      <c r="AB7213" s="51"/>
      <c r="AC7213" s="51"/>
      <c r="AD7213" s="51"/>
      <c r="AE7213" s="51"/>
      <c r="AF7213" s="51"/>
      <c r="AG7213" s="51"/>
      <c r="AH7213" s="51"/>
      <c r="AI7213" s="51"/>
      <c r="AJ7213" s="51"/>
      <c r="AK7213" s="51"/>
      <c r="AL7213" s="51"/>
      <c r="AM7213" s="51"/>
      <c r="AN7213" s="51"/>
      <c r="AO7213" s="51"/>
      <c r="AP7213" s="51"/>
      <c r="AQ7213" s="51"/>
      <c r="AR7213" s="51"/>
      <c r="AS7213" s="51"/>
      <c r="AT7213" s="51"/>
      <c r="AU7213" s="51"/>
      <c r="AV7213" s="51"/>
      <c r="AW7213" s="51"/>
      <c r="AX7213" s="51"/>
    </row>
    <row r="7214" spans="2:50" ht="5.25" hidden="1" customHeight="1">
      <c r="D7214" s="6"/>
      <c r="E7214" s="6"/>
      <c r="F7214" s="6"/>
      <c r="G7214" s="6"/>
      <c r="H7214" s="6"/>
      <c r="I7214" s="6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6"/>
      <c r="AF7214" s="6"/>
      <c r="AG7214" s="6"/>
      <c r="AH7214" s="6"/>
      <c r="AI7214" s="6"/>
      <c r="AJ7214" s="6"/>
      <c r="AK7214" s="6"/>
      <c r="AL7214" s="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</row>
    <row r="7215" spans="2:50" ht="20.100000000000001" hidden="1" customHeight="1">
      <c r="D7215" s="49" t="s">
        <v>48</v>
      </c>
      <c r="E7215" s="49"/>
      <c r="F7215" s="49"/>
      <c r="G7215" s="49"/>
      <c r="H7215" s="49"/>
      <c r="I7215" s="49"/>
      <c r="J7215" s="49"/>
      <c r="K7215" s="49"/>
      <c r="L7215" s="49"/>
      <c r="M7215" s="49"/>
      <c r="N7215" s="53"/>
      <c r="O7215" s="45">
        <v>301</v>
      </c>
      <c r="P7215" s="46"/>
      <c r="Q7215" s="46"/>
      <c r="R7215" s="46"/>
      <c r="S7215" s="46"/>
      <c r="T7215" s="46"/>
      <c r="U7215" s="46"/>
      <c r="V7215" s="47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  <c r="AK7215" s="1"/>
      <c r="AL7215" s="1"/>
      <c r="AM7215" s="1"/>
      <c r="AN7215" s="1"/>
      <c r="AO7215" s="1"/>
      <c r="AP7215" s="1"/>
      <c r="AQ7215" s="1"/>
      <c r="AR7215" s="1"/>
      <c r="AS7215" s="1"/>
      <c r="AT7215" s="1"/>
      <c r="AU7215" s="1"/>
      <c r="AV7215" s="1"/>
      <c r="AW7215" s="1"/>
      <c r="AX7215" s="1"/>
    </row>
    <row r="7216" spans="2:50" ht="7.5" hidden="1" customHeight="1"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  <c r="AK7216" s="1"/>
      <c r="AL7216" s="1"/>
      <c r="AM7216" s="1"/>
      <c r="AN7216" s="1"/>
      <c r="AO7216" s="1"/>
      <c r="AP7216" s="1"/>
      <c r="AQ7216" s="1"/>
      <c r="AR7216" s="1"/>
      <c r="AS7216" s="1"/>
      <c r="AT7216" s="1"/>
      <c r="AU7216" s="1"/>
      <c r="AV7216" s="1"/>
      <c r="AW7216" s="1"/>
      <c r="AX7216" s="1"/>
    </row>
    <row r="7217" spans="4:50" ht="20.100000000000001" hidden="1" customHeight="1">
      <c r="D7217" s="1"/>
      <c r="E7217" s="1"/>
      <c r="F7217" s="1"/>
      <c r="G7217" s="1"/>
      <c r="H7217" s="1"/>
      <c r="I7217" s="1"/>
      <c r="J7217" s="1"/>
      <c r="K7217" s="1"/>
      <c r="L7217" s="1"/>
      <c r="M7217" s="1" t="s">
        <v>49</v>
      </c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45" t="e">
        <f>VLOOKUP(O7215,'Class-8 WorkSheet'!B7209:J7404,4,FALSE)</f>
        <v>#N/A</v>
      </c>
      <c r="AF7217" s="46"/>
      <c r="AG7217" s="46"/>
      <c r="AH7217" s="46"/>
      <c r="AI7217" s="46"/>
      <c r="AJ7217" s="46"/>
      <c r="AK7217" s="46"/>
      <c r="AL7217" s="46"/>
      <c r="AM7217" s="46"/>
      <c r="AN7217" s="46"/>
      <c r="AO7217" s="46"/>
      <c r="AP7217" s="46"/>
      <c r="AQ7217" s="46"/>
      <c r="AR7217" s="46"/>
      <c r="AS7217" s="46"/>
      <c r="AT7217" s="46"/>
      <c r="AU7217" s="46"/>
      <c r="AV7217" s="46"/>
      <c r="AW7217" s="46"/>
      <c r="AX7217" s="47"/>
    </row>
    <row r="7218" spans="4:50" ht="6.75" hidden="1" customHeight="1"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  <c r="AK7218" s="1"/>
      <c r="AL7218" s="1"/>
      <c r="AM7218" s="1"/>
      <c r="AN7218" s="1"/>
      <c r="AO7218" s="1"/>
      <c r="AP7218" s="1"/>
      <c r="AQ7218" s="1"/>
      <c r="AR7218" s="1"/>
      <c r="AS7218" s="1"/>
      <c r="AT7218" s="1"/>
      <c r="AU7218" s="1"/>
      <c r="AV7218" s="1"/>
      <c r="AW7218" s="1"/>
      <c r="AX7218" s="1"/>
    </row>
    <row r="7219" spans="4:50" ht="20.100000000000001" hidden="1" customHeight="1">
      <c r="D7219" s="1" t="s">
        <v>53</v>
      </c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45" t="e">
        <f>VLOOKUP(O7215,'Class-8 WorkSheet'!B7209:J7221,6,FALSE)</f>
        <v>#N/A</v>
      </c>
      <c r="Y7219" s="46"/>
      <c r="Z7219" s="46"/>
      <c r="AA7219" s="46"/>
      <c r="AB7219" s="46"/>
      <c r="AC7219" s="46"/>
      <c r="AD7219" s="46"/>
      <c r="AE7219" s="46"/>
      <c r="AF7219" s="46"/>
      <c r="AG7219" s="46"/>
      <c r="AH7219" s="46"/>
      <c r="AI7219" s="46"/>
      <c r="AJ7219" s="46"/>
      <c r="AK7219" s="46"/>
      <c r="AL7219" s="46"/>
      <c r="AM7219" s="46"/>
      <c r="AN7219" s="47"/>
      <c r="AO7219" s="1"/>
      <c r="AP7219" s="1" t="s">
        <v>57</v>
      </c>
      <c r="AQ7219" s="1"/>
      <c r="AR7219" s="1"/>
      <c r="AS7219" s="1"/>
      <c r="AT7219" s="1"/>
      <c r="AU7219" s="1"/>
      <c r="AV7219" s="1"/>
      <c r="AW7219" s="1"/>
      <c r="AX7219" s="1"/>
    </row>
    <row r="7220" spans="4:50" ht="5.25" hidden="1" customHeight="1"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  <c r="AK7220" s="1"/>
      <c r="AL7220" s="1"/>
      <c r="AM7220" s="1"/>
      <c r="AN7220" s="1"/>
      <c r="AO7220" s="1"/>
      <c r="AP7220" s="1"/>
      <c r="AQ7220" s="1"/>
      <c r="AR7220" s="1"/>
      <c r="AS7220" s="1"/>
      <c r="AT7220" s="1"/>
      <c r="AU7220" s="1"/>
      <c r="AV7220" s="1"/>
      <c r="AW7220" s="1"/>
      <c r="AX7220" s="1"/>
    </row>
    <row r="7221" spans="4:50" ht="20.100000000000001" hidden="1" customHeight="1">
      <c r="D7221" s="1" t="s">
        <v>54</v>
      </c>
      <c r="E7221" s="1"/>
      <c r="F7221" s="1"/>
      <c r="G7221" s="45" t="e">
        <f>VLOOKUP(O7215,'Class-8 WorkSheet'!B7209:J7221,5,FALSE)</f>
        <v>#N/A</v>
      </c>
      <c r="H7221" s="46"/>
      <c r="I7221" s="46"/>
      <c r="J7221" s="46"/>
      <c r="K7221" s="46"/>
      <c r="L7221" s="46"/>
      <c r="M7221" s="46"/>
      <c r="N7221" s="46"/>
      <c r="O7221" s="46"/>
      <c r="P7221" s="46"/>
      <c r="Q7221" s="46"/>
      <c r="R7221" s="46"/>
      <c r="S7221" s="46"/>
      <c r="T7221" s="46"/>
      <c r="U7221" s="46"/>
      <c r="V7221" s="46"/>
      <c r="W7221" s="46"/>
      <c r="X7221" s="46"/>
      <c r="Y7221" s="46"/>
      <c r="Z7221" s="47"/>
      <c r="AA7221" s="1" t="s">
        <v>58</v>
      </c>
      <c r="AB7221" s="1"/>
      <c r="AC7221" s="1"/>
      <c r="AD7221" s="1"/>
      <c r="AE7221" s="1"/>
      <c r="AF7221" s="1"/>
      <c r="AG7221" s="1"/>
      <c r="AH7221" s="1"/>
      <c r="AI7221" s="1"/>
      <c r="AJ7221" s="1"/>
      <c r="AK7221" s="1" t="s">
        <v>55</v>
      </c>
      <c r="AL7221" s="1"/>
      <c r="AM7221" s="1"/>
      <c r="AN7221" s="1"/>
      <c r="AO7221" s="1"/>
      <c r="AP7221" s="1"/>
      <c r="AQ7221" s="55" t="e">
        <f>VLOOKUP(O7215,'Class-8 WorkSheet'!B7209:J7221,9,FALSE)</f>
        <v>#N/A</v>
      </c>
      <c r="AR7221" s="56"/>
      <c r="AS7221" s="56"/>
      <c r="AT7221" s="56"/>
      <c r="AU7221" s="56"/>
      <c r="AV7221" s="56"/>
      <c r="AW7221" s="56"/>
      <c r="AX7221" s="57"/>
    </row>
    <row r="7222" spans="4:50" ht="6" hidden="1" customHeight="1"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  <c r="AK7222" s="1"/>
      <c r="AL7222" s="1"/>
      <c r="AM7222" s="1"/>
      <c r="AN7222" s="1"/>
      <c r="AO7222" s="1"/>
      <c r="AP7222" s="1"/>
      <c r="AQ7222" s="1"/>
      <c r="AR7222" s="1"/>
      <c r="AS7222" s="1"/>
      <c r="AT7222" s="1"/>
      <c r="AU7222" s="1"/>
      <c r="AV7222" s="1"/>
      <c r="AW7222" s="1"/>
      <c r="AX7222" s="1"/>
    </row>
    <row r="7223" spans="4:50" ht="20.100000000000001" hidden="1" customHeight="1">
      <c r="D7223" s="1" t="s">
        <v>50</v>
      </c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45">
        <f>'Class-8 WorkSheet'!D7206</f>
        <v>0</v>
      </c>
      <c r="P7223" s="46"/>
      <c r="Q7223" s="46"/>
      <c r="R7223" s="46"/>
      <c r="S7223" s="46"/>
      <c r="T7223" s="46"/>
      <c r="U7223" s="46"/>
      <c r="V7223" s="46"/>
      <c r="W7223" s="46"/>
      <c r="X7223" s="46"/>
      <c r="Y7223" s="46"/>
      <c r="Z7223" s="46"/>
      <c r="AA7223" s="46"/>
      <c r="AB7223" s="46"/>
      <c r="AC7223" s="46"/>
      <c r="AD7223" s="46"/>
      <c r="AE7223" s="46"/>
      <c r="AF7223" s="46"/>
      <c r="AG7223" s="46"/>
      <c r="AH7223" s="46"/>
      <c r="AI7223" s="47"/>
      <c r="AJ7223" s="1" t="s">
        <v>56</v>
      </c>
      <c r="AK7223" s="1"/>
      <c r="AL7223" s="1"/>
      <c r="AM7223" s="1"/>
      <c r="AN7223" s="1"/>
      <c r="AO7223" s="1"/>
      <c r="AP7223" s="1"/>
      <c r="AQ7223" s="1"/>
      <c r="AR7223" s="1"/>
      <c r="AS7223" s="1"/>
      <c r="AT7223" s="1"/>
      <c r="AU7223" s="1"/>
      <c r="AV7223" s="45" t="e">
        <f>VLOOKUP(O7215,'Class-8 WorkSheet'!B7209:J7404,3,FALSE)</f>
        <v>#N/A</v>
      </c>
      <c r="AW7223" s="46"/>
      <c r="AX7223" s="47"/>
    </row>
    <row r="7224" spans="4:50" ht="6" hidden="1" customHeight="1"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  <c r="AK7224" s="1"/>
      <c r="AL7224" s="1"/>
      <c r="AM7224" s="1"/>
      <c r="AN7224" s="1"/>
      <c r="AO7224" s="1"/>
      <c r="AP7224" s="1"/>
      <c r="AQ7224" s="1"/>
      <c r="AR7224" s="1"/>
      <c r="AS7224" s="1"/>
      <c r="AT7224" s="1"/>
      <c r="AU7224" s="1"/>
      <c r="AV7224" s="1"/>
      <c r="AW7224" s="1"/>
      <c r="AX7224" s="1"/>
    </row>
    <row r="7225" spans="4:50" ht="20.100000000000001" hidden="1" customHeight="1">
      <c r="D7225" s="1" t="s">
        <v>52</v>
      </c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  <c r="AK7225" s="1"/>
      <c r="AL7225" s="1"/>
      <c r="AM7225" s="1"/>
      <c r="AN7225" s="1"/>
      <c r="AO7225" s="1"/>
      <c r="AP7225" s="1"/>
      <c r="AQ7225" s="1"/>
      <c r="AR7225" s="1"/>
      <c r="AS7225" s="1"/>
      <c r="AT7225" s="1"/>
      <c r="AU7225" s="1"/>
      <c r="AV7225" s="1"/>
      <c r="AW7225" s="1"/>
      <c r="AX7225" s="1"/>
    </row>
    <row r="7226" spans="4:50" ht="6" hidden="1" customHeight="1"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  <c r="AK7226" s="1"/>
      <c r="AL7226" s="1"/>
      <c r="AM7226" s="1"/>
      <c r="AN7226" s="1"/>
      <c r="AO7226" s="1"/>
      <c r="AP7226" s="1"/>
      <c r="AQ7226" s="1"/>
      <c r="AR7226" s="1"/>
      <c r="AS7226" s="1"/>
      <c r="AT7226" s="1"/>
      <c r="AU7226" s="1"/>
      <c r="AV7226" s="1"/>
      <c r="AW7226" s="1"/>
      <c r="AX7226" s="1"/>
    </row>
    <row r="7227" spans="4:50" ht="20.100000000000001" hidden="1" customHeight="1">
      <c r="D7227" s="1"/>
      <c r="E7227" s="1"/>
      <c r="F7227" s="1"/>
      <c r="G7227" s="1"/>
      <c r="H7227" s="1"/>
      <c r="I7227" s="1"/>
      <c r="J7227" s="1" t="s">
        <v>62</v>
      </c>
      <c r="K7227" s="1"/>
      <c r="L7227" s="1"/>
      <c r="M7227" s="1"/>
      <c r="N7227" s="1"/>
      <c r="O7227" s="1"/>
      <c r="P7227" s="1"/>
      <c r="Q7227" s="1"/>
      <c r="R7227" s="1"/>
      <c r="S7227" s="1"/>
      <c r="T7227" s="1"/>
      <c r="U7227" s="45" t="e">
        <f>VLOOKUP(O7215,'Class-8 WorkSheet'!B7209:J7404,2,FALSE)</f>
        <v>#N/A</v>
      </c>
      <c r="V7227" s="46"/>
      <c r="W7227" s="47"/>
      <c r="X7227" s="1" t="s">
        <v>59</v>
      </c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  <c r="AK7227" s="1"/>
      <c r="AL7227" s="1"/>
      <c r="AM7227" s="1"/>
      <c r="AN7227" s="1"/>
      <c r="AO7227" s="1"/>
      <c r="AP7227" s="1"/>
      <c r="AQ7227" s="1"/>
      <c r="AR7227" s="1"/>
      <c r="AS7227" s="1"/>
      <c r="AT7227" s="1"/>
      <c r="AU7227" s="1"/>
      <c r="AV7227" s="1"/>
      <c r="AW7227" s="1"/>
      <c r="AX7227" s="1"/>
    </row>
    <row r="7228" spans="4:50" ht="5.25" hidden="1" customHeight="1"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R7228" s="1"/>
      <c r="S7228" s="1"/>
      <c r="T7228" s="1"/>
      <c r="U7228" s="3"/>
      <c r="V7228" s="3"/>
      <c r="W7228" s="3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  <c r="AK7228" s="1"/>
      <c r="AL7228" s="1"/>
      <c r="AM7228" s="1"/>
      <c r="AN7228" s="1"/>
      <c r="AO7228" s="1"/>
      <c r="AP7228" s="1"/>
      <c r="AQ7228" s="1"/>
      <c r="AR7228" s="1"/>
      <c r="AS7228" s="1"/>
      <c r="AT7228" s="1"/>
      <c r="AU7228" s="1"/>
      <c r="AV7228" s="1"/>
      <c r="AW7228" s="1"/>
      <c r="AX7228" s="1"/>
    </row>
    <row r="7229" spans="4:50" ht="20.100000000000001" hidden="1" customHeight="1">
      <c r="D7229" s="1" t="s">
        <v>51</v>
      </c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  <c r="AK7229" s="1"/>
      <c r="AL7229" s="1"/>
      <c r="AM7229" s="1"/>
      <c r="AN7229" s="1"/>
      <c r="AO7229" s="1"/>
      <c r="AP7229" s="1"/>
      <c r="AQ7229" s="1"/>
      <c r="AR7229" s="1"/>
      <c r="AS7229" s="1"/>
      <c r="AT7229" s="1"/>
      <c r="AU7229" s="1"/>
      <c r="AV7229" s="1"/>
      <c r="AW7229" s="1"/>
      <c r="AX7229" s="1"/>
    </row>
    <row r="7230" spans="4:50" ht="17.25" hidden="1" customHeight="1"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  <c r="AK7230" s="1"/>
      <c r="AL7230" s="1"/>
      <c r="AM7230" s="1"/>
      <c r="AN7230" s="1"/>
      <c r="AO7230" s="1"/>
      <c r="AP7230" s="1"/>
      <c r="AQ7230" s="1"/>
      <c r="AR7230" s="1"/>
      <c r="AS7230" s="1"/>
      <c r="AT7230" s="1"/>
      <c r="AU7230" s="1"/>
      <c r="AV7230" s="1"/>
      <c r="AW7230" s="1"/>
      <c r="AX7230" s="1"/>
    </row>
    <row r="7231" spans="4:50" ht="20.100000000000001" hidden="1" customHeight="1">
      <c r="D7231" s="1" t="s">
        <v>60</v>
      </c>
      <c r="E7231" s="1"/>
      <c r="F7231" s="1"/>
      <c r="G7231" s="1"/>
      <c r="H7231" s="1"/>
      <c r="I7231" s="49"/>
      <c r="J7231" s="49"/>
      <c r="K7231" s="49"/>
      <c r="L7231" s="49"/>
      <c r="M7231" s="49"/>
      <c r="N7231" s="49"/>
      <c r="O7231" s="49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50" t="s">
        <v>61</v>
      </c>
      <c r="AH7231" s="50"/>
      <c r="AI7231" s="50"/>
      <c r="AJ7231" s="50"/>
      <c r="AK7231" s="50"/>
      <c r="AL7231" s="50"/>
      <c r="AM7231" s="50"/>
      <c r="AN7231" s="50"/>
      <c r="AO7231" s="50"/>
      <c r="AP7231" s="50"/>
      <c r="AQ7231" s="50"/>
      <c r="AR7231" s="50"/>
      <c r="AS7231" s="50"/>
      <c r="AT7231" s="50"/>
      <c r="AU7231" s="1"/>
      <c r="AV7231" s="1"/>
      <c r="AW7231" s="1"/>
      <c r="AX7231" s="1"/>
    </row>
    <row r="7232" spans="4:50" hidden="1"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50"/>
      <c r="AH7232" s="50"/>
      <c r="AI7232" s="50"/>
      <c r="AJ7232" s="50"/>
      <c r="AK7232" s="50"/>
      <c r="AL7232" s="50"/>
      <c r="AM7232" s="50"/>
      <c r="AN7232" s="50"/>
      <c r="AO7232" s="50"/>
      <c r="AP7232" s="50"/>
      <c r="AQ7232" s="50"/>
      <c r="AR7232" s="50"/>
      <c r="AS7232" s="50"/>
      <c r="AT7232" s="50"/>
      <c r="AU7232" s="1"/>
      <c r="AV7232" s="1"/>
      <c r="AW7232" s="1"/>
      <c r="AX7232" s="1"/>
    </row>
    <row r="7233" spans="4:50" hidden="1"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  <c r="AK7233" s="1"/>
      <c r="AL7233" s="1"/>
      <c r="AM7233" s="1"/>
      <c r="AN7233" s="1"/>
      <c r="AO7233" s="1"/>
      <c r="AP7233" s="1"/>
      <c r="AQ7233" s="1"/>
      <c r="AR7233" s="1"/>
      <c r="AS7233" s="1"/>
      <c r="AT7233" s="1"/>
      <c r="AU7233" s="1"/>
      <c r="AV7233" s="1"/>
      <c r="AW7233" s="1"/>
      <c r="AX7233" s="1"/>
    </row>
    <row r="7234" spans="4:50" hidden="1"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  <c r="AK7234" s="1"/>
      <c r="AL7234" s="1"/>
      <c r="AM7234" s="1"/>
      <c r="AN7234" s="1"/>
      <c r="AO7234" s="1"/>
      <c r="AP7234" s="1"/>
      <c r="AQ7234" s="1"/>
      <c r="AR7234" s="1"/>
      <c r="AS7234" s="1"/>
      <c r="AT7234" s="1"/>
      <c r="AU7234" s="1"/>
      <c r="AV7234" s="1"/>
      <c r="AW7234" s="1"/>
      <c r="AX7234" s="1"/>
    </row>
    <row r="7235" spans="4:50" hidden="1"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  <c r="AK7235" s="1"/>
      <c r="AL7235" s="1"/>
      <c r="AM7235" s="1"/>
      <c r="AN7235" s="1"/>
      <c r="AO7235" s="1"/>
      <c r="AP7235" s="1"/>
      <c r="AQ7235" s="1"/>
      <c r="AR7235" s="1"/>
      <c r="AS7235" s="1"/>
      <c r="AT7235" s="1"/>
      <c r="AU7235" s="1"/>
      <c r="AV7235" s="1"/>
      <c r="AW7235" s="1"/>
      <c r="AX7235" s="1"/>
    </row>
    <row r="7236" spans="4:50" hidden="1"/>
    <row r="7237" spans="4:50" hidden="1"/>
    <row r="7238" spans="4:50" hidden="1"/>
    <row r="7239" spans="4:50" hidden="1"/>
    <row r="7240" spans="4:50" hidden="1"/>
    <row r="7241" spans="4:50" hidden="1"/>
    <row r="7242" spans="4:50" hidden="1"/>
    <row r="7243" spans="4:50" hidden="1"/>
    <row r="7244" spans="4:50" hidden="1"/>
    <row r="7245" spans="4:50" hidden="1"/>
    <row r="7246" spans="4:50" hidden="1"/>
    <row r="7247" spans="4:50" hidden="1"/>
    <row r="7248" spans="4:50" hidden="1"/>
    <row r="7249" spans="2:50" hidden="1"/>
    <row r="7250" spans="2:50" hidden="1"/>
    <row r="7251" spans="2:50" hidden="1"/>
    <row r="7252" spans="2:50" hidden="1"/>
    <row r="7253" spans="2:50" hidden="1"/>
    <row r="7254" spans="2:50" hidden="1"/>
    <row r="7255" spans="2:50" hidden="1"/>
    <row r="7256" spans="2:50" hidden="1"/>
    <row r="7257" spans="2:50" ht="27" hidden="1" customHeight="1">
      <c r="D7257" s="51" t="s">
        <v>69</v>
      </c>
      <c r="E7257" s="51"/>
      <c r="F7257" s="51"/>
      <c r="G7257" s="51"/>
      <c r="H7257" s="51"/>
      <c r="I7257" s="51"/>
      <c r="J7257" s="51"/>
      <c r="K7257" s="51"/>
      <c r="L7257" s="51"/>
      <c r="M7257" s="51"/>
      <c r="N7257" s="51"/>
      <c r="O7257" s="51"/>
      <c r="P7257" s="51"/>
      <c r="Q7257" s="51"/>
      <c r="R7257" s="51"/>
      <c r="S7257" s="51"/>
      <c r="T7257" s="51"/>
      <c r="U7257" s="51"/>
      <c r="V7257" s="51"/>
      <c r="W7257" s="51"/>
      <c r="X7257" s="51"/>
      <c r="Y7257" s="51"/>
      <c r="Z7257" s="51"/>
      <c r="AA7257" s="51"/>
      <c r="AB7257" s="51"/>
      <c r="AC7257" s="51"/>
      <c r="AD7257" s="51"/>
      <c r="AE7257" s="51"/>
      <c r="AF7257" s="51"/>
      <c r="AG7257" s="51"/>
      <c r="AH7257" s="51"/>
      <c r="AI7257" s="51"/>
      <c r="AJ7257" s="51"/>
      <c r="AK7257" s="51"/>
      <c r="AL7257" s="51"/>
      <c r="AM7257" s="51"/>
      <c r="AN7257" s="51"/>
      <c r="AO7257" s="51"/>
      <c r="AP7257" s="51"/>
      <c r="AQ7257" s="51"/>
      <c r="AR7257" s="51"/>
      <c r="AS7257" s="51"/>
      <c r="AT7257" s="51"/>
      <c r="AU7257" s="51"/>
      <c r="AV7257" s="51"/>
      <c r="AW7257" s="51"/>
      <c r="AX7257" s="51"/>
    </row>
    <row r="7258" spans="2:50" ht="12.75" hidden="1" customHeight="1">
      <c r="D7258" s="49">
        <f>'Class-8 WorkSheet'!A7207</f>
        <v>0</v>
      </c>
      <c r="E7258" s="49"/>
      <c r="F7258" s="49"/>
      <c r="G7258" s="49"/>
      <c r="H7258" s="49"/>
      <c r="I7258" s="49"/>
      <c r="J7258" s="49"/>
      <c r="K7258" s="49"/>
      <c r="L7258" s="49"/>
      <c r="M7258" s="49"/>
      <c r="N7258" s="49"/>
      <c r="O7258" s="49"/>
      <c r="P7258" s="49"/>
      <c r="Q7258" s="49"/>
      <c r="R7258" s="49"/>
      <c r="S7258" s="49"/>
      <c r="T7258" s="49"/>
      <c r="U7258" s="49"/>
      <c r="V7258" s="49"/>
      <c r="W7258" s="49"/>
      <c r="X7258" s="49"/>
      <c r="Y7258" s="49"/>
      <c r="Z7258" s="49"/>
      <c r="AA7258" s="49"/>
      <c r="AB7258" s="49"/>
      <c r="AC7258" s="49"/>
      <c r="AD7258" s="49"/>
      <c r="AE7258" s="49"/>
      <c r="AF7258" s="49"/>
      <c r="AG7258" s="49"/>
      <c r="AH7258" s="49"/>
      <c r="AI7258" s="49"/>
      <c r="AJ7258" s="49"/>
      <c r="AK7258" s="49"/>
      <c r="AL7258" s="49"/>
      <c r="AM7258" s="49"/>
      <c r="AN7258" s="49"/>
      <c r="AO7258" s="49"/>
      <c r="AP7258" s="49"/>
      <c r="AQ7258" s="49"/>
      <c r="AR7258" s="49"/>
      <c r="AS7258" s="49"/>
      <c r="AT7258" s="49"/>
      <c r="AU7258" s="49"/>
      <c r="AV7258" s="49"/>
      <c r="AW7258" s="49"/>
      <c r="AX7258" s="49"/>
    </row>
    <row r="7259" spans="2:50" ht="5.25" hidden="1" customHeight="1">
      <c r="D7259" s="5"/>
      <c r="E7259" s="5"/>
      <c r="F7259" s="5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5"/>
      <c r="AU7259" s="5"/>
      <c r="AV7259" s="5"/>
      <c r="AW7259" s="5"/>
      <c r="AX7259" s="5"/>
    </row>
    <row r="7260" spans="2:50" ht="31.5" hidden="1" customHeight="1">
      <c r="B7260" s="2"/>
      <c r="C7260" s="2"/>
      <c r="D7260" s="52" t="s">
        <v>45</v>
      </c>
      <c r="E7260" s="52"/>
      <c r="F7260" s="52"/>
      <c r="G7260" s="52"/>
      <c r="H7260" s="52"/>
      <c r="I7260" s="52"/>
      <c r="J7260" s="52"/>
      <c r="K7260" s="52"/>
      <c r="L7260" s="52"/>
      <c r="M7260" s="52"/>
      <c r="N7260" s="52"/>
      <c r="O7260" s="52"/>
      <c r="P7260" s="52"/>
      <c r="Q7260" s="52"/>
      <c r="R7260" s="52"/>
      <c r="S7260" s="52"/>
      <c r="T7260" s="52"/>
      <c r="U7260" s="52"/>
      <c r="V7260" s="52"/>
      <c r="W7260" s="52"/>
      <c r="X7260" s="52"/>
      <c r="Y7260" s="52"/>
      <c r="Z7260" s="52"/>
      <c r="AA7260" s="52"/>
      <c r="AB7260" s="52"/>
      <c r="AC7260" s="52"/>
      <c r="AD7260" s="52"/>
      <c r="AE7260" s="52"/>
      <c r="AF7260" s="52"/>
      <c r="AG7260" s="52"/>
      <c r="AH7260" s="52"/>
      <c r="AI7260" s="52"/>
      <c r="AJ7260" s="52"/>
      <c r="AK7260" s="52"/>
      <c r="AL7260" s="52"/>
      <c r="AM7260" s="52"/>
      <c r="AN7260" s="52"/>
      <c r="AO7260" s="52"/>
      <c r="AP7260" s="52"/>
      <c r="AQ7260" s="52"/>
      <c r="AR7260" s="52"/>
      <c r="AS7260" s="52"/>
      <c r="AT7260" s="52"/>
      <c r="AU7260" s="52"/>
      <c r="AV7260" s="52"/>
      <c r="AW7260" s="52"/>
      <c r="AX7260" s="52"/>
    </row>
    <row r="7261" spans="2:50" ht="21" hidden="1">
      <c r="D7261" s="54" t="s">
        <v>46</v>
      </c>
      <c r="E7261" s="54"/>
      <c r="F7261" s="54"/>
      <c r="G7261" s="54"/>
      <c r="H7261" s="54"/>
      <c r="I7261" s="54"/>
      <c r="J7261" s="54"/>
      <c r="K7261" s="54"/>
      <c r="L7261" s="54"/>
      <c r="M7261" s="54"/>
      <c r="N7261" s="54"/>
      <c r="O7261" s="54"/>
      <c r="P7261" s="54"/>
      <c r="Q7261" s="54"/>
      <c r="R7261" s="54"/>
      <c r="S7261" s="54"/>
      <c r="T7261" s="54"/>
      <c r="U7261" s="54"/>
      <c r="V7261" s="54"/>
      <c r="W7261" s="54"/>
      <c r="X7261" s="54"/>
      <c r="Y7261" s="54"/>
      <c r="Z7261" s="54"/>
      <c r="AA7261" s="54"/>
      <c r="AB7261" s="54"/>
      <c r="AC7261" s="54"/>
      <c r="AD7261" s="54"/>
      <c r="AE7261" s="54"/>
      <c r="AF7261" s="54"/>
      <c r="AG7261" s="54"/>
      <c r="AH7261" s="54"/>
      <c r="AI7261" s="54"/>
      <c r="AJ7261" s="54"/>
      <c r="AK7261" s="54"/>
      <c r="AL7261" s="54"/>
      <c r="AM7261" s="54"/>
      <c r="AN7261" s="54"/>
      <c r="AO7261" s="54"/>
      <c r="AP7261" s="54"/>
      <c r="AQ7261" s="54"/>
      <c r="AR7261" s="54"/>
      <c r="AS7261" s="54"/>
      <c r="AT7261" s="54"/>
      <c r="AU7261" s="54"/>
      <c r="AV7261" s="54"/>
      <c r="AW7261" s="54"/>
      <c r="AX7261" s="54"/>
    </row>
    <row r="7262" spans="2:50" ht="35.25" hidden="1" customHeight="1">
      <c r="D7262" s="51" t="s">
        <v>47</v>
      </c>
      <c r="E7262" s="51"/>
      <c r="F7262" s="51"/>
      <c r="G7262" s="51"/>
      <c r="H7262" s="51"/>
      <c r="I7262" s="51"/>
      <c r="J7262" s="51"/>
      <c r="K7262" s="51"/>
      <c r="L7262" s="51"/>
      <c r="M7262" s="51"/>
      <c r="N7262" s="51"/>
      <c r="O7262" s="51"/>
      <c r="P7262" s="51"/>
      <c r="Q7262" s="51"/>
      <c r="R7262" s="51"/>
      <c r="S7262" s="51"/>
      <c r="T7262" s="51"/>
      <c r="U7262" s="51"/>
      <c r="V7262" s="51"/>
      <c r="W7262" s="51"/>
      <c r="X7262" s="51"/>
      <c r="Y7262" s="51"/>
      <c r="Z7262" s="51"/>
      <c r="AA7262" s="51"/>
      <c r="AB7262" s="51"/>
      <c r="AC7262" s="51"/>
      <c r="AD7262" s="51"/>
      <c r="AE7262" s="51"/>
      <c r="AF7262" s="51"/>
      <c r="AG7262" s="51"/>
      <c r="AH7262" s="51"/>
      <c r="AI7262" s="51"/>
      <c r="AJ7262" s="51"/>
      <c r="AK7262" s="51"/>
      <c r="AL7262" s="51"/>
      <c r="AM7262" s="51"/>
      <c r="AN7262" s="51"/>
      <c r="AO7262" s="51"/>
      <c r="AP7262" s="51"/>
      <c r="AQ7262" s="51"/>
      <c r="AR7262" s="51"/>
      <c r="AS7262" s="51"/>
      <c r="AT7262" s="51"/>
      <c r="AU7262" s="51"/>
      <c r="AV7262" s="51"/>
      <c r="AW7262" s="51"/>
      <c r="AX7262" s="51"/>
    </row>
    <row r="7263" spans="2:50" ht="5.25" hidden="1" customHeight="1">
      <c r="D7263" s="6"/>
      <c r="E7263" s="6"/>
      <c r="F7263" s="6"/>
      <c r="G7263" s="6"/>
      <c r="H7263" s="6"/>
      <c r="I7263" s="6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6"/>
      <c r="AF7263" s="6"/>
      <c r="AG7263" s="6"/>
      <c r="AH7263" s="6"/>
      <c r="AI7263" s="6"/>
      <c r="AJ7263" s="6"/>
      <c r="AK7263" s="6"/>
      <c r="AL7263" s="6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6"/>
      <c r="AX7263" s="6"/>
    </row>
    <row r="7264" spans="2:50" ht="20.100000000000001" hidden="1" customHeight="1">
      <c r="D7264" s="49" t="s">
        <v>48</v>
      </c>
      <c r="E7264" s="49"/>
      <c r="F7264" s="49"/>
      <c r="G7264" s="49"/>
      <c r="H7264" s="49"/>
      <c r="I7264" s="49"/>
      <c r="J7264" s="49"/>
      <c r="K7264" s="49"/>
      <c r="L7264" s="49"/>
      <c r="M7264" s="49"/>
      <c r="N7264" s="53"/>
      <c r="O7264" s="45">
        <v>301</v>
      </c>
      <c r="P7264" s="46"/>
      <c r="Q7264" s="46"/>
      <c r="R7264" s="46"/>
      <c r="S7264" s="46"/>
      <c r="T7264" s="46"/>
      <c r="U7264" s="46"/>
      <c r="V7264" s="47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  <c r="AK7264" s="1"/>
      <c r="AL7264" s="1"/>
      <c r="AM7264" s="1"/>
      <c r="AN7264" s="1"/>
      <c r="AO7264" s="1"/>
      <c r="AP7264" s="1"/>
      <c r="AQ7264" s="1"/>
      <c r="AR7264" s="1"/>
      <c r="AS7264" s="1"/>
      <c r="AT7264" s="1"/>
      <c r="AU7264" s="1"/>
      <c r="AV7264" s="1"/>
      <c r="AW7264" s="1"/>
      <c r="AX7264" s="1"/>
    </row>
    <row r="7265" spans="4:50" ht="7.5" hidden="1" customHeight="1"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  <c r="AK7265" s="1"/>
      <c r="AL7265" s="1"/>
      <c r="AM7265" s="1"/>
      <c r="AN7265" s="1"/>
      <c r="AO7265" s="1"/>
      <c r="AP7265" s="1"/>
      <c r="AQ7265" s="1"/>
      <c r="AR7265" s="1"/>
      <c r="AS7265" s="1"/>
      <c r="AT7265" s="1"/>
      <c r="AU7265" s="1"/>
      <c r="AV7265" s="1"/>
      <c r="AW7265" s="1"/>
      <c r="AX7265" s="1"/>
    </row>
    <row r="7266" spans="4:50" ht="20.100000000000001" hidden="1" customHeight="1">
      <c r="D7266" s="1"/>
      <c r="E7266" s="1"/>
      <c r="F7266" s="1"/>
      <c r="G7266" s="1"/>
      <c r="H7266" s="1"/>
      <c r="I7266" s="1"/>
      <c r="J7266" s="1"/>
      <c r="K7266" s="1"/>
      <c r="L7266" s="1"/>
      <c r="M7266" s="1" t="s">
        <v>49</v>
      </c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45" t="e">
        <f>VLOOKUP(O7264,'Class-8 WorkSheet'!B7209:J7453,4,FALSE)</f>
        <v>#N/A</v>
      </c>
      <c r="AF7266" s="46"/>
      <c r="AG7266" s="46"/>
      <c r="AH7266" s="46"/>
      <c r="AI7266" s="46"/>
      <c r="AJ7266" s="46"/>
      <c r="AK7266" s="46"/>
      <c r="AL7266" s="46"/>
      <c r="AM7266" s="46"/>
      <c r="AN7266" s="46"/>
      <c r="AO7266" s="46"/>
      <c r="AP7266" s="46"/>
      <c r="AQ7266" s="46"/>
      <c r="AR7266" s="46"/>
      <c r="AS7266" s="46"/>
      <c r="AT7266" s="46"/>
      <c r="AU7266" s="46"/>
      <c r="AV7266" s="46"/>
      <c r="AW7266" s="46"/>
      <c r="AX7266" s="47"/>
    </row>
    <row r="7267" spans="4:50" ht="6.75" hidden="1" customHeight="1"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  <c r="AK7267" s="1"/>
      <c r="AL7267" s="1"/>
      <c r="AM7267" s="1"/>
      <c r="AN7267" s="1"/>
      <c r="AO7267" s="1"/>
      <c r="AP7267" s="1"/>
      <c r="AQ7267" s="1"/>
      <c r="AR7267" s="1"/>
      <c r="AS7267" s="1"/>
      <c r="AT7267" s="1"/>
      <c r="AU7267" s="1"/>
      <c r="AV7267" s="1"/>
      <c r="AW7267" s="1"/>
      <c r="AX7267" s="1"/>
    </row>
    <row r="7268" spans="4:50" ht="20.100000000000001" hidden="1" customHeight="1">
      <c r="D7268" s="1" t="s">
        <v>53</v>
      </c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45" t="e">
        <f>VLOOKUP(O7264,'Class-8 WorkSheet'!B7209:J7270,6,FALSE)</f>
        <v>#N/A</v>
      </c>
      <c r="Y7268" s="46"/>
      <c r="Z7268" s="46"/>
      <c r="AA7268" s="46"/>
      <c r="AB7268" s="46"/>
      <c r="AC7268" s="46"/>
      <c r="AD7268" s="46"/>
      <c r="AE7268" s="46"/>
      <c r="AF7268" s="46"/>
      <c r="AG7268" s="46"/>
      <c r="AH7268" s="46"/>
      <c r="AI7268" s="46"/>
      <c r="AJ7268" s="46"/>
      <c r="AK7268" s="46"/>
      <c r="AL7268" s="46"/>
      <c r="AM7268" s="46"/>
      <c r="AN7268" s="47"/>
      <c r="AO7268" s="1"/>
      <c r="AP7268" s="1" t="s">
        <v>57</v>
      </c>
      <c r="AQ7268" s="1"/>
      <c r="AR7268" s="1"/>
      <c r="AS7268" s="1"/>
      <c r="AT7268" s="1"/>
      <c r="AU7268" s="1"/>
      <c r="AV7268" s="1"/>
      <c r="AW7268" s="1"/>
      <c r="AX7268" s="1"/>
    </row>
    <row r="7269" spans="4:50" ht="5.25" hidden="1" customHeight="1"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  <c r="AK7269" s="1"/>
      <c r="AL7269" s="1"/>
      <c r="AM7269" s="1"/>
      <c r="AN7269" s="1"/>
      <c r="AO7269" s="1"/>
      <c r="AP7269" s="1"/>
      <c r="AQ7269" s="1"/>
      <c r="AR7269" s="1"/>
      <c r="AS7269" s="1"/>
      <c r="AT7269" s="1"/>
      <c r="AU7269" s="1"/>
      <c r="AV7269" s="1"/>
      <c r="AW7269" s="1"/>
      <c r="AX7269" s="1"/>
    </row>
    <row r="7270" spans="4:50" ht="20.100000000000001" hidden="1" customHeight="1">
      <c r="D7270" s="1" t="s">
        <v>54</v>
      </c>
      <c r="E7270" s="1"/>
      <c r="F7270" s="1"/>
      <c r="G7270" s="45" t="e">
        <f>VLOOKUP(O7264,'Class-8 WorkSheet'!B7209:J7270,5,FALSE)</f>
        <v>#N/A</v>
      </c>
      <c r="H7270" s="46"/>
      <c r="I7270" s="46"/>
      <c r="J7270" s="46"/>
      <c r="K7270" s="46"/>
      <c r="L7270" s="46"/>
      <c r="M7270" s="46"/>
      <c r="N7270" s="46"/>
      <c r="O7270" s="46"/>
      <c r="P7270" s="46"/>
      <c r="Q7270" s="46"/>
      <c r="R7270" s="46"/>
      <c r="S7270" s="46"/>
      <c r="T7270" s="46"/>
      <c r="U7270" s="46"/>
      <c r="V7270" s="46"/>
      <c r="W7270" s="46"/>
      <c r="X7270" s="46"/>
      <c r="Y7270" s="46"/>
      <c r="Z7270" s="47"/>
      <c r="AA7270" s="1" t="s">
        <v>58</v>
      </c>
      <c r="AB7270" s="1"/>
      <c r="AC7270" s="1"/>
      <c r="AD7270" s="1"/>
      <c r="AE7270" s="1"/>
      <c r="AF7270" s="1"/>
      <c r="AG7270" s="1"/>
      <c r="AH7270" s="1"/>
      <c r="AI7270" s="1"/>
      <c r="AJ7270" s="1"/>
      <c r="AK7270" s="1" t="s">
        <v>55</v>
      </c>
      <c r="AL7270" s="1"/>
      <c r="AM7270" s="1"/>
      <c r="AN7270" s="1"/>
      <c r="AO7270" s="1"/>
      <c r="AP7270" s="1"/>
      <c r="AQ7270" s="55" t="e">
        <f>VLOOKUP(O7264,'Class-8 WorkSheet'!B7209:J7270,9,FALSE)</f>
        <v>#N/A</v>
      </c>
      <c r="AR7270" s="56"/>
      <c r="AS7270" s="56"/>
      <c r="AT7270" s="56"/>
      <c r="AU7270" s="56"/>
      <c r="AV7270" s="56"/>
      <c r="AW7270" s="56"/>
      <c r="AX7270" s="57"/>
    </row>
    <row r="7271" spans="4:50" ht="6" hidden="1" customHeight="1"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  <c r="AK7271" s="1"/>
      <c r="AL7271" s="1"/>
      <c r="AM7271" s="1"/>
      <c r="AN7271" s="1"/>
      <c r="AO7271" s="1"/>
      <c r="AP7271" s="1"/>
      <c r="AQ7271" s="1"/>
      <c r="AR7271" s="1"/>
      <c r="AS7271" s="1"/>
      <c r="AT7271" s="1"/>
      <c r="AU7271" s="1"/>
      <c r="AV7271" s="1"/>
      <c r="AW7271" s="1"/>
      <c r="AX7271" s="1"/>
    </row>
    <row r="7272" spans="4:50" ht="20.100000000000001" hidden="1" customHeight="1">
      <c r="D7272" s="1" t="s">
        <v>50</v>
      </c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45">
        <f>'Class-8 WorkSheet'!D7206</f>
        <v>0</v>
      </c>
      <c r="P7272" s="46"/>
      <c r="Q7272" s="46"/>
      <c r="R7272" s="46"/>
      <c r="S7272" s="46"/>
      <c r="T7272" s="46"/>
      <c r="U7272" s="46"/>
      <c r="V7272" s="46"/>
      <c r="W7272" s="46"/>
      <c r="X7272" s="46"/>
      <c r="Y7272" s="46"/>
      <c r="Z7272" s="46"/>
      <c r="AA7272" s="46"/>
      <c r="AB7272" s="46"/>
      <c r="AC7272" s="46"/>
      <c r="AD7272" s="46"/>
      <c r="AE7272" s="46"/>
      <c r="AF7272" s="46"/>
      <c r="AG7272" s="46"/>
      <c r="AH7272" s="46"/>
      <c r="AI7272" s="47"/>
      <c r="AJ7272" s="1" t="s">
        <v>56</v>
      </c>
      <c r="AK7272" s="1"/>
      <c r="AL7272" s="1"/>
      <c r="AM7272" s="1"/>
      <c r="AN7272" s="1"/>
      <c r="AO7272" s="1"/>
      <c r="AP7272" s="1"/>
      <c r="AQ7272" s="1"/>
      <c r="AR7272" s="1"/>
      <c r="AS7272" s="1"/>
      <c r="AT7272" s="1"/>
      <c r="AU7272" s="1"/>
      <c r="AV7272" s="45" t="e">
        <f>VLOOKUP(O7264,'Class-8 WorkSheet'!B7209:J7453,3,FALSE)</f>
        <v>#N/A</v>
      </c>
      <c r="AW7272" s="46"/>
      <c r="AX7272" s="47"/>
    </row>
    <row r="7273" spans="4:50" ht="6" hidden="1" customHeight="1"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  <c r="AK7273" s="1"/>
      <c r="AL7273" s="1"/>
      <c r="AM7273" s="1"/>
      <c r="AN7273" s="1"/>
      <c r="AO7273" s="1"/>
      <c r="AP7273" s="1"/>
      <c r="AQ7273" s="1"/>
      <c r="AR7273" s="1"/>
      <c r="AS7273" s="1"/>
      <c r="AT7273" s="1"/>
      <c r="AU7273" s="1"/>
      <c r="AV7273" s="1"/>
      <c r="AW7273" s="1"/>
      <c r="AX7273" s="1"/>
    </row>
    <row r="7274" spans="4:50" ht="20.100000000000001" hidden="1" customHeight="1">
      <c r="D7274" s="1" t="s">
        <v>52</v>
      </c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  <c r="AK7274" s="1"/>
      <c r="AL7274" s="1"/>
      <c r="AM7274" s="1"/>
      <c r="AN7274" s="1"/>
      <c r="AO7274" s="1"/>
      <c r="AP7274" s="1"/>
      <c r="AQ7274" s="1"/>
      <c r="AR7274" s="1"/>
      <c r="AS7274" s="1"/>
      <c r="AT7274" s="1"/>
      <c r="AU7274" s="1"/>
      <c r="AV7274" s="1"/>
      <c r="AW7274" s="1"/>
      <c r="AX7274" s="1"/>
    </row>
    <row r="7275" spans="4:50" ht="6" hidden="1" customHeight="1"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  <c r="AK7275" s="1"/>
      <c r="AL7275" s="1"/>
      <c r="AM7275" s="1"/>
      <c r="AN7275" s="1"/>
      <c r="AO7275" s="1"/>
      <c r="AP7275" s="1"/>
      <c r="AQ7275" s="1"/>
      <c r="AR7275" s="1"/>
      <c r="AS7275" s="1"/>
      <c r="AT7275" s="1"/>
      <c r="AU7275" s="1"/>
      <c r="AV7275" s="1"/>
      <c r="AW7275" s="1"/>
      <c r="AX7275" s="1"/>
    </row>
    <row r="7276" spans="4:50" ht="20.100000000000001" hidden="1" customHeight="1">
      <c r="D7276" s="1"/>
      <c r="E7276" s="1"/>
      <c r="F7276" s="1"/>
      <c r="G7276" s="1"/>
      <c r="H7276" s="1"/>
      <c r="I7276" s="1"/>
      <c r="J7276" s="1" t="s">
        <v>62</v>
      </c>
      <c r="K7276" s="1"/>
      <c r="L7276" s="1"/>
      <c r="M7276" s="1"/>
      <c r="N7276" s="1"/>
      <c r="O7276" s="1"/>
      <c r="P7276" s="1"/>
      <c r="Q7276" s="1"/>
      <c r="R7276" s="1"/>
      <c r="S7276" s="1"/>
      <c r="T7276" s="1"/>
      <c r="U7276" s="45" t="e">
        <f>VLOOKUP(O7264,'Class-8 WorkSheet'!B7209:J7453,2,FALSE)</f>
        <v>#N/A</v>
      </c>
      <c r="V7276" s="46"/>
      <c r="W7276" s="47"/>
      <c r="X7276" s="1" t="s">
        <v>59</v>
      </c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  <c r="AK7276" s="1"/>
      <c r="AL7276" s="1"/>
      <c r="AM7276" s="1"/>
      <c r="AN7276" s="1"/>
      <c r="AO7276" s="1"/>
      <c r="AP7276" s="1"/>
      <c r="AQ7276" s="1"/>
      <c r="AR7276" s="1"/>
      <c r="AS7276" s="1"/>
      <c r="AT7276" s="1"/>
      <c r="AU7276" s="1"/>
      <c r="AV7276" s="1"/>
      <c r="AW7276" s="1"/>
      <c r="AX7276" s="1"/>
    </row>
    <row r="7277" spans="4:50" ht="5.25" hidden="1" customHeight="1"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/>
      <c r="R7277" s="1"/>
      <c r="S7277" s="1"/>
      <c r="T7277" s="1"/>
      <c r="U7277" s="3"/>
      <c r="V7277" s="3"/>
      <c r="W7277" s="3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  <c r="AK7277" s="1"/>
      <c r="AL7277" s="1"/>
      <c r="AM7277" s="1"/>
      <c r="AN7277" s="1"/>
      <c r="AO7277" s="1"/>
      <c r="AP7277" s="1"/>
      <c r="AQ7277" s="1"/>
      <c r="AR7277" s="1"/>
      <c r="AS7277" s="1"/>
      <c r="AT7277" s="1"/>
      <c r="AU7277" s="1"/>
      <c r="AV7277" s="1"/>
      <c r="AW7277" s="1"/>
      <c r="AX7277" s="1"/>
    </row>
    <row r="7278" spans="4:50" ht="20.100000000000001" hidden="1" customHeight="1">
      <c r="D7278" s="1" t="s">
        <v>51</v>
      </c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  <c r="AK7278" s="1"/>
      <c r="AL7278" s="1"/>
      <c r="AM7278" s="1"/>
      <c r="AN7278" s="1"/>
      <c r="AO7278" s="1"/>
      <c r="AP7278" s="1"/>
      <c r="AQ7278" s="1"/>
      <c r="AR7278" s="1"/>
      <c r="AS7278" s="1"/>
      <c r="AT7278" s="1"/>
      <c r="AU7278" s="1"/>
      <c r="AV7278" s="1"/>
      <c r="AW7278" s="1"/>
      <c r="AX7278" s="1"/>
    </row>
    <row r="7279" spans="4:50" ht="17.25" hidden="1" customHeight="1"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  <c r="AK7279" s="1"/>
      <c r="AL7279" s="1"/>
      <c r="AM7279" s="1"/>
      <c r="AN7279" s="1"/>
      <c r="AO7279" s="1"/>
      <c r="AP7279" s="1"/>
      <c r="AQ7279" s="1"/>
      <c r="AR7279" s="1"/>
      <c r="AS7279" s="1"/>
      <c r="AT7279" s="1"/>
      <c r="AU7279" s="1"/>
      <c r="AV7279" s="1"/>
      <c r="AW7279" s="1"/>
      <c r="AX7279" s="1"/>
    </row>
    <row r="7280" spans="4:50" ht="20.100000000000001" hidden="1" customHeight="1">
      <c r="D7280" s="1" t="s">
        <v>60</v>
      </c>
      <c r="E7280" s="1"/>
      <c r="F7280" s="1"/>
      <c r="G7280" s="1"/>
      <c r="H7280" s="1"/>
      <c r="I7280" s="49"/>
      <c r="J7280" s="49"/>
      <c r="K7280" s="49"/>
      <c r="L7280" s="49"/>
      <c r="M7280" s="49"/>
      <c r="N7280" s="49"/>
      <c r="O7280" s="49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50" t="s">
        <v>61</v>
      </c>
      <c r="AH7280" s="50"/>
      <c r="AI7280" s="50"/>
      <c r="AJ7280" s="50"/>
      <c r="AK7280" s="50"/>
      <c r="AL7280" s="50"/>
      <c r="AM7280" s="50"/>
      <c r="AN7280" s="50"/>
      <c r="AO7280" s="50"/>
      <c r="AP7280" s="50"/>
      <c r="AQ7280" s="50"/>
      <c r="AR7280" s="50"/>
      <c r="AS7280" s="50"/>
      <c r="AT7280" s="50"/>
      <c r="AU7280" s="1"/>
      <c r="AV7280" s="1"/>
      <c r="AW7280" s="1"/>
      <c r="AX7280" s="1"/>
    </row>
    <row r="7281" spans="4:50" hidden="1"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50"/>
      <c r="AH7281" s="50"/>
      <c r="AI7281" s="50"/>
      <c r="AJ7281" s="50"/>
      <c r="AK7281" s="50"/>
      <c r="AL7281" s="50"/>
      <c r="AM7281" s="50"/>
      <c r="AN7281" s="50"/>
      <c r="AO7281" s="50"/>
      <c r="AP7281" s="50"/>
      <c r="AQ7281" s="50"/>
      <c r="AR7281" s="50"/>
      <c r="AS7281" s="50"/>
      <c r="AT7281" s="50"/>
      <c r="AU7281" s="1"/>
      <c r="AV7281" s="1"/>
      <c r="AW7281" s="1"/>
      <c r="AX7281" s="1"/>
    </row>
    <row r="7282" spans="4:50" hidden="1"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  <c r="AK7282" s="1"/>
      <c r="AL7282" s="1"/>
      <c r="AM7282" s="1"/>
      <c r="AN7282" s="1"/>
      <c r="AO7282" s="1"/>
      <c r="AP7282" s="1"/>
      <c r="AQ7282" s="1"/>
      <c r="AR7282" s="1"/>
      <c r="AS7282" s="1"/>
      <c r="AT7282" s="1"/>
      <c r="AU7282" s="1"/>
      <c r="AV7282" s="1"/>
      <c r="AW7282" s="1"/>
      <c r="AX7282" s="1"/>
    </row>
    <row r="7283" spans="4:50" hidden="1"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  <c r="AK7283" s="1"/>
      <c r="AL7283" s="1"/>
      <c r="AM7283" s="1"/>
      <c r="AN7283" s="1"/>
      <c r="AO7283" s="1"/>
      <c r="AP7283" s="1"/>
      <c r="AQ7283" s="1"/>
      <c r="AR7283" s="1"/>
      <c r="AS7283" s="1"/>
      <c r="AT7283" s="1"/>
      <c r="AU7283" s="1"/>
      <c r="AV7283" s="1"/>
      <c r="AW7283" s="1"/>
      <c r="AX7283" s="1"/>
    </row>
    <row r="7284" spans="4:50" hidden="1"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  <c r="AK7284" s="1"/>
      <c r="AL7284" s="1"/>
      <c r="AM7284" s="1"/>
      <c r="AN7284" s="1"/>
      <c r="AO7284" s="1"/>
      <c r="AP7284" s="1"/>
      <c r="AQ7284" s="1"/>
      <c r="AR7284" s="1"/>
      <c r="AS7284" s="1"/>
      <c r="AT7284" s="1"/>
      <c r="AU7284" s="1"/>
      <c r="AV7284" s="1"/>
      <c r="AW7284" s="1"/>
      <c r="AX7284" s="1"/>
    </row>
    <row r="7285" spans="4:50" hidden="1"/>
    <row r="7286" spans="4:50" hidden="1"/>
    <row r="7287" spans="4:50" hidden="1"/>
    <row r="7288" spans="4:50" hidden="1"/>
    <row r="7289" spans="4:50" hidden="1"/>
    <row r="7290" spans="4:50" hidden="1"/>
    <row r="7291" spans="4:50" hidden="1"/>
    <row r="7292" spans="4:50" hidden="1"/>
    <row r="7293" spans="4:50" hidden="1"/>
    <row r="7294" spans="4:50" hidden="1"/>
    <row r="7295" spans="4:50" hidden="1"/>
    <row r="7296" spans="4:50" hidden="1"/>
    <row r="7297" spans="2:50" hidden="1"/>
    <row r="7298" spans="2:50" hidden="1"/>
    <row r="7299" spans="2:50" hidden="1"/>
    <row r="7300" spans="2:50" hidden="1"/>
    <row r="7301" spans="2:50" hidden="1"/>
    <row r="7302" spans="2:50" hidden="1"/>
    <row r="7303" spans="2:50" hidden="1"/>
    <row r="7304" spans="2:50" hidden="1"/>
    <row r="7305" spans="2:50" hidden="1"/>
    <row r="7306" spans="2:50" ht="27" hidden="1" customHeight="1">
      <c r="D7306" s="51" t="s">
        <v>69</v>
      </c>
      <c r="E7306" s="51"/>
      <c r="F7306" s="51"/>
      <c r="G7306" s="51"/>
      <c r="H7306" s="51"/>
      <c r="I7306" s="51"/>
      <c r="J7306" s="51"/>
      <c r="K7306" s="51"/>
      <c r="L7306" s="51"/>
      <c r="M7306" s="51"/>
      <c r="N7306" s="51"/>
      <c r="O7306" s="51"/>
      <c r="P7306" s="51"/>
      <c r="Q7306" s="51"/>
      <c r="R7306" s="51"/>
      <c r="S7306" s="51"/>
      <c r="T7306" s="51"/>
      <c r="U7306" s="51"/>
      <c r="V7306" s="51"/>
      <c r="W7306" s="51"/>
      <c r="X7306" s="51"/>
      <c r="Y7306" s="51"/>
      <c r="Z7306" s="51"/>
      <c r="AA7306" s="51"/>
      <c r="AB7306" s="51"/>
      <c r="AC7306" s="51"/>
      <c r="AD7306" s="51"/>
      <c r="AE7306" s="51"/>
      <c r="AF7306" s="51"/>
      <c r="AG7306" s="51"/>
      <c r="AH7306" s="51"/>
      <c r="AI7306" s="51"/>
      <c r="AJ7306" s="51"/>
      <c r="AK7306" s="51"/>
      <c r="AL7306" s="51"/>
      <c r="AM7306" s="51"/>
      <c r="AN7306" s="51"/>
      <c r="AO7306" s="51"/>
      <c r="AP7306" s="51"/>
      <c r="AQ7306" s="51"/>
      <c r="AR7306" s="51"/>
      <c r="AS7306" s="51"/>
      <c r="AT7306" s="51"/>
      <c r="AU7306" s="51"/>
      <c r="AV7306" s="51"/>
      <c r="AW7306" s="51"/>
      <c r="AX7306" s="51"/>
    </row>
    <row r="7307" spans="2:50" ht="12.75" hidden="1" customHeight="1">
      <c r="D7307" s="49">
        <f>'Class-8 WorkSheet'!A7305</f>
        <v>0</v>
      </c>
      <c r="E7307" s="49"/>
      <c r="F7307" s="49"/>
      <c r="G7307" s="49"/>
      <c r="H7307" s="49"/>
      <c r="I7307" s="49"/>
      <c r="J7307" s="49"/>
      <c r="K7307" s="49"/>
      <c r="L7307" s="49"/>
      <c r="M7307" s="49"/>
      <c r="N7307" s="49"/>
      <c r="O7307" s="49"/>
      <c r="P7307" s="49"/>
      <c r="Q7307" s="49"/>
      <c r="R7307" s="49"/>
      <c r="S7307" s="49"/>
      <c r="T7307" s="49"/>
      <c r="U7307" s="49"/>
      <c r="V7307" s="49"/>
      <c r="W7307" s="49"/>
      <c r="X7307" s="49"/>
      <c r="Y7307" s="49"/>
      <c r="Z7307" s="49"/>
      <c r="AA7307" s="49"/>
      <c r="AB7307" s="49"/>
      <c r="AC7307" s="49"/>
      <c r="AD7307" s="49"/>
      <c r="AE7307" s="49"/>
      <c r="AF7307" s="49"/>
      <c r="AG7307" s="49"/>
      <c r="AH7307" s="49"/>
      <c r="AI7307" s="49"/>
      <c r="AJ7307" s="49"/>
      <c r="AK7307" s="49"/>
      <c r="AL7307" s="49"/>
      <c r="AM7307" s="49"/>
      <c r="AN7307" s="49"/>
      <c r="AO7307" s="49"/>
      <c r="AP7307" s="49"/>
      <c r="AQ7307" s="49"/>
      <c r="AR7307" s="49"/>
      <c r="AS7307" s="49"/>
      <c r="AT7307" s="49"/>
      <c r="AU7307" s="49"/>
      <c r="AV7307" s="49"/>
      <c r="AW7307" s="49"/>
      <c r="AX7307" s="49"/>
    </row>
    <row r="7308" spans="2:50" ht="5.25" hidden="1" customHeight="1">
      <c r="D7308" s="5"/>
      <c r="E7308" s="5"/>
      <c r="F7308" s="5"/>
      <c r="G7308" s="5"/>
      <c r="H7308" s="5"/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5"/>
      <c r="AI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5"/>
      <c r="AU7308" s="5"/>
      <c r="AV7308" s="5"/>
      <c r="AW7308" s="5"/>
      <c r="AX7308" s="5"/>
    </row>
    <row r="7309" spans="2:50" ht="31.5" hidden="1" customHeight="1">
      <c r="B7309" s="2"/>
      <c r="C7309" s="2"/>
      <c r="D7309" s="52" t="s">
        <v>45</v>
      </c>
      <c r="E7309" s="52"/>
      <c r="F7309" s="52"/>
      <c r="G7309" s="52"/>
      <c r="H7309" s="52"/>
      <c r="I7309" s="52"/>
      <c r="J7309" s="52"/>
      <c r="K7309" s="52"/>
      <c r="L7309" s="52"/>
      <c r="M7309" s="52"/>
      <c r="N7309" s="52"/>
      <c r="O7309" s="52"/>
      <c r="P7309" s="52"/>
      <c r="Q7309" s="52"/>
      <c r="R7309" s="52"/>
      <c r="S7309" s="52"/>
      <c r="T7309" s="52"/>
      <c r="U7309" s="52"/>
      <c r="V7309" s="52"/>
      <c r="W7309" s="52"/>
      <c r="X7309" s="52"/>
      <c r="Y7309" s="52"/>
      <c r="Z7309" s="52"/>
      <c r="AA7309" s="52"/>
      <c r="AB7309" s="52"/>
      <c r="AC7309" s="52"/>
      <c r="AD7309" s="52"/>
      <c r="AE7309" s="52"/>
      <c r="AF7309" s="52"/>
      <c r="AG7309" s="52"/>
      <c r="AH7309" s="52"/>
      <c r="AI7309" s="52"/>
      <c r="AJ7309" s="52"/>
      <c r="AK7309" s="52"/>
      <c r="AL7309" s="52"/>
      <c r="AM7309" s="52"/>
      <c r="AN7309" s="52"/>
      <c r="AO7309" s="52"/>
      <c r="AP7309" s="52"/>
      <c r="AQ7309" s="52"/>
      <c r="AR7309" s="52"/>
      <c r="AS7309" s="52"/>
      <c r="AT7309" s="52"/>
      <c r="AU7309" s="52"/>
      <c r="AV7309" s="52"/>
      <c r="AW7309" s="52"/>
      <c r="AX7309" s="52"/>
    </row>
    <row r="7310" spans="2:50" ht="21" hidden="1">
      <c r="D7310" s="54" t="s">
        <v>46</v>
      </c>
      <c r="E7310" s="54"/>
      <c r="F7310" s="54"/>
      <c r="G7310" s="54"/>
      <c r="H7310" s="54"/>
      <c r="I7310" s="54"/>
      <c r="J7310" s="54"/>
      <c r="K7310" s="54"/>
      <c r="L7310" s="54"/>
      <c r="M7310" s="54"/>
      <c r="N7310" s="54"/>
      <c r="O7310" s="54"/>
      <c r="P7310" s="54"/>
      <c r="Q7310" s="54"/>
      <c r="R7310" s="54"/>
      <c r="S7310" s="54"/>
      <c r="T7310" s="54"/>
      <c r="U7310" s="54"/>
      <c r="V7310" s="54"/>
      <c r="W7310" s="54"/>
      <c r="X7310" s="54"/>
      <c r="Y7310" s="54"/>
      <c r="Z7310" s="54"/>
      <c r="AA7310" s="54"/>
      <c r="AB7310" s="54"/>
      <c r="AC7310" s="54"/>
      <c r="AD7310" s="54"/>
      <c r="AE7310" s="54"/>
      <c r="AF7310" s="54"/>
      <c r="AG7310" s="54"/>
      <c r="AH7310" s="54"/>
      <c r="AI7310" s="54"/>
      <c r="AJ7310" s="54"/>
      <c r="AK7310" s="54"/>
      <c r="AL7310" s="54"/>
      <c r="AM7310" s="54"/>
      <c r="AN7310" s="54"/>
      <c r="AO7310" s="54"/>
      <c r="AP7310" s="54"/>
      <c r="AQ7310" s="54"/>
      <c r="AR7310" s="54"/>
      <c r="AS7310" s="54"/>
      <c r="AT7310" s="54"/>
      <c r="AU7310" s="54"/>
      <c r="AV7310" s="54"/>
      <c r="AW7310" s="54"/>
      <c r="AX7310" s="54"/>
    </row>
    <row r="7311" spans="2:50" ht="35.25" hidden="1" customHeight="1">
      <c r="D7311" s="51" t="s">
        <v>47</v>
      </c>
      <c r="E7311" s="51"/>
      <c r="F7311" s="51"/>
      <c r="G7311" s="51"/>
      <c r="H7311" s="51"/>
      <c r="I7311" s="51"/>
      <c r="J7311" s="51"/>
      <c r="K7311" s="51"/>
      <c r="L7311" s="51"/>
      <c r="M7311" s="51"/>
      <c r="N7311" s="51"/>
      <c r="O7311" s="51"/>
      <c r="P7311" s="51"/>
      <c r="Q7311" s="51"/>
      <c r="R7311" s="51"/>
      <c r="S7311" s="51"/>
      <c r="T7311" s="51"/>
      <c r="U7311" s="51"/>
      <c r="V7311" s="51"/>
      <c r="W7311" s="51"/>
      <c r="X7311" s="51"/>
      <c r="Y7311" s="51"/>
      <c r="Z7311" s="51"/>
      <c r="AA7311" s="51"/>
      <c r="AB7311" s="51"/>
      <c r="AC7311" s="51"/>
      <c r="AD7311" s="51"/>
      <c r="AE7311" s="51"/>
      <c r="AF7311" s="51"/>
      <c r="AG7311" s="51"/>
      <c r="AH7311" s="51"/>
      <c r="AI7311" s="51"/>
      <c r="AJ7311" s="51"/>
      <c r="AK7311" s="51"/>
      <c r="AL7311" s="51"/>
      <c r="AM7311" s="51"/>
      <c r="AN7311" s="51"/>
      <c r="AO7311" s="51"/>
      <c r="AP7311" s="51"/>
      <c r="AQ7311" s="51"/>
      <c r="AR7311" s="51"/>
      <c r="AS7311" s="51"/>
      <c r="AT7311" s="51"/>
      <c r="AU7311" s="51"/>
      <c r="AV7311" s="51"/>
      <c r="AW7311" s="51"/>
      <c r="AX7311" s="51"/>
    </row>
    <row r="7312" spans="2:50" ht="5.25" hidden="1" customHeight="1">
      <c r="D7312" s="6"/>
      <c r="E7312" s="6"/>
      <c r="F7312" s="6"/>
      <c r="G7312" s="6"/>
      <c r="H7312" s="6"/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6"/>
      <c r="AF7312" s="6"/>
      <c r="AG7312" s="6"/>
      <c r="AH7312" s="6"/>
      <c r="AI7312" s="6"/>
      <c r="AJ7312" s="6"/>
      <c r="AK7312" s="6"/>
      <c r="AL7312" s="6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6"/>
      <c r="AX7312" s="6"/>
    </row>
    <row r="7313" spans="4:50" ht="20.100000000000001" hidden="1" customHeight="1">
      <c r="D7313" s="49" t="s">
        <v>48</v>
      </c>
      <c r="E7313" s="49"/>
      <c r="F7313" s="49"/>
      <c r="G7313" s="49"/>
      <c r="H7313" s="49"/>
      <c r="I7313" s="49"/>
      <c r="J7313" s="49"/>
      <c r="K7313" s="49"/>
      <c r="L7313" s="49"/>
      <c r="M7313" s="49"/>
      <c r="N7313" s="53"/>
      <c r="O7313" s="45">
        <v>301</v>
      </c>
      <c r="P7313" s="46"/>
      <c r="Q7313" s="46"/>
      <c r="R7313" s="46"/>
      <c r="S7313" s="46"/>
      <c r="T7313" s="46"/>
      <c r="U7313" s="46"/>
      <c r="V7313" s="47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  <c r="AK7313" s="1"/>
      <c r="AL7313" s="1"/>
      <c r="AM7313" s="1"/>
      <c r="AN7313" s="1"/>
      <c r="AO7313" s="1"/>
      <c r="AP7313" s="1"/>
      <c r="AQ7313" s="1"/>
      <c r="AR7313" s="1"/>
      <c r="AS7313" s="1"/>
      <c r="AT7313" s="1"/>
      <c r="AU7313" s="1"/>
      <c r="AV7313" s="1"/>
      <c r="AW7313" s="1"/>
      <c r="AX7313" s="1"/>
    </row>
    <row r="7314" spans="4:50" ht="7.5" hidden="1" customHeight="1"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  <c r="AK7314" s="1"/>
      <c r="AL7314" s="1"/>
      <c r="AM7314" s="1"/>
      <c r="AN7314" s="1"/>
      <c r="AO7314" s="1"/>
      <c r="AP7314" s="1"/>
      <c r="AQ7314" s="1"/>
      <c r="AR7314" s="1"/>
      <c r="AS7314" s="1"/>
      <c r="AT7314" s="1"/>
      <c r="AU7314" s="1"/>
      <c r="AV7314" s="1"/>
      <c r="AW7314" s="1"/>
      <c r="AX7314" s="1"/>
    </row>
    <row r="7315" spans="4:50" ht="20.100000000000001" hidden="1" customHeight="1">
      <c r="D7315" s="1"/>
      <c r="E7315" s="1"/>
      <c r="F7315" s="1"/>
      <c r="G7315" s="1"/>
      <c r="H7315" s="1"/>
      <c r="I7315" s="1"/>
      <c r="J7315" s="1"/>
      <c r="K7315" s="1"/>
      <c r="L7315" s="1"/>
      <c r="M7315" s="1" t="s">
        <v>49</v>
      </c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45" t="e">
        <f>VLOOKUP(O7313,'Class-8 WorkSheet'!B7307:J7502,4,FALSE)</f>
        <v>#N/A</v>
      </c>
      <c r="AF7315" s="46"/>
      <c r="AG7315" s="46"/>
      <c r="AH7315" s="46"/>
      <c r="AI7315" s="46"/>
      <c r="AJ7315" s="46"/>
      <c r="AK7315" s="46"/>
      <c r="AL7315" s="46"/>
      <c r="AM7315" s="46"/>
      <c r="AN7315" s="46"/>
      <c r="AO7315" s="46"/>
      <c r="AP7315" s="46"/>
      <c r="AQ7315" s="46"/>
      <c r="AR7315" s="46"/>
      <c r="AS7315" s="46"/>
      <c r="AT7315" s="46"/>
      <c r="AU7315" s="46"/>
      <c r="AV7315" s="46"/>
      <c r="AW7315" s="46"/>
      <c r="AX7315" s="47"/>
    </row>
    <row r="7316" spans="4:50" ht="6.75" hidden="1" customHeight="1"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  <c r="AK7316" s="1"/>
      <c r="AL7316" s="1"/>
      <c r="AM7316" s="1"/>
      <c r="AN7316" s="1"/>
      <c r="AO7316" s="1"/>
      <c r="AP7316" s="1"/>
      <c r="AQ7316" s="1"/>
      <c r="AR7316" s="1"/>
      <c r="AS7316" s="1"/>
      <c r="AT7316" s="1"/>
      <c r="AU7316" s="1"/>
      <c r="AV7316" s="1"/>
      <c r="AW7316" s="1"/>
      <c r="AX7316" s="1"/>
    </row>
    <row r="7317" spans="4:50" ht="20.100000000000001" hidden="1" customHeight="1">
      <c r="D7317" s="1" t="s">
        <v>53</v>
      </c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45" t="e">
        <f>VLOOKUP(O7313,'Class-8 WorkSheet'!B7307:J7319,6,FALSE)</f>
        <v>#N/A</v>
      </c>
      <c r="Y7317" s="46"/>
      <c r="Z7317" s="46"/>
      <c r="AA7317" s="46"/>
      <c r="AB7317" s="46"/>
      <c r="AC7317" s="46"/>
      <c r="AD7317" s="46"/>
      <c r="AE7317" s="46"/>
      <c r="AF7317" s="46"/>
      <c r="AG7317" s="46"/>
      <c r="AH7317" s="46"/>
      <c r="AI7317" s="46"/>
      <c r="AJ7317" s="46"/>
      <c r="AK7317" s="46"/>
      <c r="AL7317" s="46"/>
      <c r="AM7317" s="46"/>
      <c r="AN7317" s="47"/>
      <c r="AO7317" s="1"/>
      <c r="AP7317" s="1" t="s">
        <v>57</v>
      </c>
      <c r="AQ7317" s="1"/>
      <c r="AR7317" s="1"/>
      <c r="AS7317" s="1"/>
      <c r="AT7317" s="1"/>
      <c r="AU7317" s="1"/>
      <c r="AV7317" s="1"/>
      <c r="AW7317" s="1"/>
      <c r="AX7317" s="1"/>
    </row>
    <row r="7318" spans="4:50" ht="5.25" hidden="1" customHeight="1"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  <c r="AK7318" s="1"/>
      <c r="AL7318" s="1"/>
      <c r="AM7318" s="1"/>
      <c r="AN7318" s="1"/>
      <c r="AO7318" s="1"/>
      <c r="AP7318" s="1"/>
      <c r="AQ7318" s="1"/>
      <c r="AR7318" s="1"/>
      <c r="AS7318" s="1"/>
      <c r="AT7318" s="1"/>
      <c r="AU7318" s="1"/>
      <c r="AV7318" s="1"/>
      <c r="AW7318" s="1"/>
      <c r="AX7318" s="1"/>
    </row>
    <row r="7319" spans="4:50" ht="20.100000000000001" hidden="1" customHeight="1">
      <c r="D7319" s="1" t="s">
        <v>54</v>
      </c>
      <c r="E7319" s="1"/>
      <c r="F7319" s="1"/>
      <c r="G7319" s="45" t="e">
        <f>VLOOKUP(O7313,'Class-8 WorkSheet'!B7307:J7319,5,FALSE)</f>
        <v>#N/A</v>
      </c>
      <c r="H7319" s="46"/>
      <c r="I7319" s="46"/>
      <c r="J7319" s="46"/>
      <c r="K7319" s="46"/>
      <c r="L7319" s="46"/>
      <c r="M7319" s="46"/>
      <c r="N7319" s="46"/>
      <c r="O7319" s="46"/>
      <c r="P7319" s="46"/>
      <c r="Q7319" s="46"/>
      <c r="R7319" s="46"/>
      <c r="S7319" s="46"/>
      <c r="T7319" s="46"/>
      <c r="U7319" s="46"/>
      <c r="V7319" s="46"/>
      <c r="W7319" s="46"/>
      <c r="X7319" s="46"/>
      <c r="Y7319" s="46"/>
      <c r="Z7319" s="47"/>
      <c r="AA7319" s="1" t="s">
        <v>58</v>
      </c>
      <c r="AB7319" s="1"/>
      <c r="AC7319" s="1"/>
      <c r="AD7319" s="1"/>
      <c r="AE7319" s="1"/>
      <c r="AF7319" s="1"/>
      <c r="AG7319" s="1"/>
      <c r="AH7319" s="1"/>
      <c r="AI7319" s="1"/>
      <c r="AJ7319" s="1"/>
      <c r="AK7319" s="1" t="s">
        <v>55</v>
      </c>
      <c r="AL7319" s="1"/>
      <c r="AM7319" s="1"/>
      <c r="AN7319" s="1"/>
      <c r="AO7319" s="1"/>
      <c r="AP7319" s="1"/>
      <c r="AQ7319" s="55" t="e">
        <f>VLOOKUP(O7313,'Class-8 WorkSheet'!B7307:J7319,9,FALSE)</f>
        <v>#N/A</v>
      </c>
      <c r="AR7319" s="56"/>
      <c r="AS7319" s="56"/>
      <c r="AT7319" s="56"/>
      <c r="AU7319" s="56"/>
      <c r="AV7319" s="56"/>
      <c r="AW7319" s="56"/>
      <c r="AX7319" s="57"/>
    </row>
    <row r="7320" spans="4:50" ht="6" hidden="1" customHeight="1"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  <c r="AK7320" s="1"/>
      <c r="AL7320" s="1"/>
      <c r="AM7320" s="1"/>
      <c r="AN7320" s="1"/>
      <c r="AO7320" s="1"/>
      <c r="AP7320" s="1"/>
      <c r="AQ7320" s="1"/>
      <c r="AR7320" s="1"/>
      <c r="AS7320" s="1"/>
      <c r="AT7320" s="1"/>
      <c r="AU7320" s="1"/>
      <c r="AV7320" s="1"/>
      <c r="AW7320" s="1"/>
      <c r="AX7320" s="1"/>
    </row>
    <row r="7321" spans="4:50" ht="20.100000000000001" hidden="1" customHeight="1">
      <c r="D7321" s="1" t="s">
        <v>50</v>
      </c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45">
        <f>'Class-8 WorkSheet'!D7304</f>
        <v>0</v>
      </c>
      <c r="P7321" s="46"/>
      <c r="Q7321" s="46"/>
      <c r="R7321" s="46"/>
      <c r="S7321" s="46"/>
      <c r="T7321" s="46"/>
      <c r="U7321" s="46"/>
      <c r="V7321" s="46"/>
      <c r="W7321" s="46"/>
      <c r="X7321" s="46"/>
      <c r="Y7321" s="46"/>
      <c r="Z7321" s="46"/>
      <c r="AA7321" s="46"/>
      <c r="AB7321" s="46"/>
      <c r="AC7321" s="46"/>
      <c r="AD7321" s="46"/>
      <c r="AE7321" s="46"/>
      <c r="AF7321" s="46"/>
      <c r="AG7321" s="46"/>
      <c r="AH7321" s="46"/>
      <c r="AI7321" s="47"/>
      <c r="AJ7321" s="1" t="s">
        <v>56</v>
      </c>
      <c r="AK7321" s="1"/>
      <c r="AL7321" s="1"/>
      <c r="AM7321" s="1"/>
      <c r="AN7321" s="1"/>
      <c r="AO7321" s="1"/>
      <c r="AP7321" s="1"/>
      <c r="AQ7321" s="1"/>
      <c r="AR7321" s="1"/>
      <c r="AS7321" s="1"/>
      <c r="AT7321" s="1"/>
      <c r="AU7321" s="1"/>
      <c r="AV7321" s="45" t="e">
        <f>VLOOKUP(O7313,'Class-8 WorkSheet'!B7307:J7502,3,FALSE)</f>
        <v>#N/A</v>
      </c>
      <c r="AW7321" s="46"/>
      <c r="AX7321" s="47"/>
    </row>
    <row r="7322" spans="4:50" ht="6" hidden="1" customHeight="1"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  <c r="AK7322" s="1"/>
      <c r="AL7322" s="1"/>
      <c r="AM7322" s="1"/>
      <c r="AN7322" s="1"/>
      <c r="AO7322" s="1"/>
      <c r="AP7322" s="1"/>
      <c r="AQ7322" s="1"/>
      <c r="AR7322" s="1"/>
      <c r="AS7322" s="1"/>
      <c r="AT7322" s="1"/>
      <c r="AU7322" s="1"/>
      <c r="AV7322" s="1"/>
      <c r="AW7322" s="1"/>
      <c r="AX7322" s="1"/>
    </row>
    <row r="7323" spans="4:50" ht="20.100000000000001" hidden="1" customHeight="1">
      <c r="D7323" s="1" t="s">
        <v>52</v>
      </c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  <c r="AK7323" s="1"/>
      <c r="AL7323" s="1"/>
      <c r="AM7323" s="1"/>
      <c r="AN7323" s="1"/>
      <c r="AO7323" s="1"/>
      <c r="AP7323" s="1"/>
      <c r="AQ7323" s="1"/>
      <c r="AR7323" s="1"/>
      <c r="AS7323" s="1"/>
      <c r="AT7323" s="1"/>
      <c r="AU7323" s="1"/>
      <c r="AV7323" s="1"/>
      <c r="AW7323" s="1"/>
      <c r="AX7323" s="1"/>
    </row>
    <row r="7324" spans="4:50" ht="6" hidden="1" customHeight="1"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  <c r="AK7324" s="1"/>
      <c r="AL7324" s="1"/>
      <c r="AM7324" s="1"/>
      <c r="AN7324" s="1"/>
      <c r="AO7324" s="1"/>
      <c r="AP7324" s="1"/>
      <c r="AQ7324" s="1"/>
      <c r="AR7324" s="1"/>
      <c r="AS7324" s="1"/>
      <c r="AT7324" s="1"/>
      <c r="AU7324" s="1"/>
      <c r="AV7324" s="1"/>
      <c r="AW7324" s="1"/>
      <c r="AX7324" s="1"/>
    </row>
    <row r="7325" spans="4:50" ht="20.100000000000001" hidden="1" customHeight="1">
      <c r="D7325" s="1"/>
      <c r="E7325" s="1"/>
      <c r="F7325" s="1"/>
      <c r="G7325" s="1"/>
      <c r="H7325" s="1"/>
      <c r="I7325" s="1"/>
      <c r="J7325" s="1" t="s">
        <v>62</v>
      </c>
      <c r="K7325" s="1"/>
      <c r="L7325" s="1"/>
      <c r="M7325" s="1"/>
      <c r="N7325" s="1"/>
      <c r="O7325" s="1"/>
      <c r="P7325" s="1"/>
      <c r="Q7325" s="1"/>
      <c r="R7325" s="1"/>
      <c r="S7325" s="1"/>
      <c r="T7325" s="1"/>
      <c r="U7325" s="45" t="e">
        <f>VLOOKUP(O7313,'Class-8 WorkSheet'!B7307:J7502,2,FALSE)</f>
        <v>#N/A</v>
      </c>
      <c r="V7325" s="46"/>
      <c r="W7325" s="47"/>
      <c r="X7325" s="1" t="s">
        <v>59</v>
      </c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  <c r="AK7325" s="1"/>
      <c r="AL7325" s="1"/>
      <c r="AM7325" s="1"/>
      <c r="AN7325" s="1"/>
      <c r="AO7325" s="1"/>
      <c r="AP7325" s="1"/>
      <c r="AQ7325" s="1"/>
      <c r="AR7325" s="1"/>
      <c r="AS7325" s="1"/>
      <c r="AT7325" s="1"/>
      <c r="AU7325" s="1"/>
      <c r="AV7325" s="1"/>
      <c r="AW7325" s="1"/>
      <c r="AX7325" s="1"/>
    </row>
    <row r="7326" spans="4:50" ht="5.25" hidden="1" customHeight="1"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R7326" s="1"/>
      <c r="S7326" s="1"/>
      <c r="T7326" s="1"/>
      <c r="U7326" s="3"/>
      <c r="V7326" s="3"/>
      <c r="W7326" s="3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  <c r="AK7326" s="1"/>
      <c r="AL7326" s="1"/>
      <c r="AM7326" s="1"/>
      <c r="AN7326" s="1"/>
      <c r="AO7326" s="1"/>
      <c r="AP7326" s="1"/>
      <c r="AQ7326" s="1"/>
      <c r="AR7326" s="1"/>
      <c r="AS7326" s="1"/>
      <c r="AT7326" s="1"/>
      <c r="AU7326" s="1"/>
      <c r="AV7326" s="1"/>
      <c r="AW7326" s="1"/>
      <c r="AX7326" s="1"/>
    </row>
    <row r="7327" spans="4:50" ht="20.100000000000001" hidden="1" customHeight="1">
      <c r="D7327" s="1" t="s">
        <v>51</v>
      </c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  <c r="AK7327" s="1"/>
      <c r="AL7327" s="1"/>
      <c r="AM7327" s="1"/>
      <c r="AN7327" s="1"/>
      <c r="AO7327" s="1"/>
      <c r="AP7327" s="1"/>
      <c r="AQ7327" s="1"/>
      <c r="AR7327" s="1"/>
      <c r="AS7327" s="1"/>
      <c r="AT7327" s="1"/>
      <c r="AU7327" s="1"/>
      <c r="AV7327" s="1"/>
      <c r="AW7327" s="1"/>
      <c r="AX7327" s="1"/>
    </row>
    <row r="7328" spans="4:50" ht="17.25" hidden="1" customHeight="1"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  <c r="AK7328" s="1"/>
      <c r="AL7328" s="1"/>
      <c r="AM7328" s="1"/>
      <c r="AN7328" s="1"/>
      <c r="AO7328" s="1"/>
      <c r="AP7328" s="1"/>
      <c r="AQ7328" s="1"/>
      <c r="AR7328" s="1"/>
      <c r="AS7328" s="1"/>
      <c r="AT7328" s="1"/>
      <c r="AU7328" s="1"/>
      <c r="AV7328" s="1"/>
      <c r="AW7328" s="1"/>
      <c r="AX7328" s="1"/>
    </row>
    <row r="7329" spans="4:50" ht="20.100000000000001" hidden="1" customHeight="1">
      <c r="D7329" s="1" t="s">
        <v>60</v>
      </c>
      <c r="E7329" s="1"/>
      <c r="F7329" s="1"/>
      <c r="G7329" s="1"/>
      <c r="H7329" s="1"/>
      <c r="I7329" s="49"/>
      <c r="J7329" s="49"/>
      <c r="K7329" s="49"/>
      <c r="L7329" s="49"/>
      <c r="M7329" s="49"/>
      <c r="N7329" s="49"/>
      <c r="O7329" s="49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50" t="s">
        <v>61</v>
      </c>
      <c r="AH7329" s="50"/>
      <c r="AI7329" s="50"/>
      <c r="AJ7329" s="50"/>
      <c r="AK7329" s="50"/>
      <c r="AL7329" s="50"/>
      <c r="AM7329" s="50"/>
      <c r="AN7329" s="50"/>
      <c r="AO7329" s="50"/>
      <c r="AP7329" s="50"/>
      <c r="AQ7329" s="50"/>
      <c r="AR7329" s="50"/>
      <c r="AS7329" s="50"/>
      <c r="AT7329" s="50"/>
      <c r="AU7329" s="1"/>
      <c r="AV7329" s="1"/>
      <c r="AW7329" s="1"/>
      <c r="AX7329" s="1"/>
    </row>
    <row r="7330" spans="4:50" hidden="1"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50"/>
      <c r="AH7330" s="50"/>
      <c r="AI7330" s="50"/>
      <c r="AJ7330" s="50"/>
      <c r="AK7330" s="50"/>
      <c r="AL7330" s="50"/>
      <c r="AM7330" s="50"/>
      <c r="AN7330" s="50"/>
      <c r="AO7330" s="50"/>
      <c r="AP7330" s="50"/>
      <c r="AQ7330" s="50"/>
      <c r="AR7330" s="50"/>
      <c r="AS7330" s="50"/>
      <c r="AT7330" s="50"/>
      <c r="AU7330" s="1"/>
      <c r="AV7330" s="1"/>
      <c r="AW7330" s="1"/>
      <c r="AX7330" s="1"/>
    </row>
    <row r="7331" spans="4:50" hidden="1"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  <c r="AK7331" s="1"/>
      <c r="AL7331" s="1"/>
      <c r="AM7331" s="1"/>
      <c r="AN7331" s="1"/>
      <c r="AO7331" s="1"/>
      <c r="AP7331" s="1"/>
      <c r="AQ7331" s="1"/>
      <c r="AR7331" s="1"/>
      <c r="AS7331" s="1"/>
      <c r="AT7331" s="1"/>
      <c r="AU7331" s="1"/>
      <c r="AV7331" s="1"/>
      <c r="AW7331" s="1"/>
      <c r="AX7331" s="1"/>
    </row>
    <row r="7332" spans="4:50" hidden="1"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  <c r="AK7332" s="1"/>
      <c r="AL7332" s="1"/>
      <c r="AM7332" s="1"/>
      <c r="AN7332" s="1"/>
      <c r="AO7332" s="1"/>
      <c r="AP7332" s="1"/>
      <c r="AQ7332" s="1"/>
      <c r="AR7332" s="1"/>
      <c r="AS7332" s="1"/>
      <c r="AT7332" s="1"/>
      <c r="AU7332" s="1"/>
      <c r="AV7332" s="1"/>
      <c r="AW7332" s="1"/>
      <c r="AX7332" s="1"/>
    </row>
    <row r="7333" spans="4:50" hidden="1"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  <c r="AK7333" s="1"/>
      <c r="AL7333" s="1"/>
      <c r="AM7333" s="1"/>
      <c r="AN7333" s="1"/>
      <c r="AO7333" s="1"/>
      <c r="AP7333" s="1"/>
      <c r="AQ7333" s="1"/>
      <c r="AR7333" s="1"/>
      <c r="AS7333" s="1"/>
      <c r="AT7333" s="1"/>
      <c r="AU7333" s="1"/>
      <c r="AV7333" s="1"/>
      <c r="AW7333" s="1"/>
      <c r="AX7333" s="1"/>
    </row>
    <row r="7334" spans="4:50" hidden="1"/>
    <row r="7335" spans="4:50" hidden="1"/>
    <row r="7336" spans="4:50" hidden="1"/>
    <row r="7337" spans="4:50" hidden="1"/>
    <row r="7338" spans="4:50" hidden="1"/>
    <row r="7339" spans="4:50" hidden="1"/>
    <row r="7340" spans="4:50" hidden="1"/>
    <row r="7341" spans="4:50" hidden="1"/>
    <row r="7342" spans="4:50" hidden="1"/>
    <row r="7343" spans="4:50" hidden="1"/>
    <row r="7344" spans="4:50" hidden="1"/>
    <row r="7345" spans="2:50" hidden="1"/>
    <row r="7346" spans="2:50" hidden="1"/>
    <row r="7347" spans="2:50" hidden="1"/>
    <row r="7348" spans="2:50" hidden="1"/>
    <row r="7349" spans="2:50" hidden="1"/>
    <row r="7350" spans="2:50" hidden="1"/>
    <row r="7351" spans="2:50" hidden="1"/>
    <row r="7352" spans="2:50" hidden="1"/>
    <row r="7353" spans="2:50" hidden="1"/>
    <row r="7354" spans="2:50" hidden="1"/>
    <row r="7355" spans="2:50" ht="27" hidden="1" customHeight="1">
      <c r="D7355" s="51" t="s">
        <v>69</v>
      </c>
      <c r="E7355" s="51"/>
      <c r="F7355" s="51"/>
      <c r="G7355" s="51"/>
      <c r="H7355" s="51"/>
      <c r="I7355" s="51"/>
      <c r="J7355" s="51"/>
      <c r="K7355" s="51"/>
      <c r="L7355" s="51"/>
      <c r="M7355" s="51"/>
      <c r="N7355" s="51"/>
      <c r="O7355" s="51"/>
      <c r="P7355" s="51"/>
      <c r="Q7355" s="51"/>
      <c r="R7355" s="51"/>
      <c r="S7355" s="51"/>
      <c r="T7355" s="51"/>
      <c r="U7355" s="51"/>
      <c r="V7355" s="51"/>
      <c r="W7355" s="51"/>
      <c r="X7355" s="51"/>
      <c r="Y7355" s="51"/>
      <c r="Z7355" s="51"/>
      <c r="AA7355" s="51"/>
      <c r="AB7355" s="51"/>
      <c r="AC7355" s="51"/>
      <c r="AD7355" s="51"/>
      <c r="AE7355" s="51"/>
      <c r="AF7355" s="51"/>
      <c r="AG7355" s="51"/>
      <c r="AH7355" s="51"/>
      <c r="AI7355" s="51"/>
      <c r="AJ7355" s="51"/>
      <c r="AK7355" s="51"/>
      <c r="AL7355" s="51"/>
      <c r="AM7355" s="51"/>
      <c r="AN7355" s="51"/>
      <c r="AO7355" s="51"/>
      <c r="AP7355" s="51"/>
      <c r="AQ7355" s="51"/>
      <c r="AR7355" s="51"/>
      <c r="AS7355" s="51"/>
      <c r="AT7355" s="51"/>
      <c r="AU7355" s="51"/>
      <c r="AV7355" s="51"/>
      <c r="AW7355" s="51"/>
      <c r="AX7355" s="51"/>
    </row>
    <row r="7356" spans="2:50" ht="12.75" hidden="1" customHeight="1">
      <c r="D7356" s="49">
        <f>'Class-8 WorkSheet'!A7354</f>
        <v>0</v>
      </c>
      <c r="E7356" s="49"/>
      <c r="F7356" s="49"/>
      <c r="G7356" s="49"/>
      <c r="H7356" s="49"/>
      <c r="I7356" s="49"/>
      <c r="J7356" s="49"/>
      <c r="K7356" s="49"/>
      <c r="L7356" s="49"/>
      <c r="M7356" s="49"/>
      <c r="N7356" s="49"/>
      <c r="O7356" s="49"/>
      <c r="P7356" s="49"/>
      <c r="Q7356" s="49"/>
      <c r="R7356" s="49"/>
      <c r="S7356" s="49"/>
      <c r="T7356" s="49"/>
      <c r="U7356" s="49"/>
      <c r="V7356" s="49"/>
      <c r="W7356" s="49"/>
      <c r="X7356" s="49"/>
      <c r="Y7356" s="49"/>
      <c r="Z7356" s="49"/>
      <c r="AA7356" s="49"/>
      <c r="AB7356" s="49"/>
      <c r="AC7356" s="49"/>
      <c r="AD7356" s="49"/>
      <c r="AE7356" s="49"/>
      <c r="AF7356" s="49"/>
      <c r="AG7356" s="49"/>
      <c r="AH7356" s="49"/>
      <c r="AI7356" s="49"/>
      <c r="AJ7356" s="49"/>
      <c r="AK7356" s="49"/>
      <c r="AL7356" s="49"/>
      <c r="AM7356" s="49"/>
      <c r="AN7356" s="49"/>
      <c r="AO7356" s="49"/>
      <c r="AP7356" s="49"/>
      <c r="AQ7356" s="49"/>
      <c r="AR7356" s="49"/>
      <c r="AS7356" s="49"/>
      <c r="AT7356" s="49"/>
      <c r="AU7356" s="49"/>
      <c r="AV7356" s="49"/>
      <c r="AW7356" s="49"/>
      <c r="AX7356" s="49"/>
    </row>
    <row r="7357" spans="2:50" ht="5.25" hidden="1" customHeight="1"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5"/>
      <c r="AI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5"/>
      <c r="AU7357" s="5"/>
      <c r="AV7357" s="5"/>
      <c r="AW7357" s="5"/>
      <c r="AX7357" s="5"/>
    </row>
    <row r="7358" spans="2:50" ht="31.5" hidden="1" customHeight="1">
      <c r="B7358" s="2"/>
      <c r="C7358" s="2"/>
      <c r="D7358" s="52" t="s">
        <v>45</v>
      </c>
      <c r="E7358" s="52"/>
      <c r="F7358" s="52"/>
      <c r="G7358" s="52"/>
      <c r="H7358" s="52"/>
      <c r="I7358" s="52"/>
      <c r="J7358" s="52"/>
      <c r="K7358" s="52"/>
      <c r="L7358" s="52"/>
      <c r="M7358" s="52"/>
      <c r="N7358" s="52"/>
      <c r="O7358" s="52"/>
      <c r="P7358" s="52"/>
      <c r="Q7358" s="52"/>
      <c r="R7358" s="52"/>
      <c r="S7358" s="52"/>
      <c r="T7358" s="52"/>
      <c r="U7358" s="52"/>
      <c r="V7358" s="52"/>
      <c r="W7358" s="52"/>
      <c r="X7358" s="52"/>
      <c r="Y7358" s="52"/>
      <c r="Z7358" s="52"/>
      <c r="AA7358" s="52"/>
      <c r="AB7358" s="52"/>
      <c r="AC7358" s="52"/>
      <c r="AD7358" s="52"/>
      <c r="AE7358" s="52"/>
      <c r="AF7358" s="52"/>
      <c r="AG7358" s="52"/>
      <c r="AH7358" s="52"/>
      <c r="AI7358" s="52"/>
      <c r="AJ7358" s="52"/>
      <c r="AK7358" s="52"/>
      <c r="AL7358" s="52"/>
      <c r="AM7358" s="52"/>
      <c r="AN7358" s="52"/>
      <c r="AO7358" s="52"/>
      <c r="AP7358" s="52"/>
      <c r="AQ7358" s="52"/>
      <c r="AR7358" s="52"/>
      <c r="AS7358" s="52"/>
      <c r="AT7358" s="52"/>
      <c r="AU7358" s="52"/>
      <c r="AV7358" s="52"/>
      <c r="AW7358" s="52"/>
      <c r="AX7358" s="52"/>
    </row>
    <row r="7359" spans="2:50" ht="21" hidden="1">
      <c r="D7359" s="54" t="s">
        <v>46</v>
      </c>
      <c r="E7359" s="54"/>
      <c r="F7359" s="54"/>
      <c r="G7359" s="54"/>
      <c r="H7359" s="54"/>
      <c r="I7359" s="54"/>
      <c r="J7359" s="54"/>
      <c r="K7359" s="54"/>
      <c r="L7359" s="54"/>
      <c r="M7359" s="54"/>
      <c r="N7359" s="54"/>
      <c r="O7359" s="54"/>
      <c r="P7359" s="54"/>
      <c r="Q7359" s="54"/>
      <c r="R7359" s="54"/>
      <c r="S7359" s="54"/>
      <c r="T7359" s="54"/>
      <c r="U7359" s="54"/>
      <c r="V7359" s="54"/>
      <c r="W7359" s="54"/>
      <c r="X7359" s="54"/>
      <c r="Y7359" s="54"/>
      <c r="Z7359" s="54"/>
      <c r="AA7359" s="54"/>
      <c r="AB7359" s="54"/>
      <c r="AC7359" s="54"/>
      <c r="AD7359" s="54"/>
      <c r="AE7359" s="54"/>
      <c r="AF7359" s="54"/>
      <c r="AG7359" s="54"/>
      <c r="AH7359" s="54"/>
      <c r="AI7359" s="54"/>
      <c r="AJ7359" s="54"/>
      <c r="AK7359" s="54"/>
      <c r="AL7359" s="54"/>
      <c r="AM7359" s="54"/>
      <c r="AN7359" s="54"/>
      <c r="AO7359" s="54"/>
      <c r="AP7359" s="54"/>
      <c r="AQ7359" s="54"/>
      <c r="AR7359" s="54"/>
      <c r="AS7359" s="54"/>
      <c r="AT7359" s="54"/>
      <c r="AU7359" s="54"/>
      <c r="AV7359" s="54"/>
      <c r="AW7359" s="54"/>
      <c r="AX7359" s="54"/>
    </row>
    <row r="7360" spans="2:50" ht="35.25" hidden="1" customHeight="1">
      <c r="D7360" s="51" t="s">
        <v>47</v>
      </c>
      <c r="E7360" s="51"/>
      <c r="F7360" s="51"/>
      <c r="G7360" s="51"/>
      <c r="H7360" s="51"/>
      <c r="I7360" s="51"/>
      <c r="J7360" s="51"/>
      <c r="K7360" s="51"/>
      <c r="L7360" s="51"/>
      <c r="M7360" s="51"/>
      <c r="N7360" s="51"/>
      <c r="O7360" s="51"/>
      <c r="P7360" s="51"/>
      <c r="Q7360" s="51"/>
      <c r="R7360" s="51"/>
      <c r="S7360" s="51"/>
      <c r="T7360" s="51"/>
      <c r="U7360" s="51"/>
      <c r="V7360" s="51"/>
      <c r="W7360" s="51"/>
      <c r="X7360" s="51"/>
      <c r="Y7360" s="51"/>
      <c r="Z7360" s="51"/>
      <c r="AA7360" s="51"/>
      <c r="AB7360" s="51"/>
      <c r="AC7360" s="51"/>
      <c r="AD7360" s="51"/>
      <c r="AE7360" s="51"/>
      <c r="AF7360" s="51"/>
      <c r="AG7360" s="51"/>
      <c r="AH7360" s="51"/>
      <c r="AI7360" s="51"/>
      <c r="AJ7360" s="51"/>
      <c r="AK7360" s="51"/>
      <c r="AL7360" s="51"/>
      <c r="AM7360" s="51"/>
      <c r="AN7360" s="51"/>
      <c r="AO7360" s="51"/>
      <c r="AP7360" s="51"/>
      <c r="AQ7360" s="51"/>
      <c r="AR7360" s="51"/>
      <c r="AS7360" s="51"/>
      <c r="AT7360" s="51"/>
      <c r="AU7360" s="51"/>
      <c r="AV7360" s="51"/>
      <c r="AW7360" s="51"/>
      <c r="AX7360" s="51"/>
    </row>
    <row r="7361" spans="4:50" ht="5.25" hidden="1" customHeight="1">
      <c r="D7361" s="6"/>
      <c r="E7361" s="6"/>
      <c r="F7361" s="6"/>
      <c r="G7361" s="6"/>
      <c r="H7361" s="6"/>
      <c r="I7361" s="6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6"/>
      <c r="AF7361" s="6"/>
      <c r="AG7361" s="6"/>
      <c r="AH7361" s="6"/>
      <c r="AI7361" s="6"/>
      <c r="AJ7361" s="6"/>
      <c r="AK7361" s="6"/>
      <c r="AL7361" s="6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6"/>
      <c r="AX7361" s="6"/>
    </row>
    <row r="7362" spans="4:50" ht="20.100000000000001" hidden="1" customHeight="1">
      <c r="D7362" s="49" t="s">
        <v>48</v>
      </c>
      <c r="E7362" s="49"/>
      <c r="F7362" s="49"/>
      <c r="G7362" s="49"/>
      <c r="H7362" s="49"/>
      <c r="I7362" s="49"/>
      <c r="J7362" s="49"/>
      <c r="K7362" s="49"/>
      <c r="L7362" s="49"/>
      <c r="M7362" s="49"/>
      <c r="N7362" s="53"/>
      <c r="O7362" s="45">
        <v>301</v>
      </c>
      <c r="P7362" s="46"/>
      <c r="Q7362" s="46"/>
      <c r="R7362" s="46"/>
      <c r="S7362" s="46"/>
      <c r="T7362" s="46"/>
      <c r="U7362" s="46"/>
      <c r="V7362" s="47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  <c r="AK7362" s="1"/>
      <c r="AL7362" s="1"/>
      <c r="AM7362" s="1"/>
      <c r="AN7362" s="1"/>
      <c r="AO7362" s="1"/>
      <c r="AP7362" s="1"/>
      <c r="AQ7362" s="1"/>
      <c r="AR7362" s="1"/>
      <c r="AS7362" s="1"/>
      <c r="AT7362" s="1"/>
      <c r="AU7362" s="1"/>
      <c r="AV7362" s="1"/>
      <c r="AW7362" s="1"/>
      <c r="AX7362" s="1"/>
    </row>
    <row r="7363" spans="4:50" ht="7.5" hidden="1" customHeight="1"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  <c r="AK7363" s="1"/>
      <c r="AL7363" s="1"/>
      <c r="AM7363" s="1"/>
      <c r="AN7363" s="1"/>
      <c r="AO7363" s="1"/>
      <c r="AP7363" s="1"/>
      <c r="AQ7363" s="1"/>
      <c r="AR7363" s="1"/>
      <c r="AS7363" s="1"/>
      <c r="AT7363" s="1"/>
      <c r="AU7363" s="1"/>
      <c r="AV7363" s="1"/>
      <c r="AW7363" s="1"/>
      <c r="AX7363" s="1"/>
    </row>
    <row r="7364" spans="4:50" ht="20.100000000000001" hidden="1" customHeight="1">
      <c r="D7364" s="1"/>
      <c r="E7364" s="1"/>
      <c r="F7364" s="1"/>
      <c r="G7364" s="1"/>
      <c r="H7364" s="1"/>
      <c r="I7364" s="1"/>
      <c r="J7364" s="1"/>
      <c r="K7364" s="1"/>
      <c r="L7364" s="1"/>
      <c r="M7364" s="1" t="s">
        <v>49</v>
      </c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45" t="e">
        <f>VLOOKUP(O7362,'Class-8 WorkSheet'!B7356:J7551,4,FALSE)</f>
        <v>#N/A</v>
      </c>
      <c r="AF7364" s="46"/>
      <c r="AG7364" s="46"/>
      <c r="AH7364" s="46"/>
      <c r="AI7364" s="46"/>
      <c r="AJ7364" s="46"/>
      <c r="AK7364" s="46"/>
      <c r="AL7364" s="46"/>
      <c r="AM7364" s="46"/>
      <c r="AN7364" s="46"/>
      <c r="AO7364" s="46"/>
      <c r="AP7364" s="46"/>
      <c r="AQ7364" s="46"/>
      <c r="AR7364" s="46"/>
      <c r="AS7364" s="46"/>
      <c r="AT7364" s="46"/>
      <c r="AU7364" s="46"/>
      <c r="AV7364" s="46"/>
      <c r="AW7364" s="46"/>
      <c r="AX7364" s="47"/>
    </row>
    <row r="7365" spans="4:50" ht="6.75" hidden="1" customHeight="1"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  <c r="AK7365" s="1"/>
      <c r="AL7365" s="1"/>
      <c r="AM7365" s="1"/>
      <c r="AN7365" s="1"/>
      <c r="AO7365" s="1"/>
      <c r="AP7365" s="1"/>
      <c r="AQ7365" s="1"/>
      <c r="AR7365" s="1"/>
      <c r="AS7365" s="1"/>
      <c r="AT7365" s="1"/>
      <c r="AU7365" s="1"/>
      <c r="AV7365" s="1"/>
      <c r="AW7365" s="1"/>
      <c r="AX7365" s="1"/>
    </row>
    <row r="7366" spans="4:50" ht="20.100000000000001" hidden="1" customHeight="1">
      <c r="D7366" s="1" t="s">
        <v>53</v>
      </c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45" t="e">
        <f>VLOOKUP(O7362,'Class-8 WorkSheet'!B7356:J7368,6,FALSE)</f>
        <v>#N/A</v>
      </c>
      <c r="Y7366" s="46"/>
      <c r="Z7366" s="46"/>
      <c r="AA7366" s="46"/>
      <c r="AB7366" s="46"/>
      <c r="AC7366" s="46"/>
      <c r="AD7366" s="46"/>
      <c r="AE7366" s="46"/>
      <c r="AF7366" s="46"/>
      <c r="AG7366" s="46"/>
      <c r="AH7366" s="46"/>
      <c r="AI7366" s="46"/>
      <c r="AJ7366" s="46"/>
      <c r="AK7366" s="46"/>
      <c r="AL7366" s="46"/>
      <c r="AM7366" s="46"/>
      <c r="AN7366" s="47"/>
      <c r="AO7366" s="1"/>
      <c r="AP7366" s="1" t="s">
        <v>57</v>
      </c>
      <c r="AQ7366" s="1"/>
      <c r="AR7366" s="1"/>
      <c r="AS7366" s="1"/>
      <c r="AT7366" s="1"/>
      <c r="AU7366" s="1"/>
      <c r="AV7366" s="1"/>
      <c r="AW7366" s="1"/>
      <c r="AX7366" s="1"/>
    </row>
    <row r="7367" spans="4:50" ht="5.25" hidden="1" customHeight="1"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  <c r="AK7367" s="1"/>
      <c r="AL7367" s="1"/>
      <c r="AM7367" s="1"/>
      <c r="AN7367" s="1"/>
      <c r="AO7367" s="1"/>
      <c r="AP7367" s="1"/>
      <c r="AQ7367" s="1"/>
      <c r="AR7367" s="1"/>
      <c r="AS7367" s="1"/>
      <c r="AT7367" s="1"/>
      <c r="AU7367" s="1"/>
      <c r="AV7367" s="1"/>
      <c r="AW7367" s="1"/>
      <c r="AX7367" s="1"/>
    </row>
    <row r="7368" spans="4:50" ht="20.100000000000001" hidden="1" customHeight="1">
      <c r="D7368" s="1" t="s">
        <v>54</v>
      </c>
      <c r="E7368" s="1"/>
      <c r="F7368" s="1"/>
      <c r="G7368" s="45" t="e">
        <f>VLOOKUP(O7362,'Class-8 WorkSheet'!B7356:J7368,5,FALSE)</f>
        <v>#N/A</v>
      </c>
      <c r="H7368" s="46"/>
      <c r="I7368" s="46"/>
      <c r="J7368" s="46"/>
      <c r="K7368" s="46"/>
      <c r="L7368" s="46"/>
      <c r="M7368" s="46"/>
      <c r="N7368" s="46"/>
      <c r="O7368" s="46"/>
      <c r="P7368" s="46"/>
      <c r="Q7368" s="46"/>
      <c r="R7368" s="46"/>
      <c r="S7368" s="46"/>
      <c r="T7368" s="46"/>
      <c r="U7368" s="46"/>
      <c r="V7368" s="46"/>
      <c r="W7368" s="46"/>
      <c r="X7368" s="46"/>
      <c r="Y7368" s="46"/>
      <c r="Z7368" s="47"/>
      <c r="AA7368" s="1" t="s">
        <v>58</v>
      </c>
      <c r="AB7368" s="1"/>
      <c r="AC7368" s="1"/>
      <c r="AD7368" s="1"/>
      <c r="AE7368" s="1"/>
      <c r="AF7368" s="1"/>
      <c r="AG7368" s="1"/>
      <c r="AH7368" s="1"/>
      <c r="AI7368" s="1"/>
      <c r="AJ7368" s="1"/>
      <c r="AK7368" s="1" t="s">
        <v>55</v>
      </c>
      <c r="AL7368" s="1"/>
      <c r="AM7368" s="1"/>
      <c r="AN7368" s="1"/>
      <c r="AO7368" s="1"/>
      <c r="AP7368" s="1"/>
      <c r="AQ7368" s="55" t="e">
        <f>VLOOKUP(O7362,'Class-8 WorkSheet'!B7356:J7368,9,FALSE)</f>
        <v>#N/A</v>
      </c>
      <c r="AR7368" s="56"/>
      <c r="AS7368" s="56"/>
      <c r="AT7368" s="56"/>
      <c r="AU7368" s="56"/>
      <c r="AV7368" s="56"/>
      <c r="AW7368" s="56"/>
      <c r="AX7368" s="57"/>
    </row>
    <row r="7369" spans="4:50" ht="6" hidden="1" customHeight="1"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  <c r="AK7369" s="1"/>
      <c r="AL7369" s="1"/>
      <c r="AM7369" s="1"/>
      <c r="AN7369" s="1"/>
      <c r="AO7369" s="1"/>
      <c r="AP7369" s="1"/>
      <c r="AQ7369" s="1"/>
      <c r="AR7369" s="1"/>
      <c r="AS7369" s="1"/>
      <c r="AT7369" s="1"/>
      <c r="AU7369" s="1"/>
      <c r="AV7369" s="1"/>
      <c r="AW7369" s="1"/>
      <c r="AX7369" s="1"/>
    </row>
    <row r="7370" spans="4:50" ht="20.100000000000001" hidden="1" customHeight="1">
      <c r="D7370" s="1" t="s">
        <v>50</v>
      </c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45">
        <f>'Class-8 WorkSheet'!D7353</f>
        <v>0</v>
      </c>
      <c r="P7370" s="46"/>
      <c r="Q7370" s="46"/>
      <c r="R7370" s="46"/>
      <c r="S7370" s="46"/>
      <c r="T7370" s="46"/>
      <c r="U7370" s="46"/>
      <c r="V7370" s="46"/>
      <c r="W7370" s="46"/>
      <c r="X7370" s="46"/>
      <c r="Y7370" s="46"/>
      <c r="Z7370" s="46"/>
      <c r="AA7370" s="46"/>
      <c r="AB7370" s="46"/>
      <c r="AC7370" s="46"/>
      <c r="AD7370" s="46"/>
      <c r="AE7370" s="46"/>
      <c r="AF7370" s="46"/>
      <c r="AG7370" s="46"/>
      <c r="AH7370" s="46"/>
      <c r="AI7370" s="47"/>
      <c r="AJ7370" s="1" t="s">
        <v>56</v>
      </c>
      <c r="AK7370" s="1"/>
      <c r="AL7370" s="1"/>
      <c r="AM7370" s="1"/>
      <c r="AN7370" s="1"/>
      <c r="AO7370" s="1"/>
      <c r="AP7370" s="1"/>
      <c r="AQ7370" s="1"/>
      <c r="AR7370" s="1"/>
      <c r="AS7370" s="1"/>
      <c r="AT7370" s="1"/>
      <c r="AU7370" s="1"/>
      <c r="AV7370" s="45" t="e">
        <f>VLOOKUP(O7362,'Class-8 WorkSheet'!B7356:J7551,3,FALSE)</f>
        <v>#N/A</v>
      </c>
      <c r="AW7370" s="46"/>
      <c r="AX7370" s="47"/>
    </row>
    <row r="7371" spans="4:50" ht="6" hidden="1" customHeight="1"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  <c r="AK7371" s="1"/>
      <c r="AL7371" s="1"/>
      <c r="AM7371" s="1"/>
      <c r="AN7371" s="1"/>
      <c r="AO7371" s="1"/>
      <c r="AP7371" s="1"/>
      <c r="AQ7371" s="1"/>
      <c r="AR7371" s="1"/>
      <c r="AS7371" s="1"/>
      <c r="AT7371" s="1"/>
      <c r="AU7371" s="1"/>
      <c r="AV7371" s="1"/>
      <c r="AW7371" s="1"/>
      <c r="AX7371" s="1"/>
    </row>
    <row r="7372" spans="4:50" ht="20.100000000000001" hidden="1" customHeight="1">
      <c r="D7372" s="1" t="s">
        <v>52</v>
      </c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  <c r="AK7372" s="1"/>
      <c r="AL7372" s="1"/>
      <c r="AM7372" s="1"/>
      <c r="AN7372" s="1"/>
      <c r="AO7372" s="1"/>
      <c r="AP7372" s="1"/>
      <c r="AQ7372" s="1"/>
      <c r="AR7372" s="1"/>
      <c r="AS7372" s="1"/>
      <c r="AT7372" s="1"/>
      <c r="AU7372" s="1"/>
      <c r="AV7372" s="1"/>
      <c r="AW7372" s="1"/>
      <c r="AX7372" s="1"/>
    </row>
    <row r="7373" spans="4:50" ht="6" hidden="1" customHeight="1"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  <c r="AK7373" s="1"/>
      <c r="AL7373" s="1"/>
      <c r="AM7373" s="1"/>
      <c r="AN7373" s="1"/>
      <c r="AO7373" s="1"/>
      <c r="AP7373" s="1"/>
      <c r="AQ7373" s="1"/>
      <c r="AR7373" s="1"/>
      <c r="AS7373" s="1"/>
      <c r="AT7373" s="1"/>
      <c r="AU7373" s="1"/>
      <c r="AV7373" s="1"/>
      <c r="AW7373" s="1"/>
      <c r="AX7373" s="1"/>
    </row>
    <row r="7374" spans="4:50" ht="20.100000000000001" hidden="1" customHeight="1">
      <c r="D7374" s="1"/>
      <c r="E7374" s="1"/>
      <c r="F7374" s="1"/>
      <c r="G7374" s="1"/>
      <c r="H7374" s="1"/>
      <c r="I7374" s="1"/>
      <c r="J7374" s="1" t="s">
        <v>62</v>
      </c>
      <c r="K7374" s="1"/>
      <c r="L7374" s="1"/>
      <c r="M7374" s="1"/>
      <c r="N7374" s="1"/>
      <c r="O7374" s="1"/>
      <c r="P7374" s="1"/>
      <c r="Q7374" s="1"/>
      <c r="R7374" s="1"/>
      <c r="S7374" s="1"/>
      <c r="T7374" s="1"/>
      <c r="U7374" s="45" t="e">
        <f>VLOOKUP(O7362,'Class-8 WorkSheet'!B7356:J7551,2,FALSE)</f>
        <v>#N/A</v>
      </c>
      <c r="V7374" s="46"/>
      <c r="W7374" s="47"/>
      <c r="X7374" s="1" t="s">
        <v>59</v>
      </c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  <c r="AK7374" s="1"/>
      <c r="AL7374" s="1"/>
      <c r="AM7374" s="1"/>
      <c r="AN7374" s="1"/>
      <c r="AO7374" s="1"/>
      <c r="AP7374" s="1"/>
      <c r="AQ7374" s="1"/>
      <c r="AR7374" s="1"/>
      <c r="AS7374" s="1"/>
      <c r="AT7374" s="1"/>
      <c r="AU7374" s="1"/>
      <c r="AV7374" s="1"/>
      <c r="AW7374" s="1"/>
      <c r="AX7374" s="1"/>
    </row>
    <row r="7375" spans="4:50" ht="5.25" hidden="1" customHeight="1"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S7375" s="1"/>
      <c r="T7375" s="1"/>
      <c r="U7375" s="3"/>
      <c r="V7375" s="3"/>
      <c r="W7375" s="3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  <c r="AK7375" s="1"/>
      <c r="AL7375" s="1"/>
      <c r="AM7375" s="1"/>
      <c r="AN7375" s="1"/>
      <c r="AO7375" s="1"/>
      <c r="AP7375" s="1"/>
      <c r="AQ7375" s="1"/>
      <c r="AR7375" s="1"/>
      <c r="AS7375" s="1"/>
      <c r="AT7375" s="1"/>
      <c r="AU7375" s="1"/>
      <c r="AV7375" s="1"/>
      <c r="AW7375" s="1"/>
      <c r="AX7375" s="1"/>
    </row>
    <row r="7376" spans="4:50" ht="20.100000000000001" hidden="1" customHeight="1">
      <c r="D7376" s="1" t="s">
        <v>51</v>
      </c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  <c r="AK7376" s="1"/>
      <c r="AL7376" s="1"/>
      <c r="AM7376" s="1"/>
      <c r="AN7376" s="1"/>
      <c r="AO7376" s="1"/>
      <c r="AP7376" s="1"/>
      <c r="AQ7376" s="1"/>
      <c r="AR7376" s="1"/>
      <c r="AS7376" s="1"/>
      <c r="AT7376" s="1"/>
      <c r="AU7376" s="1"/>
      <c r="AV7376" s="1"/>
      <c r="AW7376" s="1"/>
      <c r="AX7376" s="1"/>
    </row>
    <row r="7377" spans="4:50" ht="17.25" hidden="1" customHeight="1"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  <c r="AK7377" s="1"/>
      <c r="AL7377" s="1"/>
      <c r="AM7377" s="1"/>
      <c r="AN7377" s="1"/>
      <c r="AO7377" s="1"/>
      <c r="AP7377" s="1"/>
      <c r="AQ7377" s="1"/>
      <c r="AR7377" s="1"/>
      <c r="AS7377" s="1"/>
      <c r="AT7377" s="1"/>
      <c r="AU7377" s="1"/>
      <c r="AV7377" s="1"/>
      <c r="AW7377" s="1"/>
      <c r="AX7377" s="1"/>
    </row>
    <row r="7378" spans="4:50" ht="20.100000000000001" hidden="1" customHeight="1">
      <c r="D7378" s="1" t="s">
        <v>60</v>
      </c>
      <c r="E7378" s="1"/>
      <c r="F7378" s="1"/>
      <c r="G7378" s="1"/>
      <c r="H7378" s="1"/>
      <c r="I7378" s="49"/>
      <c r="J7378" s="49"/>
      <c r="K7378" s="49"/>
      <c r="L7378" s="49"/>
      <c r="M7378" s="49"/>
      <c r="N7378" s="49"/>
      <c r="O7378" s="49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50" t="s">
        <v>61</v>
      </c>
      <c r="AH7378" s="50"/>
      <c r="AI7378" s="50"/>
      <c r="AJ7378" s="50"/>
      <c r="AK7378" s="50"/>
      <c r="AL7378" s="50"/>
      <c r="AM7378" s="50"/>
      <c r="AN7378" s="50"/>
      <c r="AO7378" s="50"/>
      <c r="AP7378" s="50"/>
      <c r="AQ7378" s="50"/>
      <c r="AR7378" s="50"/>
      <c r="AS7378" s="50"/>
      <c r="AT7378" s="50"/>
      <c r="AU7378" s="1"/>
      <c r="AV7378" s="1"/>
      <c r="AW7378" s="1"/>
      <c r="AX7378" s="1"/>
    </row>
    <row r="7379" spans="4:50" hidden="1"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50"/>
      <c r="AH7379" s="50"/>
      <c r="AI7379" s="50"/>
      <c r="AJ7379" s="50"/>
      <c r="AK7379" s="50"/>
      <c r="AL7379" s="50"/>
      <c r="AM7379" s="50"/>
      <c r="AN7379" s="50"/>
      <c r="AO7379" s="50"/>
      <c r="AP7379" s="50"/>
      <c r="AQ7379" s="50"/>
      <c r="AR7379" s="50"/>
      <c r="AS7379" s="50"/>
      <c r="AT7379" s="50"/>
      <c r="AU7379" s="1"/>
      <c r="AV7379" s="1"/>
      <c r="AW7379" s="1"/>
      <c r="AX7379" s="1"/>
    </row>
    <row r="7380" spans="4:50" hidden="1"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  <c r="AK7380" s="1"/>
      <c r="AL7380" s="1"/>
      <c r="AM7380" s="1"/>
      <c r="AN7380" s="1"/>
      <c r="AO7380" s="1"/>
      <c r="AP7380" s="1"/>
      <c r="AQ7380" s="1"/>
      <c r="AR7380" s="1"/>
      <c r="AS7380" s="1"/>
      <c r="AT7380" s="1"/>
      <c r="AU7380" s="1"/>
      <c r="AV7380" s="1"/>
      <c r="AW7380" s="1"/>
      <c r="AX7380" s="1"/>
    </row>
    <row r="7381" spans="4:50" hidden="1"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  <c r="AK7381" s="1"/>
      <c r="AL7381" s="1"/>
      <c r="AM7381" s="1"/>
      <c r="AN7381" s="1"/>
      <c r="AO7381" s="1"/>
      <c r="AP7381" s="1"/>
      <c r="AQ7381" s="1"/>
      <c r="AR7381" s="1"/>
      <c r="AS7381" s="1"/>
      <c r="AT7381" s="1"/>
      <c r="AU7381" s="1"/>
      <c r="AV7381" s="1"/>
      <c r="AW7381" s="1"/>
      <c r="AX7381" s="1"/>
    </row>
    <row r="7382" spans="4:50" hidden="1"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  <c r="AK7382" s="1"/>
      <c r="AL7382" s="1"/>
      <c r="AM7382" s="1"/>
      <c r="AN7382" s="1"/>
      <c r="AO7382" s="1"/>
      <c r="AP7382" s="1"/>
      <c r="AQ7382" s="1"/>
      <c r="AR7382" s="1"/>
      <c r="AS7382" s="1"/>
      <c r="AT7382" s="1"/>
      <c r="AU7382" s="1"/>
      <c r="AV7382" s="1"/>
      <c r="AW7382" s="1"/>
      <c r="AX7382" s="1"/>
    </row>
    <row r="7383" spans="4:50" hidden="1"/>
    <row r="7384" spans="4:50" hidden="1"/>
    <row r="7385" spans="4:50" hidden="1"/>
    <row r="7386" spans="4:50" hidden="1"/>
    <row r="7387" spans="4:50" hidden="1"/>
    <row r="7388" spans="4:50" hidden="1"/>
    <row r="7389" spans="4:50" hidden="1"/>
    <row r="7390" spans="4:50" hidden="1"/>
    <row r="7391" spans="4:50" hidden="1"/>
    <row r="7392" spans="4:50" hidden="1"/>
    <row r="7393" spans="2:50" hidden="1"/>
    <row r="7394" spans="2:50" hidden="1"/>
    <row r="7395" spans="2:50" hidden="1"/>
    <row r="7396" spans="2:50" hidden="1"/>
    <row r="7397" spans="2:50" hidden="1"/>
    <row r="7398" spans="2:50" hidden="1"/>
    <row r="7399" spans="2:50" hidden="1"/>
    <row r="7400" spans="2:50" hidden="1"/>
    <row r="7401" spans="2:50" hidden="1"/>
    <row r="7402" spans="2:50" hidden="1"/>
    <row r="7403" spans="2:50" hidden="1"/>
    <row r="7404" spans="2:50" ht="27" hidden="1" customHeight="1">
      <c r="D7404" s="51" t="s">
        <v>69</v>
      </c>
      <c r="E7404" s="51"/>
      <c r="F7404" s="51"/>
      <c r="G7404" s="51"/>
      <c r="H7404" s="51"/>
      <c r="I7404" s="51"/>
      <c r="J7404" s="51"/>
      <c r="K7404" s="51"/>
      <c r="L7404" s="51"/>
      <c r="M7404" s="51"/>
      <c r="N7404" s="51"/>
      <c r="O7404" s="51"/>
      <c r="P7404" s="51"/>
      <c r="Q7404" s="51"/>
      <c r="R7404" s="51"/>
      <c r="S7404" s="51"/>
      <c r="T7404" s="51"/>
      <c r="U7404" s="51"/>
      <c r="V7404" s="51"/>
      <c r="W7404" s="51"/>
      <c r="X7404" s="51"/>
      <c r="Y7404" s="51"/>
      <c r="Z7404" s="51"/>
      <c r="AA7404" s="51"/>
      <c r="AB7404" s="51"/>
      <c r="AC7404" s="51"/>
      <c r="AD7404" s="51"/>
      <c r="AE7404" s="51"/>
      <c r="AF7404" s="51"/>
      <c r="AG7404" s="51"/>
      <c r="AH7404" s="51"/>
      <c r="AI7404" s="51"/>
      <c r="AJ7404" s="51"/>
      <c r="AK7404" s="51"/>
      <c r="AL7404" s="51"/>
      <c r="AM7404" s="51"/>
      <c r="AN7404" s="51"/>
      <c r="AO7404" s="51"/>
      <c r="AP7404" s="51"/>
      <c r="AQ7404" s="51"/>
      <c r="AR7404" s="51"/>
      <c r="AS7404" s="51"/>
      <c r="AT7404" s="51"/>
      <c r="AU7404" s="51"/>
      <c r="AV7404" s="51"/>
      <c r="AW7404" s="51"/>
      <c r="AX7404" s="51"/>
    </row>
    <row r="7405" spans="2:50" ht="12.75" hidden="1" customHeight="1">
      <c r="D7405" s="49">
        <f>'Class-8 WorkSheet'!A7354</f>
        <v>0</v>
      </c>
      <c r="E7405" s="49"/>
      <c r="F7405" s="49"/>
      <c r="G7405" s="49"/>
      <c r="H7405" s="49"/>
      <c r="I7405" s="49"/>
      <c r="J7405" s="49"/>
      <c r="K7405" s="49"/>
      <c r="L7405" s="49"/>
      <c r="M7405" s="49"/>
      <c r="N7405" s="49"/>
      <c r="O7405" s="49"/>
      <c r="P7405" s="49"/>
      <c r="Q7405" s="49"/>
      <c r="R7405" s="49"/>
      <c r="S7405" s="49"/>
      <c r="T7405" s="49"/>
      <c r="U7405" s="49"/>
      <c r="V7405" s="49"/>
      <c r="W7405" s="49"/>
      <c r="X7405" s="49"/>
      <c r="Y7405" s="49"/>
      <c r="Z7405" s="49"/>
      <c r="AA7405" s="49"/>
      <c r="AB7405" s="49"/>
      <c r="AC7405" s="49"/>
      <c r="AD7405" s="49"/>
      <c r="AE7405" s="49"/>
      <c r="AF7405" s="49"/>
      <c r="AG7405" s="49"/>
      <c r="AH7405" s="49"/>
      <c r="AI7405" s="49"/>
      <c r="AJ7405" s="49"/>
      <c r="AK7405" s="49"/>
      <c r="AL7405" s="49"/>
      <c r="AM7405" s="49"/>
      <c r="AN7405" s="49"/>
      <c r="AO7405" s="49"/>
      <c r="AP7405" s="49"/>
      <c r="AQ7405" s="49"/>
      <c r="AR7405" s="49"/>
      <c r="AS7405" s="49"/>
      <c r="AT7405" s="49"/>
      <c r="AU7405" s="49"/>
      <c r="AV7405" s="49"/>
      <c r="AW7405" s="49"/>
      <c r="AX7405" s="49"/>
    </row>
    <row r="7406" spans="2:50" ht="5.25" hidden="1" customHeight="1">
      <c r="D7406" s="5"/>
      <c r="E7406" s="5"/>
      <c r="F7406" s="5"/>
      <c r="G7406" s="5"/>
      <c r="H7406" s="5"/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5"/>
      <c r="AI7406" s="5"/>
      <c r="AJ7406" s="5"/>
      <c r="AK7406" s="5"/>
      <c r="AL7406" s="5"/>
      <c r="AM7406" s="5"/>
      <c r="AN7406" s="5"/>
      <c r="AO7406" s="5"/>
      <c r="AP7406" s="5"/>
      <c r="AQ7406" s="5"/>
      <c r="AR7406" s="5"/>
      <c r="AS7406" s="5"/>
      <c r="AT7406" s="5"/>
      <c r="AU7406" s="5"/>
      <c r="AV7406" s="5"/>
      <c r="AW7406" s="5"/>
      <c r="AX7406" s="5"/>
    </row>
    <row r="7407" spans="2:50" ht="31.5" hidden="1" customHeight="1">
      <c r="B7407" s="2"/>
      <c r="C7407" s="2"/>
      <c r="D7407" s="52" t="s">
        <v>45</v>
      </c>
      <c r="E7407" s="52"/>
      <c r="F7407" s="52"/>
      <c r="G7407" s="52"/>
      <c r="H7407" s="52"/>
      <c r="I7407" s="52"/>
      <c r="J7407" s="52"/>
      <c r="K7407" s="52"/>
      <c r="L7407" s="52"/>
      <c r="M7407" s="52"/>
      <c r="N7407" s="52"/>
      <c r="O7407" s="52"/>
      <c r="P7407" s="52"/>
      <c r="Q7407" s="52"/>
      <c r="R7407" s="52"/>
      <c r="S7407" s="52"/>
      <c r="T7407" s="52"/>
      <c r="U7407" s="52"/>
      <c r="V7407" s="52"/>
      <c r="W7407" s="52"/>
      <c r="X7407" s="52"/>
      <c r="Y7407" s="52"/>
      <c r="Z7407" s="52"/>
      <c r="AA7407" s="52"/>
      <c r="AB7407" s="52"/>
      <c r="AC7407" s="52"/>
      <c r="AD7407" s="52"/>
      <c r="AE7407" s="52"/>
      <c r="AF7407" s="52"/>
      <c r="AG7407" s="52"/>
      <c r="AH7407" s="52"/>
      <c r="AI7407" s="52"/>
      <c r="AJ7407" s="52"/>
      <c r="AK7407" s="52"/>
      <c r="AL7407" s="52"/>
      <c r="AM7407" s="52"/>
      <c r="AN7407" s="52"/>
      <c r="AO7407" s="52"/>
      <c r="AP7407" s="52"/>
      <c r="AQ7407" s="52"/>
      <c r="AR7407" s="52"/>
      <c r="AS7407" s="52"/>
      <c r="AT7407" s="52"/>
      <c r="AU7407" s="52"/>
      <c r="AV7407" s="52"/>
      <c r="AW7407" s="52"/>
      <c r="AX7407" s="52"/>
    </row>
    <row r="7408" spans="2:50" ht="21" hidden="1">
      <c r="D7408" s="54" t="s">
        <v>46</v>
      </c>
      <c r="E7408" s="54"/>
      <c r="F7408" s="54"/>
      <c r="G7408" s="54"/>
      <c r="H7408" s="54"/>
      <c r="I7408" s="54"/>
      <c r="J7408" s="54"/>
      <c r="K7408" s="54"/>
      <c r="L7408" s="54"/>
      <c r="M7408" s="54"/>
      <c r="N7408" s="54"/>
      <c r="O7408" s="54"/>
      <c r="P7408" s="54"/>
      <c r="Q7408" s="54"/>
      <c r="R7408" s="54"/>
      <c r="S7408" s="54"/>
      <c r="T7408" s="54"/>
      <c r="U7408" s="54"/>
      <c r="V7408" s="54"/>
      <c r="W7408" s="54"/>
      <c r="X7408" s="54"/>
      <c r="Y7408" s="54"/>
      <c r="Z7408" s="54"/>
      <c r="AA7408" s="54"/>
      <c r="AB7408" s="54"/>
      <c r="AC7408" s="54"/>
      <c r="AD7408" s="54"/>
      <c r="AE7408" s="54"/>
      <c r="AF7408" s="54"/>
      <c r="AG7408" s="54"/>
      <c r="AH7408" s="54"/>
      <c r="AI7408" s="54"/>
      <c r="AJ7408" s="54"/>
      <c r="AK7408" s="54"/>
      <c r="AL7408" s="54"/>
      <c r="AM7408" s="54"/>
      <c r="AN7408" s="54"/>
      <c r="AO7408" s="54"/>
      <c r="AP7408" s="54"/>
      <c r="AQ7408" s="54"/>
      <c r="AR7408" s="54"/>
      <c r="AS7408" s="54"/>
      <c r="AT7408" s="54"/>
      <c r="AU7408" s="54"/>
      <c r="AV7408" s="54"/>
      <c r="AW7408" s="54"/>
      <c r="AX7408" s="54"/>
    </row>
    <row r="7409" spans="4:50" ht="35.25" hidden="1" customHeight="1">
      <c r="D7409" s="51" t="s">
        <v>47</v>
      </c>
      <c r="E7409" s="51"/>
      <c r="F7409" s="51"/>
      <c r="G7409" s="51"/>
      <c r="H7409" s="51"/>
      <c r="I7409" s="51"/>
      <c r="J7409" s="51"/>
      <c r="K7409" s="51"/>
      <c r="L7409" s="51"/>
      <c r="M7409" s="51"/>
      <c r="N7409" s="51"/>
      <c r="O7409" s="51"/>
      <c r="P7409" s="51"/>
      <c r="Q7409" s="51"/>
      <c r="R7409" s="51"/>
      <c r="S7409" s="51"/>
      <c r="T7409" s="51"/>
      <c r="U7409" s="51"/>
      <c r="V7409" s="51"/>
      <c r="W7409" s="51"/>
      <c r="X7409" s="51"/>
      <c r="Y7409" s="51"/>
      <c r="Z7409" s="51"/>
      <c r="AA7409" s="51"/>
      <c r="AB7409" s="51"/>
      <c r="AC7409" s="51"/>
      <c r="AD7409" s="51"/>
      <c r="AE7409" s="51"/>
      <c r="AF7409" s="51"/>
      <c r="AG7409" s="51"/>
      <c r="AH7409" s="51"/>
      <c r="AI7409" s="51"/>
      <c r="AJ7409" s="51"/>
      <c r="AK7409" s="51"/>
      <c r="AL7409" s="51"/>
      <c r="AM7409" s="51"/>
      <c r="AN7409" s="51"/>
      <c r="AO7409" s="51"/>
      <c r="AP7409" s="51"/>
      <c r="AQ7409" s="51"/>
      <c r="AR7409" s="51"/>
      <c r="AS7409" s="51"/>
      <c r="AT7409" s="51"/>
      <c r="AU7409" s="51"/>
      <c r="AV7409" s="51"/>
      <c r="AW7409" s="51"/>
      <c r="AX7409" s="51"/>
    </row>
    <row r="7410" spans="4:50" ht="5.25" hidden="1" customHeight="1">
      <c r="D7410" s="6"/>
      <c r="E7410" s="6"/>
      <c r="F7410" s="6"/>
      <c r="G7410" s="6"/>
      <c r="H7410" s="6"/>
      <c r="I7410" s="6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6"/>
      <c r="AF7410" s="6"/>
      <c r="AG7410" s="6"/>
      <c r="AH7410" s="6"/>
      <c r="AI7410" s="6"/>
      <c r="AJ7410" s="6"/>
      <c r="AK7410" s="6"/>
      <c r="AL7410" s="6"/>
      <c r="AM7410" s="6"/>
      <c r="AN7410" s="6"/>
      <c r="AO7410" s="6"/>
      <c r="AP7410" s="6"/>
      <c r="AQ7410" s="6"/>
      <c r="AR7410" s="6"/>
      <c r="AS7410" s="6"/>
      <c r="AT7410" s="6"/>
      <c r="AU7410" s="6"/>
      <c r="AV7410" s="6"/>
      <c r="AW7410" s="6"/>
      <c r="AX7410" s="6"/>
    </row>
    <row r="7411" spans="4:50" ht="20.100000000000001" hidden="1" customHeight="1">
      <c r="D7411" s="49" t="s">
        <v>48</v>
      </c>
      <c r="E7411" s="49"/>
      <c r="F7411" s="49"/>
      <c r="G7411" s="49"/>
      <c r="H7411" s="49"/>
      <c r="I7411" s="49"/>
      <c r="J7411" s="49"/>
      <c r="K7411" s="49"/>
      <c r="L7411" s="49"/>
      <c r="M7411" s="49"/>
      <c r="N7411" s="53"/>
      <c r="O7411" s="45">
        <v>301</v>
      </c>
      <c r="P7411" s="46"/>
      <c r="Q7411" s="46"/>
      <c r="R7411" s="46"/>
      <c r="S7411" s="46"/>
      <c r="T7411" s="46"/>
      <c r="U7411" s="46"/>
      <c r="V7411" s="47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  <c r="AK7411" s="1"/>
      <c r="AL7411" s="1"/>
      <c r="AM7411" s="1"/>
      <c r="AN7411" s="1"/>
      <c r="AO7411" s="1"/>
      <c r="AP7411" s="1"/>
      <c r="AQ7411" s="1"/>
      <c r="AR7411" s="1"/>
      <c r="AS7411" s="1"/>
      <c r="AT7411" s="1"/>
      <c r="AU7411" s="1"/>
      <c r="AV7411" s="1"/>
      <c r="AW7411" s="1"/>
      <c r="AX7411" s="1"/>
    </row>
    <row r="7412" spans="4:50" ht="7.5" hidden="1" customHeight="1"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  <c r="AK7412" s="1"/>
      <c r="AL7412" s="1"/>
      <c r="AM7412" s="1"/>
      <c r="AN7412" s="1"/>
      <c r="AO7412" s="1"/>
      <c r="AP7412" s="1"/>
      <c r="AQ7412" s="1"/>
      <c r="AR7412" s="1"/>
      <c r="AS7412" s="1"/>
      <c r="AT7412" s="1"/>
      <c r="AU7412" s="1"/>
      <c r="AV7412" s="1"/>
      <c r="AW7412" s="1"/>
      <c r="AX7412" s="1"/>
    </row>
    <row r="7413" spans="4:50" ht="20.100000000000001" hidden="1" customHeight="1">
      <c r="D7413" s="1"/>
      <c r="E7413" s="1"/>
      <c r="F7413" s="1"/>
      <c r="G7413" s="1"/>
      <c r="H7413" s="1"/>
      <c r="I7413" s="1"/>
      <c r="J7413" s="1"/>
      <c r="K7413" s="1"/>
      <c r="L7413" s="1"/>
      <c r="M7413" s="1" t="s">
        <v>49</v>
      </c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45" t="e">
        <f>VLOOKUP(O7411,'Class-8 WorkSheet'!B7356:J7600,4,FALSE)</f>
        <v>#N/A</v>
      </c>
      <c r="AF7413" s="46"/>
      <c r="AG7413" s="46"/>
      <c r="AH7413" s="46"/>
      <c r="AI7413" s="46"/>
      <c r="AJ7413" s="46"/>
      <c r="AK7413" s="46"/>
      <c r="AL7413" s="46"/>
      <c r="AM7413" s="46"/>
      <c r="AN7413" s="46"/>
      <c r="AO7413" s="46"/>
      <c r="AP7413" s="46"/>
      <c r="AQ7413" s="46"/>
      <c r="AR7413" s="46"/>
      <c r="AS7413" s="46"/>
      <c r="AT7413" s="46"/>
      <c r="AU7413" s="46"/>
      <c r="AV7413" s="46"/>
      <c r="AW7413" s="46"/>
      <c r="AX7413" s="47"/>
    </row>
    <row r="7414" spans="4:50" ht="6.75" hidden="1" customHeight="1"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  <c r="AK7414" s="1"/>
      <c r="AL7414" s="1"/>
      <c r="AM7414" s="1"/>
      <c r="AN7414" s="1"/>
      <c r="AO7414" s="1"/>
      <c r="AP7414" s="1"/>
      <c r="AQ7414" s="1"/>
      <c r="AR7414" s="1"/>
      <c r="AS7414" s="1"/>
      <c r="AT7414" s="1"/>
      <c r="AU7414" s="1"/>
      <c r="AV7414" s="1"/>
      <c r="AW7414" s="1"/>
      <c r="AX7414" s="1"/>
    </row>
    <row r="7415" spans="4:50" ht="20.100000000000001" hidden="1" customHeight="1">
      <c r="D7415" s="1" t="s">
        <v>53</v>
      </c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45" t="e">
        <f>VLOOKUP(O7411,'Class-8 WorkSheet'!B7356:J7417,6,FALSE)</f>
        <v>#N/A</v>
      </c>
      <c r="Y7415" s="46"/>
      <c r="Z7415" s="46"/>
      <c r="AA7415" s="46"/>
      <c r="AB7415" s="46"/>
      <c r="AC7415" s="46"/>
      <c r="AD7415" s="46"/>
      <c r="AE7415" s="46"/>
      <c r="AF7415" s="46"/>
      <c r="AG7415" s="46"/>
      <c r="AH7415" s="46"/>
      <c r="AI7415" s="46"/>
      <c r="AJ7415" s="46"/>
      <c r="AK7415" s="46"/>
      <c r="AL7415" s="46"/>
      <c r="AM7415" s="46"/>
      <c r="AN7415" s="47"/>
      <c r="AO7415" s="1"/>
      <c r="AP7415" s="1" t="s">
        <v>57</v>
      </c>
      <c r="AQ7415" s="1"/>
      <c r="AR7415" s="1"/>
      <c r="AS7415" s="1"/>
      <c r="AT7415" s="1"/>
      <c r="AU7415" s="1"/>
      <c r="AV7415" s="1"/>
      <c r="AW7415" s="1"/>
      <c r="AX7415" s="1"/>
    </row>
    <row r="7416" spans="4:50" ht="5.25" hidden="1" customHeight="1"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  <c r="AK7416" s="1"/>
      <c r="AL7416" s="1"/>
      <c r="AM7416" s="1"/>
      <c r="AN7416" s="1"/>
      <c r="AO7416" s="1"/>
      <c r="AP7416" s="1"/>
      <c r="AQ7416" s="1"/>
      <c r="AR7416" s="1"/>
      <c r="AS7416" s="1"/>
      <c r="AT7416" s="1"/>
      <c r="AU7416" s="1"/>
      <c r="AV7416" s="1"/>
      <c r="AW7416" s="1"/>
      <c r="AX7416" s="1"/>
    </row>
    <row r="7417" spans="4:50" ht="20.100000000000001" hidden="1" customHeight="1">
      <c r="D7417" s="1" t="s">
        <v>54</v>
      </c>
      <c r="E7417" s="1"/>
      <c r="F7417" s="1"/>
      <c r="G7417" s="45" t="e">
        <f>VLOOKUP(O7411,'Class-8 WorkSheet'!B7356:J7417,5,FALSE)</f>
        <v>#N/A</v>
      </c>
      <c r="H7417" s="46"/>
      <c r="I7417" s="46"/>
      <c r="J7417" s="46"/>
      <c r="K7417" s="46"/>
      <c r="L7417" s="46"/>
      <c r="M7417" s="46"/>
      <c r="N7417" s="46"/>
      <c r="O7417" s="46"/>
      <c r="P7417" s="46"/>
      <c r="Q7417" s="46"/>
      <c r="R7417" s="46"/>
      <c r="S7417" s="46"/>
      <c r="T7417" s="46"/>
      <c r="U7417" s="46"/>
      <c r="V7417" s="46"/>
      <c r="W7417" s="46"/>
      <c r="X7417" s="46"/>
      <c r="Y7417" s="46"/>
      <c r="Z7417" s="47"/>
      <c r="AA7417" s="1" t="s">
        <v>58</v>
      </c>
      <c r="AB7417" s="1"/>
      <c r="AC7417" s="1"/>
      <c r="AD7417" s="1"/>
      <c r="AE7417" s="1"/>
      <c r="AF7417" s="1"/>
      <c r="AG7417" s="1"/>
      <c r="AH7417" s="1"/>
      <c r="AI7417" s="1"/>
      <c r="AJ7417" s="1"/>
      <c r="AK7417" s="1" t="s">
        <v>55</v>
      </c>
      <c r="AL7417" s="1"/>
      <c r="AM7417" s="1"/>
      <c r="AN7417" s="1"/>
      <c r="AO7417" s="1"/>
      <c r="AP7417" s="1"/>
      <c r="AQ7417" s="55" t="e">
        <f>VLOOKUP(O7411,'Class-8 WorkSheet'!B7356:J7417,9,FALSE)</f>
        <v>#N/A</v>
      </c>
      <c r="AR7417" s="56"/>
      <c r="AS7417" s="56"/>
      <c r="AT7417" s="56"/>
      <c r="AU7417" s="56"/>
      <c r="AV7417" s="56"/>
      <c r="AW7417" s="56"/>
      <c r="AX7417" s="57"/>
    </row>
    <row r="7418" spans="4:50" ht="6" hidden="1" customHeight="1"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  <c r="AK7418" s="1"/>
      <c r="AL7418" s="1"/>
      <c r="AM7418" s="1"/>
      <c r="AN7418" s="1"/>
      <c r="AO7418" s="1"/>
      <c r="AP7418" s="1"/>
      <c r="AQ7418" s="1"/>
      <c r="AR7418" s="1"/>
      <c r="AS7418" s="1"/>
      <c r="AT7418" s="1"/>
      <c r="AU7418" s="1"/>
      <c r="AV7418" s="1"/>
      <c r="AW7418" s="1"/>
      <c r="AX7418" s="1"/>
    </row>
    <row r="7419" spans="4:50" ht="20.100000000000001" hidden="1" customHeight="1">
      <c r="D7419" s="1" t="s">
        <v>50</v>
      </c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45">
        <f>'Class-8 WorkSheet'!D7353</f>
        <v>0</v>
      </c>
      <c r="P7419" s="46"/>
      <c r="Q7419" s="46"/>
      <c r="R7419" s="46"/>
      <c r="S7419" s="46"/>
      <c r="T7419" s="46"/>
      <c r="U7419" s="46"/>
      <c r="V7419" s="46"/>
      <c r="W7419" s="46"/>
      <c r="X7419" s="46"/>
      <c r="Y7419" s="46"/>
      <c r="Z7419" s="46"/>
      <c r="AA7419" s="46"/>
      <c r="AB7419" s="46"/>
      <c r="AC7419" s="46"/>
      <c r="AD7419" s="46"/>
      <c r="AE7419" s="46"/>
      <c r="AF7419" s="46"/>
      <c r="AG7419" s="46"/>
      <c r="AH7419" s="46"/>
      <c r="AI7419" s="47"/>
      <c r="AJ7419" s="1" t="s">
        <v>56</v>
      </c>
      <c r="AK7419" s="1"/>
      <c r="AL7419" s="1"/>
      <c r="AM7419" s="1"/>
      <c r="AN7419" s="1"/>
      <c r="AO7419" s="1"/>
      <c r="AP7419" s="1"/>
      <c r="AQ7419" s="1"/>
      <c r="AR7419" s="1"/>
      <c r="AS7419" s="1"/>
      <c r="AT7419" s="1"/>
      <c r="AU7419" s="1"/>
      <c r="AV7419" s="45" t="e">
        <f>VLOOKUP(O7411,'Class-8 WorkSheet'!B7356:J7600,3,FALSE)</f>
        <v>#N/A</v>
      </c>
      <c r="AW7419" s="46"/>
      <c r="AX7419" s="47"/>
    </row>
    <row r="7420" spans="4:50" ht="6" hidden="1" customHeight="1"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  <c r="AK7420" s="1"/>
      <c r="AL7420" s="1"/>
      <c r="AM7420" s="1"/>
      <c r="AN7420" s="1"/>
      <c r="AO7420" s="1"/>
      <c r="AP7420" s="1"/>
      <c r="AQ7420" s="1"/>
      <c r="AR7420" s="1"/>
      <c r="AS7420" s="1"/>
      <c r="AT7420" s="1"/>
      <c r="AU7420" s="1"/>
      <c r="AV7420" s="1"/>
      <c r="AW7420" s="1"/>
      <c r="AX7420" s="1"/>
    </row>
    <row r="7421" spans="4:50" ht="20.100000000000001" hidden="1" customHeight="1">
      <c r="D7421" s="1" t="s">
        <v>52</v>
      </c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  <c r="AK7421" s="1"/>
      <c r="AL7421" s="1"/>
      <c r="AM7421" s="1"/>
      <c r="AN7421" s="1"/>
      <c r="AO7421" s="1"/>
      <c r="AP7421" s="1"/>
      <c r="AQ7421" s="1"/>
      <c r="AR7421" s="1"/>
      <c r="AS7421" s="1"/>
      <c r="AT7421" s="1"/>
      <c r="AU7421" s="1"/>
      <c r="AV7421" s="1"/>
      <c r="AW7421" s="1"/>
      <c r="AX7421" s="1"/>
    </row>
    <row r="7422" spans="4:50" ht="6" hidden="1" customHeight="1"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  <c r="AK7422" s="1"/>
      <c r="AL7422" s="1"/>
      <c r="AM7422" s="1"/>
      <c r="AN7422" s="1"/>
      <c r="AO7422" s="1"/>
      <c r="AP7422" s="1"/>
      <c r="AQ7422" s="1"/>
      <c r="AR7422" s="1"/>
      <c r="AS7422" s="1"/>
      <c r="AT7422" s="1"/>
      <c r="AU7422" s="1"/>
      <c r="AV7422" s="1"/>
      <c r="AW7422" s="1"/>
      <c r="AX7422" s="1"/>
    </row>
    <row r="7423" spans="4:50" ht="20.100000000000001" hidden="1" customHeight="1">
      <c r="D7423" s="1"/>
      <c r="E7423" s="1"/>
      <c r="F7423" s="1"/>
      <c r="G7423" s="1"/>
      <c r="H7423" s="1"/>
      <c r="I7423" s="1"/>
      <c r="J7423" s="1" t="s">
        <v>62</v>
      </c>
      <c r="K7423" s="1"/>
      <c r="L7423" s="1"/>
      <c r="M7423" s="1"/>
      <c r="N7423" s="1"/>
      <c r="O7423" s="1"/>
      <c r="P7423" s="1"/>
      <c r="Q7423" s="1"/>
      <c r="R7423" s="1"/>
      <c r="S7423" s="1"/>
      <c r="T7423" s="1"/>
      <c r="U7423" s="45" t="e">
        <f>VLOOKUP(O7411,'Class-8 WorkSheet'!B7356:J7600,2,FALSE)</f>
        <v>#N/A</v>
      </c>
      <c r="V7423" s="46"/>
      <c r="W7423" s="47"/>
      <c r="X7423" s="1" t="s">
        <v>59</v>
      </c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  <c r="AK7423" s="1"/>
      <c r="AL7423" s="1"/>
      <c r="AM7423" s="1"/>
      <c r="AN7423" s="1"/>
      <c r="AO7423" s="1"/>
      <c r="AP7423" s="1"/>
      <c r="AQ7423" s="1"/>
      <c r="AR7423" s="1"/>
      <c r="AS7423" s="1"/>
      <c r="AT7423" s="1"/>
      <c r="AU7423" s="1"/>
      <c r="AV7423" s="1"/>
      <c r="AW7423" s="1"/>
      <c r="AX7423" s="1"/>
    </row>
    <row r="7424" spans="4:50" ht="5.25" hidden="1" customHeight="1"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R7424" s="1"/>
      <c r="S7424" s="1"/>
      <c r="T7424" s="1"/>
      <c r="U7424" s="3"/>
      <c r="V7424" s="3"/>
      <c r="W7424" s="3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  <c r="AK7424" s="1"/>
      <c r="AL7424" s="1"/>
      <c r="AM7424" s="1"/>
      <c r="AN7424" s="1"/>
      <c r="AO7424" s="1"/>
      <c r="AP7424" s="1"/>
      <c r="AQ7424" s="1"/>
      <c r="AR7424" s="1"/>
      <c r="AS7424" s="1"/>
      <c r="AT7424" s="1"/>
      <c r="AU7424" s="1"/>
      <c r="AV7424" s="1"/>
      <c r="AW7424" s="1"/>
      <c r="AX7424" s="1"/>
    </row>
    <row r="7425" spans="4:50" ht="20.100000000000001" hidden="1" customHeight="1">
      <c r="D7425" s="1" t="s">
        <v>51</v>
      </c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  <c r="AK7425" s="1"/>
      <c r="AL7425" s="1"/>
      <c r="AM7425" s="1"/>
      <c r="AN7425" s="1"/>
      <c r="AO7425" s="1"/>
      <c r="AP7425" s="1"/>
      <c r="AQ7425" s="1"/>
      <c r="AR7425" s="1"/>
      <c r="AS7425" s="1"/>
      <c r="AT7425" s="1"/>
      <c r="AU7425" s="1"/>
      <c r="AV7425" s="1"/>
      <c r="AW7425" s="1"/>
      <c r="AX7425" s="1"/>
    </row>
    <row r="7426" spans="4:50" ht="17.25" hidden="1" customHeight="1"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  <c r="AK7426" s="1"/>
      <c r="AL7426" s="1"/>
      <c r="AM7426" s="1"/>
      <c r="AN7426" s="1"/>
      <c r="AO7426" s="1"/>
      <c r="AP7426" s="1"/>
      <c r="AQ7426" s="1"/>
      <c r="AR7426" s="1"/>
      <c r="AS7426" s="1"/>
      <c r="AT7426" s="1"/>
      <c r="AU7426" s="1"/>
      <c r="AV7426" s="1"/>
      <c r="AW7426" s="1"/>
      <c r="AX7426" s="1"/>
    </row>
    <row r="7427" spans="4:50" ht="20.100000000000001" hidden="1" customHeight="1">
      <c r="D7427" s="1" t="s">
        <v>60</v>
      </c>
      <c r="E7427" s="1"/>
      <c r="F7427" s="1"/>
      <c r="G7427" s="1"/>
      <c r="H7427" s="1"/>
      <c r="I7427" s="49"/>
      <c r="J7427" s="49"/>
      <c r="K7427" s="49"/>
      <c r="L7427" s="49"/>
      <c r="M7427" s="49"/>
      <c r="N7427" s="49"/>
      <c r="O7427" s="49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50" t="s">
        <v>61</v>
      </c>
      <c r="AH7427" s="50"/>
      <c r="AI7427" s="50"/>
      <c r="AJ7427" s="50"/>
      <c r="AK7427" s="50"/>
      <c r="AL7427" s="50"/>
      <c r="AM7427" s="50"/>
      <c r="AN7427" s="50"/>
      <c r="AO7427" s="50"/>
      <c r="AP7427" s="50"/>
      <c r="AQ7427" s="50"/>
      <c r="AR7427" s="50"/>
      <c r="AS7427" s="50"/>
      <c r="AT7427" s="50"/>
      <c r="AU7427" s="1"/>
      <c r="AV7427" s="1"/>
      <c r="AW7427" s="1"/>
      <c r="AX7427" s="1"/>
    </row>
    <row r="7428" spans="4:50" hidden="1"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50"/>
      <c r="AH7428" s="50"/>
      <c r="AI7428" s="50"/>
      <c r="AJ7428" s="50"/>
      <c r="AK7428" s="50"/>
      <c r="AL7428" s="50"/>
      <c r="AM7428" s="50"/>
      <c r="AN7428" s="50"/>
      <c r="AO7428" s="50"/>
      <c r="AP7428" s="50"/>
      <c r="AQ7428" s="50"/>
      <c r="AR7428" s="50"/>
      <c r="AS7428" s="50"/>
      <c r="AT7428" s="50"/>
      <c r="AU7428" s="1"/>
      <c r="AV7428" s="1"/>
      <c r="AW7428" s="1"/>
      <c r="AX7428" s="1"/>
    </row>
    <row r="7429" spans="4:50" hidden="1"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  <c r="AK7429" s="1"/>
      <c r="AL7429" s="1"/>
      <c r="AM7429" s="1"/>
      <c r="AN7429" s="1"/>
      <c r="AO7429" s="1"/>
      <c r="AP7429" s="1"/>
      <c r="AQ7429" s="1"/>
      <c r="AR7429" s="1"/>
      <c r="AS7429" s="1"/>
      <c r="AT7429" s="1"/>
      <c r="AU7429" s="1"/>
      <c r="AV7429" s="1"/>
      <c r="AW7429" s="1"/>
      <c r="AX7429" s="1"/>
    </row>
    <row r="7430" spans="4:50" hidden="1"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  <c r="AK7430" s="1"/>
      <c r="AL7430" s="1"/>
      <c r="AM7430" s="1"/>
      <c r="AN7430" s="1"/>
      <c r="AO7430" s="1"/>
      <c r="AP7430" s="1"/>
      <c r="AQ7430" s="1"/>
      <c r="AR7430" s="1"/>
      <c r="AS7430" s="1"/>
      <c r="AT7430" s="1"/>
      <c r="AU7430" s="1"/>
      <c r="AV7430" s="1"/>
      <c r="AW7430" s="1"/>
      <c r="AX7430" s="1"/>
    </row>
    <row r="7431" spans="4:50" hidden="1"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  <c r="AK7431" s="1"/>
      <c r="AL7431" s="1"/>
      <c r="AM7431" s="1"/>
      <c r="AN7431" s="1"/>
      <c r="AO7431" s="1"/>
      <c r="AP7431" s="1"/>
      <c r="AQ7431" s="1"/>
      <c r="AR7431" s="1"/>
      <c r="AS7431" s="1"/>
      <c r="AT7431" s="1"/>
      <c r="AU7431" s="1"/>
      <c r="AV7431" s="1"/>
      <c r="AW7431" s="1"/>
      <c r="AX7431" s="1"/>
    </row>
    <row r="7432" spans="4:50" hidden="1"/>
    <row r="7433" spans="4:50" hidden="1"/>
    <row r="7434" spans="4:50" hidden="1"/>
    <row r="7435" spans="4:50" hidden="1"/>
    <row r="7436" spans="4:50" hidden="1"/>
    <row r="7437" spans="4:50" hidden="1"/>
    <row r="7438" spans="4:50" hidden="1"/>
    <row r="7439" spans="4:50" hidden="1"/>
    <row r="7440" spans="4:50" hidden="1"/>
    <row r="7441" spans="2:50" hidden="1"/>
    <row r="7442" spans="2:50" hidden="1"/>
    <row r="7443" spans="2:50" hidden="1"/>
    <row r="7444" spans="2:50" hidden="1"/>
    <row r="7445" spans="2:50" hidden="1"/>
    <row r="7446" spans="2:50" hidden="1"/>
    <row r="7447" spans="2:50" hidden="1"/>
    <row r="7448" spans="2:50" hidden="1"/>
    <row r="7449" spans="2:50" hidden="1"/>
    <row r="7450" spans="2:50" hidden="1"/>
    <row r="7451" spans="2:50" hidden="1"/>
    <row r="7452" spans="2:50" hidden="1"/>
    <row r="7453" spans="2:50" ht="27" hidden="1" customHeight="1">
      <c r="D7453" s="51" t="s">
        <v>69</v>
      </c>
      <c r="E7453" s="51"/>
      <c r="F7453" s="51"/>
      <c r="G7453" s="51"/>
      <c r="H7453" s="51"/>
      <c r="I7453" s="51"/>
      <c r="J7453" s="51"/>
      <c r="K7453" s="51"/>
      <c r="L7453" s="51"/>
      <c r="M7453" s="51"/>
      <c r="N7453" s="51"/>
      <c r="O7453" s="51"/>
      <c r="P7453" s="51"/>
      <c r="Q7453" s="51"/>
      <c r="R7453" s="51"/>
      <c r="S7453" s="51"/>
      <c r="T7453" s="51"/>
      <c r="U7453" s="51"/>
      <c r="V7453" s="51"/>
      <c r="W7453" s="51"/>
      <c r="X7453" s="51"/>
      <c r="Y7453" s="51"/>
      <c r="Z7453" s="51"/>
      <c r="AA7453" s="51"/>
      <c r="AB7453" s="51"/>
      <c r="AC7453" s="51"/>
      <c r="AD7453" s="51"/>
      <c r="AE7453" s="51"/>
      <c r="AF7453" s="51"/>
      <c r="AG7453" s="51"/>
      <c r="AH7453" s="51"/>
      <c r="AI7453" s="51"/>
      <c r="AJ7453" s="51"/>
      <c r="AK7453" s="51"/>
      <c r="AL7453" s="51"/>
      <c r="AM7453" s="51"/>
      <c r="AN7453" s="51"/>
      <c r="AO7453" s="51"/>
      <c r="AP7453" s="51"/>
      <c r="AQ7453" s="51"/>
      <c r="AR7453" s="51"/>
      <c r="AS7453" s="51"/>
      <c r="AT7453" s="51"/>
      <c r="AU7453" s="51"/>
      <c r="AV7453" s="51"/>
      <c r="AW7453" s="51"/>
      <c r="AX7453" s="51"/>
    </row>
    <row r="7454" spans="2:50" ht="12.75" hidden="1" customHeight="1">
      <c r="D7454" s="49">
        <f>'Class-8 WorkSheet'!A7452</f>
        <v>0</v>
      </c>
      <c r="E7454" s="49"/>
      <c r="F7454" s="49"/>
      <c r="G7454" s="49"/>
      <c r="H7454" s="49"/>
      <c r="I7454" s="49"/>
      <c r="J7454" s="49"/>
      <c r="K7454" s="49"/>
      <c r="L7454" s="49"/>
      <c r="M7454" s="49"/>
      <c r="N7454" s="49"/>
      <c r="O7454" s="49"/>
      <c r="P7454" s="49"/>
      <c r="Q7454" s="49"/>
      <c r="R7454" s="49"/>
      <c r="S7454" s="49"/>
      <c r="T7454" s="49"/>
      <c r="U7454" s="49"/>
      <c r="V7454" s="49"/>
      <c r="W7454" s="49"/>
      <c r="X7454" s="49"/>
      <c r="Y7454" s="49"/>
      <c r="Z7454" s="49"/>
      <c r="AA7454" s="49"/>
      <c r="AB7454" s="49"/>
      <c r="AC7454" s="49"/>
      <c r="AD7454" s="49"/>
      <c r="AE7454" s="49"/>
      <c r="AF7454" s="49"/>
      <c r="AG7454" s="49"/>
      <c r="AH7454" s="49"/>
      <c r="AI7454" s="49"/>
      <c r="AJ7454" s="49"/>
      <c r="AK7454" s="49"/>
      <c r="AL7454" s="49"/>
      <c r="AM7454" s="49"/>
      <c r="AN7454" s="49"/>
      <c r="AO7454" s="49"/>
      <c r="AP7454" s="49"/>
      <c r="AQ7454" s="49"/>
      <c r="AR7454" s="49"/>
      <c r="AS7454" s="49"/>
      <c r="AT7454" s="49"/>
      <c r="AU7454" s="49"/>
      <c r="AV7454" s="49"/>
      <c r="AW7454" s="49"/>
      <c r="AX7454" s="49"/>
    </row>
    <row r="7455" spans="2:50" ht="5.25" hidden="1" customHeight="1">
      <c r="D7455" s="5"/>
      <c r="E7455" s="5"/>
      <c r="F7455" s="5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5"/>
      <c r="AI7455" s="5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5"/>
      <c r="AU7455" s="5"/>
      <c r="AV7455" s="5"/>
      <c r="AW7455" s="5"/>
      <c r="AX7455" s="5"/>
    </row>
    <row r="7456" spans="2:50" ht="31.5" hidden="1" customHeight="1">
      <c r="B7456" s="2"/>
      <c r="C7456" s="2"/>
      <c r="D7456" s="52" t="s">
        <v>45</v>
      </c>
      <c r="E7456" s="52"/>
      <c r="F7456" s="52"/>
      <c r="G7456" s="52"/>
      <c r="H7456" s="52"/>
      <c r="I7456" s="52"/>
      <c r="J7456" s="52"/>
      <c r="K7456" s="52"/>
      <c r="L7456" s="52"/>
      <c r="M7456" s="52"/>
      <c r="N7456" s="52"/>
      <c r="O7456" s="52"/>
      <c r="P7456" s="52"/>
      <c r="Q7456" s="52"/>
      <c r="R7456" s="52"/>
      <c r="S7456" s="52"/>
      <c r="T7456" s="52"/>
      <c r="U7456" s="52"/>
      <c r="V7456" s="52"/>
      <c r="W7456" s="52"/>
      <c r="X7456" s="52"/>
      <c r="Y7456" s="52"/>
      <c r="Z7456" s="52"/>
      <c r="AA7456" s="52"/>
      <c r="AB7456" s="52"/>
      <c r="AC7456" s="52"/>
      <c r="AD7456" s="52"/>
      <c r="AE7456" s="52"/>
      <c r="AF7456" s="52"/>
      <c r="AG7456" s="52"/>
      <c r="AH7456" s="52"/>
      <c r="AI7456" s="52"/>
      <c r="AJ7456" s="52"/>
      <c r="AK7456" s="52"/>
      <c r="AL7456" s="52"/>
      <c r="AM7456" s="52"/>
      <c r="AN7456" s="52"/>
      <c r="AO7456" s="52"/>
      <c r="AP7456" s="52"/>
      <c r="AQ7456" s="52"/>
      <c r="AR7456" s="52"/>
      <c r="AS7456" s="52"/>
      <c r="AT7456" s="52"/>
      <c r="AU7456" s="52"/>
      <c r="AV7456" s="52"/>
      <c r="AW7456" s="52"/>
      <c r="AX7456" s="52"/>
    </row>
    <row r="7457" spans="4:50" ht="21" hidden="1">
      <c r="D7457" s="54" t="s">
        <v>46</v>
      </c>
      <c r="E7457" s="54"/>
      <c r="F7457" s="54"/>
      <c r="G7457" s="54"/>
      <c r="H7457" s="54"/>
      <c r="I7457" s="54"/>
      <c r="J7457" s="54"/>
      <c r="K7457" s="54"/>
      <c r="L7457" s="54"/>
      <c r="M7457" s="54"/>
      <c r="N7457" s="54"/>
      <c r="O7457" s="54"/>
      <c r="P7457" s="54"/>
      <c r="Q7457" s="54"/>
      <c r="R7457" s="54"/>
      <c r="S7457" s="54"/>
      <c r="T7457" s="54"/>
      <c r="U7457" s="54"/>
      <c r="V7457" s="54"/>
      <c r="W7457" s="54"/>
      <c r="X7457" s="54"/>
      <c r="Y7457" s="54"/>
      <c r="Z7457" s="54"/>
      <c r="AA7457" s="54"/>
      <c r="AB7457" s="54"/>
      <c r="AC7457" s="54"/>
      <c r="AD7457" s="54"/>
      <c r="AE7457" s="54"/>
      <c r="AF7457" s="54"/>
      <c r="AG7457" s="54"/>
      <c r="AH7457" s="54"/>
      <c r="AI7457" s="54"/>
      <c r="AJ7457" s="54"/>
      <c r="AK7457" s="54"/>
      <c r="AL7457" s="54"/>
      <c r="AM7457" s="54"/>
      <c r="AN7457" s="54"/>
      <c r="AO7457" s="54"/>
      <c r="AP7457" s="54"/>
      <c r="AQ7457" s="54"/>
      <c r="AR7457" s="54"/>
      <c r="AS7457" s="54"/>
      <c r="AT7457" s="54"/>
      <c r="AU7457" s="54"/>
      <c r="AV7457" s="54"/>
      <c r="AW7457" s="54"/>
      <c r="AX7457" s="54"/>
    </row>
    <row r="7458" spans="4:50" ht="35.25" hidden="1" customHeight="1">
      <c r="D7458" s="51" t="s">
        <v>47</v>
      </c>
      <c r="E7458" s="51"/>
      <c r="F7458" s="51"/>
      <c r="G7458" s="51"/>
      <c r="H7458" s="51"/>
      <c r="I7458" s="51"/>
      <c r="J7458" s="51"/>
      <c r="K7458" s="51"/>
      <c r="L7458" s="51"/>
      <c r="M7458" s="51"/>
      <c r="N7458" s="51"/>
      <c r="O7458" s="51"/>
      <c r="P7458" s="51"/>
      <c r="Q7458" s="51"/>
      <c r="R7458" s="51"/>
      <c r="S7458" s="51"/>
      <c r="T7458" s="51"/>
      <c r="U7458" s="51"/>
      <c r="V7458" s="51"/>
      <c r="W7458" s="51"/>
      <c r="X7458" s="51"/>
      <c r="Y7458" s="51"/>
      <c r="Z7458" s="51"/>
      <c r="AA7458" s="51"/>
      <c r="AB7458" s="51"/>
      <c r="AC7458" s="51"/>
      <c r="AD7458" s="51"/>
      <c r="AE7458" s="51"/>
      <c r="AF7458" s="51"/>
      <c r="AG7458" s="51"/>
      <c r="AH7458" s="51"/>
      <c r="AI7458" s="51"/>
      <c r="AJ7458" s="51"/>
      <c r="AK7458" s="51"/>
      <c r="AL7458" s="51"/>
      <c r="AM7458" s="51"/>
      <c r="AN7458" s="51"/>
      <c r="AO7458" s="51"/>
      <c r="AP7458" s="51"/>
      <c r="AQ7458" s="51"/>
      <c r="AR7458" s="51"/>
      <c r="AS7458" s="51"/>
      <c r="AT7458" s="51"/>
      <c r="AU7458" s="51"/>
      <c r="AV7458" s="51"/>
      <c r="AW7458" s="51"/>
      <c r="AX7458" s="51"/>
    </row>
    <row r="7459" spans="4:50" ht="5.25" hidden="1" customHeight="1">
      <c r="D7459" s="6"/>
      <c r="E7459" s="6"/>
      <c r="F7459" s="6"/>
      <c r="G7459" s="6"/>
      <c r="H7459" s="6"/>
      <c r="I7459" s="6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6"/>
      <c r="AF7459" s="6"/>
      <c r="AG7459" s="6"/>
      <c r="AH7459" s="6"/>
      <c r="AI7459" s="6"/>
      <c r="AJ7459" s="6"/>
      <c r="AK7459" s="6"/>
      <c r="AL7459" s="6"/>
      <c r="AM7459" s="6"/>
      <c r="AN7459" s="6"/>
      <c r="AO7459" s="6"/>
      <c r="AP7459" s="6"/>
      <c r="AQ7459" s="6"/>
      <c r="AR7459" s="6"/>
      <c r="AS7459" s="6"/>
      <c r="AT7459" s="6"/>
      <c r="AU7459" s="6"/>
      <c r="AV7459" s="6"/>
      <c r="AW7459" s="6"/>
      <c r="AX7459" s="6"/>
    </row>
    <row r="7460" spans="4:50" ht="20.100000000000001" hidden="1" customHeight="1">
      <c r="D7460" s="49" t="s">
        <v>48</v>
      </c>
      <c r="E7460" s="49"/>
      <c r="F7460" s="49"/>
      <c r="G7460" s="49"/>
      <c r="H7460" s="49"/>
      <c r="I7460" s="49"/>
      <c r="J7460" s="49"/>
      <c r="K7460" s="49"/>
      <c r="L7460" s="49"/>
      <c r="M7460" s="49"/>
      <c r="N7460" s="53"/>
      <c r="O7460" s="45">
        <v>301</v>
      </c>
      <c r="P7460" s="46"/>
      <c r="Q7460" s="46"/>
      <c r="R7460" s="46"/>
      <c r="S7460" s="46"/>
      <c r="T7460" s="46"/>
      <c r="U7460" s="46"/>
      <c r="V7460" s="47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  <c r="AK7460" s="1"/>
      <c r="AL7460" s="1"/>
      <c r="AM7460" s="1"/>
      <c r="AN7460" s="1"/>
      <c r="AO7460" s="1"/>
      <c r="AP7460" s="1"/>
      <c r="AQ7460" s="1"/>
      <c r="AR7460" s="1"/>
      <c r="AS7460" s="1"/>
      <c r="AT7460" s="1"/>
      <c r="AU7460" s="1"/>
      <c r="AV7460" s="1"/>
      <c r="AW7460" s="1"/>
      <c r="AX7460" s="1"/>
    </row>
    <row r="7461" spans="4:50" ht="7.5" hidden="1" customHeight="1"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  <c r="AK7461" s="1"/>
      <c r="AL7461" s="1"/>
      <c r="AM7461" s="1"/>
      <c r="AN7461" s="1"/>
      <c r="AO7461" s="1"/>
      <c r="AP7461" s="1"/>
      <c r="AQ7461" s="1"/>
      <c r="AR7461" s="1"/>
      <c r="AS7461" s="1"/>
      <c r="AT7461" s="1"/>
      <c r="AU7461" s="1"/>
      <c r="AV7461" s="1"/>
      <c r="AW7461" s="1"/>
      <c r="AX7461" s="1"/>
    </row>
    <row r="7462" spans="4:50" ht="20.100000000000001" hidden="1" customHeight="1">
      <c r="D7462" s="1"/>
      <c r="E7462" s="1"/>
      <c r="F7462" s="1"/>
      <c r="G7462" s="1"/>
      <c r="H7462" s="1"/>
      <c r="I7462" s="1"/>
      <c r="J7462" s="1"/>
      <c r="K7462" s="1"/>
      <c r="L7462" s="1"/>
      <c r="M7462" s="1" t="s">
        <v>49</v>
      </c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45" t="e">
        <f>VLOOKUP(O7460,'Class-8 WorkSheet'!B7454:J7649,4,FALSE)</f>
        <v>#N/A</v>
      </c>
      <c r="AF7462" s="46"/>
      <c r="AG7462" s="46"/>
      <c r="AH7462" s="46"/>
      <c r="AI7462" s="46"/>
      <c r="AJ7462" s="46"/>
      <c r="AK7462" s="46"/>
      <c r="AL7462" s="46"/>
      <c r="AM7462" s="46"/>
      <c r="AN7462" s="46"/>
      <c r="AO7462" s="46"/>
      <c r="AP7462" s="46"/>
      <c r="AQ7462" s="46"/>
      <c r="AR7462" s="46"/>
      <c r="AS7462" s="46"/>
      <c r="AT7462" s="46"/>
      <c r="AU7462" s="46"/>
      <c r="AV7462" s="46"/>
      <c r="AW7462" s="46"/>
      <c r="AX7462" s="47"/>
    </row>
    <row r="7463" spans="4:50" ht="6.75" hidden="1" customHeight="1"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  <c r="AK7463" s="1"/>
      <c r="AL7463" s="1"/>
      <c r="AM7463" s="1"/>
      <c r="AN7463" s="1"/>
      <c r="AO7463" s="1"/>
      <c r="AP7463" s="1"/>
      <c r="AQ7463" s="1"/>
      <c r="AR7463" s="1"/>
      <c r="AS7463" s="1"/>
      <c r="AT7463" s="1"/>
      <c r="AU7463" s="1"/>
      <c r="AV7463" s="1"/>
      <c r="AW7463" s="1"/>
      <c r="AX7463" s="1"/>
    </row>
    <row r="7464" spans="4:50" ht="20.100000000000001" hidden="1" customHeight="1">
      <c r="D7464" s="1" t="s">
        <v>53</v>
      </c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45" t="e">
        <f>VLOOKUP(O7460,'Class-8 WorkSheet'!B7454:J7466,6,FALSE)</f>
        <v>#N/A</v>
      </c>
      <c r="Y7464" s="46"/>
      <c r="Z7464" s="46"/>
      <c r="AA7464" s="46"/>
      <c r="AB7464" s="46"/>
      <c r="AC7464" s="46"/>
      <c r="AD7464" s="46"/>
      <c r="AE7464" s="46"/>
      <c r="AF7464" s="46"/>
      <c r="AG7464" s="46"/>
      <c r="AH7464" s="46"/>
      <c r="AI7464" s="46"/>
      <c r="AJ7464" s="46"/>
      <c r="AK7464" s="46"/>
      <c r="AL7464" s="46"/>
      <c r="AM7464" s="46"/>
      <c r="AN7464" s="47"/>
      <c r="AO7464" s="1"/>
      <c r="AP7464" s="1" t="s">
        <v>57</v>
      </c>
      <c r="AQ7464" s="1"/>
      <c r="AR7464" s="1"/>
      <c r="AS7464" s="1"/>
      <c r="AT7464" s="1"/>
      <c r="AU7464" s="1"/>
      <c r="AV7464" s="1"/>
      <c r="AW7464" s="1"/>
      <c r="AX7464" s="1"/>
    </row>
    <row r="7465" spans="4:50" ht="5.25" hidden="1" customHeight="1"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  <c r="AK7465" s="1"/>
      <c r="AL7465" s="1"/>
      <c r="AM7465" s="1"/>
      <c r="AN7465" s="1"/>
      <c r="AO7465" s="1"/>
      <c r="AP7465" s="1"/>
      <c r="AQ7465" s="1"/>
      <c r="AR7465" s="1"/>
      <c r="AS7465" s="1"/>
      <c r="AT7465" s="1"/>
      <c r="AU7465" s="1"/>
      <c r="AV7465" s="1"/>
      <c r="AW7465" s="1"/>
      <c r="AX7465" s="1"/>
    </row>
    <row r="7466" spans="4:50" ht="20.100000000000001" hidden="1" customHeight="1">
      <c r="D7466" s="1" t="s">
        <v>54</v>
      </c>
      <c r="E7466" s="1"/>
      <c r="F7466" s="1"/>
      <c r="G7466" s="45" t="e">
        <f>VLOOKUP(O7460,'Class-8 WorkSheet'!B7454:J7466,5,FALSE)</f>
        <v>#N/A</v>
      </c>
      <c r="H7466" s="46"/>
      <c r="I7466" s="46"/>
      <c r="J7466" s="46"/>
      <c r="K7466" s="46"/>
      <c r="L7466" s="46"/>
      <c r="M7466" s="46"/>
      <c r="N7466" s="46"/>
      <c r="O7466" s="46"/>
      <c r="P7466" s="46"/>
      <c r="Q7466" s="46"/>
      <c r="R7466" s="46"/>
      <c r="S7466" s="46"/>
      <c r="T7466" s="46"/>
      <c r="U7466" s="46"/>
      <c r="V7466" s="46"/>
      <c r="W7466" s="46"/>
      <c r="X7466" s="46"/>
      <c r="Y7466" s="46"/>
      <c r="Z7466" s="47"/>
      <c r="AA7466" s="1" t="s">
        <v>58</v>
      </c>
      <c r="AB7466" s="1"/>
      <c r="AC7466" s="1"/>
      <c r="AD7466" s="1"/>
      <c r="AE7466" s="1"/>
      <c r="AF7466" s="1"/>
      <c r="AG7466" s="1"/>
      <c r="AH7466" s="1"/>
      <c r="AI7466" s="1"/>
      <c r="AJ7466" s="1"/>
      <c r="AK7466" s="1" t="s">
        <v>55</v>
      </c>
      <c r="AL7466" s="1"/>
      <c r="AM7466" s="1"/>
      <c r="AN7466" s="1"/>
      <c r="AO7466" s="1"/>
      <c r="AP7466" s="1"/>
      <c r="AQ7466" s="55" t="e">
        <f>VLOOKUP(O7460,'Class-8 WorkSheet'!B7454:J7466,9,FALSE)</f>
        <v>#N/A</v>
      </c>
      <c r="AR7466" s="56"/>
      <c r="AS7466" s="56"/>
      <c r="AT7466" s="56"/>
      <c r="AU7466" s="56"/>
      <c r="AV7466" s="56"/>
      <c r="AW7466" s="56"/>
      <c r="AX7466" s="57"/>
    </row>
    <row r="7467" spans="4:50" ht="6" hidden="1" customHeight="1"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  <c r="AK7467" s="1"/>
      <c r="AL7467" s="1"/>
      <c r="AM7467" s="1"/>
      <c r="AN7467" s="1"/>
      <c r="AO7467" s="1"/>
      <c r="AP7467" s="1"/>
      <c r="AQ7467" s="1"/>
      <c r="AR7467" s="1"/>
      <c r="AS7467" s="1"/>
      <c r="AT7467" s="1"/>
      <c r="AU7467" s="1"/>
      <c r="AV7467" s="1"/>
      <c r="AW7467" s="1"/>
      <c r="AX7467" s="1"/>
    </row>
    <row r="7468" spans="4:50" ht="20.100000000000001" hidden="1" customHeight="1">
      <c r="D7468" s="1" t="s">
        <v>50</v>
      </c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45">
        <f>'Class-8 WorkSheet'!D7451</f>
        <v>0</v>
      </c>
      <c r="P7468" s="46"/>
      <c r="Q7468" s="46"/>
      <c r="R7468" s="46"/>
      <c r="S7468" s="46"/>
      <c r="T7468" s="46"/>
      <c r="U7468" s="46"/>
      <c r="V7468" s="46"/>
      <c r="W7468" s="46"/>
      <c r="X7468" s="46"/>
      <c r="Y7468" s="46"/>
      <c r="Z7468" s="46"/>
      <c r="AA7468" s="46"/>
      <c r="AB7468" s="46"/>
      <c r="AC7468" s="46"/>
      <c r="AD7468" s="46"/>
      <c r="AE7468" s="46"/>
      <c r="AF7468" s="46"/>
      <c r="AG7468" s="46"/>
      <c r="AH7468" s="46"/>
      <c r="AI7468" s="47"/>
      <c r="AJ7468" s="1" t="s">
        <v>56</v>
      </c>
      <c r="AK7468" s="1"/>
      <c r="AL7468" s="1"/>
      <c r="AM7468" s="1"/>
      <c r="AN7468" s="1"/>
      <c r="AO7468" s="1"/>
      <c r="AP7468" s="1"/>
      <c r="AQ7468" s="1"/>
      <c r="AR7468" s="1"/>
      <c r="AS7468" s="1"/>
      <c r="AT7468" s="1"/>
      <c r="AU7468" s="1"/>
      <c r="AV7468" s="45" t="e">
        <f>VLOOKUP(O7460,'Class-8 WorkSheet'!B7454:J7649,3,FALSE)</f>
        <v>#N/A</v>
      </c>
      <c r="AW7468" s="46"/>
      <c r="AX7468" s="47"/>
    </row>
    <row r="7469" spans="4:50" ht="6" hidden="1" customHeight="1"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  <c r="AK7469" s="1"/>
      <c r="AL7469" s="1"/>
      <c r="AM7469" s="1"/>
      <c r="AN7469" s="1"/>
      <c r="AO7469" s="1"/>
      <c r="AP7469" s="1"/>
      <c r="AQ7469" s="1"/>
      <c r="AR7469" s="1"/>
      <c r="AS7469" s="1"/>
      <c r="AT7469" s="1"/>
      <c r="AU7469" s="1"/>
      <c r="AV7469" s="1"/>
      <c r="AW7469" s="1"/>
      <c r="AX7469" s="1"/>
    </row>
    <row r="7470" spans="4:50" ht="20.100000000000001" hidden="1" customHeight="1">
      <c r="D7470" s="1" t="s">
        <v>52</v>
      </c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  <c r="AK7470" s="1"/>
      <c r="AL7470" s="1"/>
      <c r="AM7470" s="1"/>
      <c r="AN7470" s="1"/>
      <c r="AO7470" s="1"/>
      <c r="AP7470" s="1"/>
      <c r="AQ7470" s="1"/>
      <c r="AR7470" s="1"/>
      <c r="AS7470" s="1"/>
      <c r="AT7470" s="1"/>
      <c r="AU7470" s="1"/>
      <c r="AV7470" s="1"/>
      <c r="AW7470" s="1"/>
      <c r="AX7470" s="1"/>
    </row>
    <row r="7471" spans="4:50" ht="6" hidden="1" customHeight="1"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  <c r="AK7471" s="1"/>
      <c r="AL7471" s="1"/>
      <c r="AM7471" s="1"/>
      <c r="AN7471" s="1"/>
      <c r="AO7471" s="1"/>
      <c r="AP7471" s="1"/>
      <c r="AQ7471" s="1"/>
      <c r="AR7471" s="1"/>
      <c r="AS7471" s="1"/>
      <c r="AT7471" s="1"/>
      <c r="AU7471" s="1"/>
      <c r="AV7471" s="1"/>
      <c r="AW7471" s="1"/>
      <c r="AX7471" s="1"/>
    </row>
    <row r="7472" spans="4:50" ht="20.100000000000001" hidden="1" customHeight="1">
      <c r="D7472" s="1"/>
      <c r="E7472" s="1"/>
      <c r="F7472" s="1"/>
      <c r="G7472" s="1"/>
      <c r="H7472" s="1"/>
      <c r="I7472" s="1"/>
      <c r="J7472" s="1" t="s">
        <v>62</v>
      </c>
      <c r="K7472" s="1"/>
      <c r="L7472" s="1"/>
      <c r="M7472" s="1"/>
      <c r="N7472" s="1"/>
      <c r="O7472" s="1"/>
      <c r="P7472" s="1"/>
      <c r="Q7472" s="1"/>
      <c r="R7472" s="1"/>
      <c r="S7472" s="1"/>
      <c r="T7472" s="1"/>
      <c r="U7472" s="45" t="e">
        <f>VLOOKUP(O7460,'Class-8 WorkSheet'!B7454:J7649,2,FALSE)</f>
        <v>#N/A</v>
      </c>
      <c r="V7472" s="46"/>
      <c r="W7472" s="47"/>
      <c r="X7472" s="1" t="s">
        <v>59</v>
      </c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  <c r="AK7472" s="1"/>
      <c r="AL7472" s="1"/>
      <c r="AM7472" s="1"/>
      <c r="AN7472" s="1"/>
      <c r="AO7472" s="1"/>
      <c r="AP7472" s="1"/>
      <c r="AQ7472" s="1"/>
      <c r="AR7472" s="1"/>
      <c r="AS7472" s="1"/>
      <c r="AT7472" s="1"/>
      <c r="AU7472" s="1"/>
      <c r="AV7472" s="1"/>
      <c r="AW7472" s="1"/>
      <c r="AX7472" s="1"/>
    </row>
    <row r="7473" spans="4:50" ht="5.25" hidden="1" customHeight="1"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1"/>
      <c r="S7473" s="1"/>
      <c r="T7473" s="1"/>
      <c r="U7473" s="3"/>
      <c r="V7473" s="3"/>
      <c r="W7473" s="3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  <c r="AK7473" s="1"/>
      <c r="AL7473" s="1"/>
      <c r="AM7473" s="1"/>
      <c r="AN7473" s="1"/>
      <c r="AO7473" s="1"/>
      <c r="AP7473" s="1"/>
      <c r="AQ7473" s="1"/>
      <c r="AR7473" s="1"/>
      <c r="AS7473" s="1"/>
      <c r="AT7473" s="1"/>
      <c r="AU7473" s="1"/>
      <c r="AV7473" s="1"/>
      <c r="AW7473" s="1"/>
      <c r="AX7473" s="1"/>
    </row>
    <row r="7474" spans="4:50" ht="20.100000000000001" hidden="1" customHeight="1">
      <c r="D7474" s="1" t="s">
        <v>51</v>
      </c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  <c r="AK7474" s="1"/>
      <c r="AL7474" s="1"/>
      <c r="AM7474" s="1"/>
      <c r="AN7474" s="1"/>
      <c r="AO7474" s="1"/>
      <c r="AP7474" s="1"/>
      <c r="AQ7474" s="1"/>
      <c r="AR7474" s="1"/>
      <c r="AS7474" s="1"/>
      <c r="AT7474" s="1"/>
      <c r="AU7474" s="1"/>
      <c r="AV7474" s="1"/>
      <c r="AW7474" s="1"/>
      <c r="AX7474" s="1"/>
    </row>
    <row r="7475" spans="4:50" ht="17.25" hidden="1" customHeight="1"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  <c r="AK7475" s="1"/>
      <c r="AL7475" s="1"/>
      <c r="AM7475" s="1"/>
      <c r="AN7475" s="1"/>
      <c r="AO7475" s="1"/>
      <c r="AP7475" s="1"/>
      <c r="AQ7475" s="1"/>
      <c r="AR7475" s="1"/>
      <c r="AS7475" s="1"/>
      <c r="AT7475" s="1"/>
      <c r="AU7475" s="1"/>
      <c r="AV7475" s="1"/>
      <c r="AW7475" s="1"/>
      <c r="AX7475" s="1"/>
    </row>
    <row r="7476" spans="4:50" ht="20.100000000000001" hidden="1" customHeight="1">
      <c r="D7476" s="1" t="s">
        <v>60</v>
      </c>
      <c r="E7476" s="1"/>
      <c r="F7476" s="1"/>
      <c r="G7476" s="1"/>
      <c r="H7476" s="1"/>
      <c r="I7476" s="49"/>
      <c r="J7476" s="49"/>
      <c r="K7476" s="49"/>
      <c r="L7476" s="49"/>
      <c r="M7476" s="49"/>
      <c r="N7476" s="49"/>
      <c r="O7476" s="49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50" t="s">
        <v>61</v>
      </c>
      <c r="AH7476" s="50"/>
      <c r="AI7476" s="50"/>
      <c r="AJ7476" s="50"/>
      <c r="AK7476" s="50"/>
      <c r="AL7476" s="50"/>
      <c r="AM7476" s="50"/>
      <c r="AN7476" s="50"/>
      <c r="AO7476" s="50"/>
      <c r="AP7476" s="50"/>
      <c r="AQ7476" s="50"/>
      <c r="AR7476" s="50"/>
      <c r="AS7476" s="50"/>
      <c r="AT7476" s="50"/>
      <c r="AU7476" s="1"/>
      <c r="AV7476" s="1"/>
      <c r="AW7476" s="1"/>
      <c r="AX7476" s="1"/>
    </row>
    <row r="7477" spans="4:50" hidden="1"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50"/>
      <c r="AH7477" s="50"/>
      <c r="AI7477" s="50"/>
      <c r="AJ7477" s="50"/>
      <c r="AK7477" s="50"/>
      <c r="AL7477" s="50"/>
      <c r="AM7477" s="50"/>
      <c r="AN7477" s="50"/>
      <c r="AO7477" s="50"/>
      <c r="AP7477" s="50"/>
      <c r="AQ7477" s="50"/>
      <c r="AR7477" s="50"/>
      <c r="AS7477" s="50"/>
      <c r="AT7477" s="50"/>
      <c r="AU7477" s="1"/>
      <c r="AV7477" s="1"/>
      <c r="AW7477" s="1"/>
      <c r="AX7477" s="1"/>
    </row>
    <row r="7478" spans="4:50" hidden="1"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  <c r="AK7478" s="1"/>
      <c r="AL7478" s="1"/>
      <c r="AM7478" s="1"/>
      <c r="AN7478" s="1"/>
      <c r="AO7478" s="1"/>
      <c r="AP7478" s="1"/>
      <c r="AQ7478" s="1"/>
      <c r="AR7478" s="1"/>
      <c r="AS7478" s="1"/>
      <c r="AT7478" s="1"/>
      <c r="AU7478" s="1"/>
      <c r="AV7478" s="1"/>
      <c r="AW7478" s="1"/>
      <c r="AX7478" s="1"/>
    </row>
    <row r="7479" spans="4:50" hidden="1"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  <c r="AK7479" s="1"/>
      <c r="AL7479" s="1"/>
      <c r="AM7479" s="1"/>
      <c r="AN7479" s="1"/>
      <c r="AO7479" s="1"/>
      <c r="AP7479" s="1"/>
      <c r="AQ7479" s="1"/>
      <c r="AR7479" s="1"/>
      <c r="AS7479" s="1"/>
      <c r="AT7479" s="1"/>
      <c r="AU7479" s="1"/>
      <c r="AV7479" s="1"/>
      <c r="AW7479" s="1"/>
      <c r="AX7479" s="1"/>
    </row>
    <row r="7480" spans="4:50" hidden="1"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  <c r="AK7480" s="1"/>
      <c r="AL7480" s="1"/>
      <c r="AM7480" s="1"/>
      <c r="AN7480" s="1"/>
      <c r="AO7480" s="1"/>
      <c r="AP7480" s="1"/>
      <c r="AQ7480" s="1"/>
      <c r="AR7480" s="1"/>
      <c r="AS7480" s="1"/>
      <c r="AT7480" s="1"/>
      <c r="AU7480" s="1"/>
      <c r="AV7480" s="1"/>
      <c r="AW7480" s="1"/>
      <c r="AX7480" s="1"/>
    </row>
    <row r="7481" spans="4:50" hidden="1"/>
    <row r="7482" spans="4:50" hidden="1"/>
    <row r="7483" spans="4:50" hidden="1"/>
    <row r="7484" spans="4:50" hidden="1"/>
    <row r="7485" spans="4:50" hidden="1"/>
    <row r="7486" spans="4:50" hidden="1"/>
    <row r="7487" spans="4:50" hidden="1"/>
    <row r="7488" spans="4:50" hidden="1"/>
    <row r="7489" spans="4:50" hidden="1"/>
    <row r="7490" spans="4:50" hidden="1"/>
    <row r="7491" spans="4:50" hidden="1"/>
    <row r="7492" spans="4:50" hidden="1"/>
    <row r="7493" spans="4:50" hidden="1"/>
    <row r="7494" spans="4:50" hidden="1"/>
    <row r="7495" spans="4:50" hidden="1"/>
    <row r="7496" spans="4:50" hidden="1"/>
    <row r="7497" spans="4:50" hidden="1"/>
    <row r="7498" spans="4:50" hidden="1"/>
    <row r="7499" spans="4:50" hidden="1"/>
    <row r="7500" spans="4:50" hidden="1"/>
    <row r="7501" spans="4:50" hidden="1"/>
    <row r="7502" spans="4:50" ht="27" hidden="1" customHeight="1">
      <c r="D7502" s="51" t="s">
        <v>69</v>
      </c>
      <c r="E7502" s="51"/>
      <c r="F7502" s="51"/>
      <c r="G7502" s="51"/>
      <c r="H7502" s="51"/>
      <c r="I7502" s="51"/>
      <c r="J7502" s="51"/>
      <c r="K7502" s="51"/>
      <c r="L7502" s="51"/>
      <c r="M7502" s="51"/>
      <c r="N7502" s="51"/>
      <c r="O7502" s="51"/>
      <c r="P7502" s="51"/>
      <c r="Q7502" s="51"/>
      <c r="R7502" s="51"/>
      <c r="S7502" s="51"/>
      <c r="T7502" s="51"/>
      <c r="U7502" s="51"/>
      <c r="V7502" s="51"/>
      <c r="W7502" s="51"/>
      <c r="X7502" s="51"/>
      <c r="Y7502" s="51"/>
      <c r="Z7502" s="51"/>
      <c r="AA7502" s="51"/>
      <c r="AB7502" s="51"/>
      <c r="AC7502" s="51"/>
      <c r="AD7502" s="51"/>
      <c r="AE7502" s="51"/>
      <c r="AF7502" s="51"/>
      <c r="AG7502" s="51"/>
      <c r="AH7502" s="51"/>
      <c r="AI7502" s="51"/>
      <c r="AJ7502" s="51"/>
      <c r="AK7502" s="51"/>
      <c r="AL7502" s="51"/>
      <c r="AM7502" s="51"/>
      <c r="AN7502" s="51"/>
      <c r="AO7502" s="51"/>
      <c r="AP7502" s="51"/>
      <c r="AQ7502" s="51"/>
      <c r="AR7502" s="51"/>
      <c r="AS7502" s="51"/>
      <c r="AT7502" s="51"/>
      <c r="AU7502" s="51"/>
      <c r="AV7502" s="51"/>
      <c r="AW7502" s="51"/>
      <c r="AX7502" s="51"/>
    </row>
    <row r="7503" spans="4:50" ht="12.75" hidden="1" customHeight="1">
      <c r="D7503" s="49">
        <f>'Class-8 WorkSheet'!A7452</f>
        <v>0</v>
      </c>
      <c r="E7503" s="49"/>
      <c r="F7503" s="49"/>
      <c r="G7503" s="49"/>
      <c r="H7503" s="49"/>
      <c r="I7503" s="49"/>
      <c r="J7503" s="49"/>
      <c r="K7503" s="49"/>
      <c r="L7503" s="49"/>
      <c r="M7503" s="49"/>
      <c r="N7503" s="49"/>
      <c r="O7503" s="49"/>
      <c r="P7503" s="49"/>
      <c r="Q7503" s="49"/>
      <c r="R7503" s="49"/>
      <c r="S7503" s="49"/>
      <c r="T7503" s="49"/>
      <c r="U7503" s="49"/>
      <c r="V7503" s="49"/>
      <c r="W7503" s="49"/>
      <c r="X7503" s="49"/>
      <c r="Y7503" s="49"/>
      <c r="Z7503" s="49"/>
      <c r="AA7503" s="49"/>
      <c r="AB7503" s="49"/>
      <c r="AC7503" s="49"/>
      <c r="AD7503" s="49"/>
      <c r="AE7503" s="49"/>
      <c r="AF7503" s="49"/>
      <c r="AG7503" s="49"/>
      <c r="AH7503" s="49"/>
      <c r="AI7503" s="49"/>
      <c r="AJ7503" s="49"/>
      <c r="AK7503" s="49"/>
      <c r="AL7503" s="49"/>
      <c r="AM7503" s="49"/>
      <c r="AN7503" s="49"/>
      <c r="AO7503" s="49"/>
      <c r="AP7503" s="49"/>
      <c r="AQ7503" s="49"/>
      <c r="AR7503" s="49"/>
      <c r="AS7503" s="49"/>
      <c r="AT7503" s="49"/>
      <c r="AU7503" s="49"/>
      <c r="AV7503" s="49"/>
      <c r="AW7503" s="49"/>
      <c r="AX7503" s="49"/>
    </row>
    <row r="7504" spans="4:50" ht="5.25" hidden="1" customHeight="1">
      <c r="D7504" s="5"/>
      <c r="E7504" s="5"/>
      <c r="F7504" s="5"/>
      <c r="G7504" s="5"/>
      <c r="H7504" s="5"/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5"/>
      <c r="AH7504" s="5"/>
      <c r="AI7504" s="5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5"/>
      <c r="AU7504" s="5"/>
      <c r="AV7504" s="5"/>
      <c r="AW7504" s="5"/>
      <c r="AX7504" s="5"/>
    </row>
    <row r="7505" spans="2:50" ht="31.5" hidden="1" customHeight="1">
      <c r="B7505" s="2"/>
      <c r="C7505" s="2"/>
      <c r="D7505" s="52" t="s">
        <v>45</v>
      </c>
      <c r="E7505" s="52"/>
      <c r="F7505" s="52"/>
      <c r="G7505" s="52"/>
      <c r="H7505" s="52"/>
      <c r="I7505" s="52"/>
      <c r="J7505" s="52"/>
      <c r="K7505" s="52"/>
      <c r="L7505" s="52"/>
      <c r="M7505" s="52"/>
      <c r="N7505" s="52"/>
      <c r="O7505" s="52"/>
      <c r="P7505" s="52"/>
      <c r="Q7505" s="52"/>
      <c r="R7505" s="52"/>
      <c r="S7505" s="52"/>
      <c r="T7505" s="52"/>
      <c r="U7505" s="52"/>
      <c r="V7505" s="52"/>
      <c r="W7505" s="52"/>
      <c r="X7505" s="52"/>
      <c r="Y7505" s="52"/>
      <c r="Z7505" s="52"/>
      <c r="AA7505" s="52"/>
      <c r="AB7505" s="52"/>
      <c r="AC7505" s="52"/>
      <c r="AD7505" s="52"/>
      <c r="AE7505" s="52"/>
      <c r="AF7505" s="52"/>
      <c r="AG7505" s="52"/>
      <c r="AH7505" s="52"/>
      <c r="AI7505" s="52"/>
      <c r="AJ7505" s="52"/>
      <c r="AK7505" s="52"/>
      <c r="AL7505" s="52"/>
      <c r="AM7505" s="52"/>
      <c r="AN7505" s="52"/>
      <c r="AO7505" s="52"/>
      <c r="AP7505" s="52"/>
      <c r="AQ7505" s="52"/>
      <c r="AR7505" s="52"/>
      <c r="AS7505" s="52"/>
      <c r="AT7505" s="52"/>
      <c r="AU7505" s="52"/>
      <c r="AV7505" s="52"/>
      <c r="AW7505" s="52"/>
      <c r="AX7505" s="52"/>
    </row>
    <row r="7506" spans="2:50" ht="21" hidden="1">
      <c r="D7506" s="54" t="s">
        <v>46</v>
      </c>
      <c r="E7506" s="54"/>
      <c r="F7506" s="54"/>
      <c r="G7506" s="54"/>
      <c r="H7506" s="54"/>
      <c r="I7506" s="54"/>
      <c r="J7506" s="54"/>
      <c r="K7506" s="54"/>
      <c r="L7506" s="54"/>
      <c r="M7506" s="54"/>
      <c r="N7506" s="54"/>
      <c r="O7506" s="54"/>
      <c r="P7506" s="54"/>
      <c r="Q7506" s="54"/>
      <c r="R7506" s="54"/>
      <c r="S7506" s="54"/>
      <c r="T7506" s="54"/>
      <c r="U7506" s="54"/>
      <c r="V7506" s="54"/>
      <c r="W7506" s="54"/>
      <c r="X7506" s="54"/>
      <c r="Y7506" s="54"/>
      <c r="Z7506" s="54"/>
      <c r="AA7506" s="54"/>
      <c r="AB7506" s="54"/>
      <c r="AC7506" s="54"/>
      <c r="AD7506" s="54"/>
      <c r="AE7506" s="54"/>
      <c r="AF7506" s="54"/>
      <c r="AG7506" s="54"/>
      <c r="AH7506" s="54"/>
      <c r="AI7506" s="54"/>
      <c r="AJ7506" s="54"/>
      <c r="AK7506" s="54"/>
      <c r="AL7506" s="54"/>
      <c r="AM7506" s="54"/>
      <c r="AN7506" s="54"/>
      <c r="AO7506" s="54"/>
      <c r="AP7506" s="54"/>
      <c r="AQ7506" s="54"/>
      <c r="AR7506" s="54"/>
      <c r="AS7506" s="54"/>
      <c r="AT7506" s="54"/>
      <c r="AU7506" s="54"/>
      <c r="AV7506" s="54"/>
      <c r="AW7506" s="54"/>
      <c r="AX7506" s="54"/>
    </row>
    <row r="7507" spans="2:50" ht="35.25" hidden="1" customHeight="1">
      <c r="D7507" s="51" t="s">
        <v>47</v>
      </c>
      <c r="E7507" s="51"/>
      <c r="F7507" s="51"/>
      <c r="G7507" s="51"/>
      <c r="H7507" s="51"/>
      <c r="I7507" s="51"/>
      <c r="J7507" s="51"/>
      <c r="K7507" s="51"/>
      <c r="L7507" s="51"/>
      <c r="M7507" s="51"/>
      <c r="N7507" s="51"/>
      <c r="O7507" s="51"/>
      <c r="P7507" s="51"/>
      <c r="Q7507" s="51"/>
      <c r="R7507" s="51"/>
      <c r="S7507" s="51"/>
      <c r="T7507" s="51"/>
      <c r="U7507" s="51"/>
      <c r="V7507" s="51"/>
      <c r="W7507" s="51"/>
      <c r="X7507" s="51"/>
      <c r="Y7507" s="51"/>
      <c r="Z7507" s="51"/>
      <c r="AA7507" s="51"/>
      <c r="AB7507" s="51"/>
      <c r="AC7507" s="51"/>
      <c r="AD7507" s="51"/>
      <c r="AE7507" s="51"/>
      <c r="AF7507" s="51"/>
      <c r="AG7507" s="51"/>
      <c r="AH7507" s="51"/>
      <c r="AI7507" s="51"/>
      <c r="AJ7507" s="51"/>
      <c r="AK7507" s="51"/>
      <c r="AL7507" s="51"/>
      <c r="AM7507" s="51"/>
      <c r="AN7507" s="51"/>
      <c r="AO7507" s="51"/>
      <c r="AP7507" s="51"/>
      <c r="AQ7507" s="51"/>
      <c r="AR7507" s="51"/>
      <c r="AS7507" s="51"/>
      <c r="AT7507" s="51"/>
      <c r="AU7507" s="51"/>
      <c r="AV7507" s="51"/>
      <c r="AW7507" s="51"/>
      <c r="AX7507" s="51"/>
    </row>
    <row r="7508" spans="2:50" ht="5.25" hidden="1" customHeight="1">
      <c r="D7508" s="6"/>
      <c r="E7508" s="6"/>
      <c r="F7508" s="6"/>
      <c r="G7508" s="6"/>
      <c r="H7508" s="6"/>
      <c r="I7508" s="6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6"/>
      <c r="AF7508" s="6"/>
      <c r="AG7508" s="6"/>
      <c r="AH7508" s="6"/>
      <c r="AI7508" s="6"/>
      <c r="AJ7508" s="6"/>
      <c r="AK7508" s="6"/>
      <c r="AL7508" s="6"/>
      <c r="AM7508" s="6"/>
      <c r="AN7508" s="6"/>
      <c r="AO7508" s="6"/>
      <c r="AP7508" s="6"/>
      <c r="AQ7508" s="6"/>
      <c r="AR7508" s="6"/>
      <c r="AS7508" s="6"/>
      <c r="AT7508" s="6"/>
      <c r="AU7508" s="6"/>
      <c r="AV7508" s="6"/>
      <c r="AW7508" s="6"/>
      <c r="AX7508" s="6"/>
    </row>
    <row r="7509" spans="2:50" ht="20.100000000000001" hidden="1" customHeight="1">
      <c r="D7509" s="49" t="s">
        <v>48</v>
      </c>
      <c r="E7509" s="49"/>
      <c r="F7509" s="49"/>
      <c r="G7509" s="49"/>
      <c r="H7509" s="49"/>
      <c r="I7509" s="49"/>
      <c r="J7509" s="49"/>
      <c r="K7509" s="49"/>
      <c r="L7509" s="49"/>
      <c r="M7509" s="49"/>
      <c r="N7509" s="53"/>
      <c r="O7509" s="45">
        <v>301</v>
      </c>
      <c r="P7509" s="46"/>
      <c r="Q7509" s="46"/>
      <c r="R7509" s="46"/>
      <c r="S7509" s="46"/>
      <c r="T7509" s="46"/>
      <c r="U7509" s="46"/>
      <c r="V7509" s="47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  <c r="AK7509" s="1"/>
      <c r="AL7509" s="1"/>
      <c r="AM7509" s="1"/>
      <c r="AN7509" s="1"/>
      <c r="AO7509" s="1"/>
      <c r="AP7509" s="1"/>
      <c r="AQ7509" s="1"/>
      <c r="AR7509" s="1"/>
      <c r="AS7509" s="1"/>
      <c r="AT7509" s="1"/>
      <c r="AU7509" s="1"/>
      <c r="AV7509" s="1"/>
      <c r="AW7509" s="1"/>
      <c r="AX7509" s="1"/>
    </row>
    <row r="7510" spans="2:50" ht="7.5" hidden="1" customHeight="1"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  <c r="AK7510" s="1"/>
      <c r="AL7510" s="1"/>
      <c r="AM7510" s="1"/>
      <c r="AN7510" s="1"/>
      <c r="AO7510" s="1"/>
      <c r="AP7510" s="1"/>
      <c r="AQ7510" s="1"/>
      <c r="AR7510" s="1"/>
      <c r="AS7510" s="1"/>
      <c r="AT7510" s="1"/>
      <c r="AU7510" s="1"/>
      <c r="AV7510" s="1"/>
      <c r="AW7510" s="1"/>
      <c r="AX7510" s="1"/>
    </row>
    <row r="7511" spans="2:50" ht="20.100000000000001" hidden="1" customHeight="1">
      <c r="D7511" s="1"/>
      <c r="E7511" s="1"/>
      <c r="F7511" s="1"/>
      <c r="G7511" s="1"/>
      <c r="H7511" s="1"/>
      <c r="I7511" s="1"/>
      <c r="J7511" s="1"/>
      <c r="K7511" s="1"/>
      <c r="L7511" s="1"/>
      <c r="M7511" s="1" t="s">
        <v>49</v>
      </c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45" t="e">
        <f>VLOOKUP(O7509,'Class-8 WorkSheet'!B7454:J7698,4,FALSE)</f>
        <v>#N/A</v>
      </c>
      <c r="AF7511" s="46"/>
      <c r="AG7511" s="46"/>
      <c r="AH7511" s="46"/>
      <c r="AI7511" s="46"/>
      <c r="AJ7511" s="46"/>
      <c r="AK7511" s="46"/>
      <c r="AL7511" s="46"/>
      <c r="AM7511" s="46"/>
      <c r="AN7511" s="46"/>
      <c r="AO7511" s="46"/>
      <c r="AP7511" s="46"/>
      <c r="AQ7511" s="46"/>
      <c r="AR7511" s="46"/>
      <c r="AS7511" s="46"/>
      <c r="AT7511" s="46"/>
      <c r="AU7511" s="46"/>
      <c r="AV7511" s="46"/>
      <c r="AW7511" s="46"/>
      <c r="AX7511" s="47"/>
    </row>
    <row r="7512" spans="2:50" ht="6.75" hidden="1" customHeight="1"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  <c r="AK7512" s="1"/>
      <c r="AL7512" s="1"/>
      <c r="AM7512" s="1"/>
      <c r="AN7512" s="1"/>
      <c r="AO7512" s="1"/>
      <c r="AP7512" s="1"/>
      <c r="AQ7512" s="1"/>
      <c r="AR7512" s="1"/>
      <c r="AS7512" s="1"/>
      <c r="AT7512" s="1"/>
      <c r="AU7512" s="1"/>
      <c r="AV7512" s="1"/>
      <c r="AW7512" s="1"/>
      <c r="AX7512" s="1"/>
    </row>
    <row r="7513" spans="2:50" ht="20.100000000000001" hidden="1" customHeight="1">
      <c r="D7513" s="1" t="s">
        <v>53</v>
      </c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45" t="e">
        <f>VLOOKUP(O7509,'Class-8 WorkSheet'!B7454:J7515,6,FALSE)</f>
        <v>#N/A</v>
      </c>
      <c r="Y7513" s="46"/>
      <c r="Z7513" s="46"/>
      <c r="AA7513" s="46"/>
      <c r="AB7513" s="46"/>
      <c r="AC7513" s="46"/>
      <c r="AD7513" s="46"/>
      <c r="AE7513" s="46"/>
      <c r="AF7513" s="46"/>
      <c r="AG7513" s="46"/>
      <c r="AH7513" s="46"/>
      <c r="AI7513" s="46"/>
      <c r="AJ7513" s="46"/>
      <c r="AK7513" s="46"/>
      <c r="AL7513" s="46"/>
      <c r="AM7513" s="46"/>
      <c r="AN7513" s="47"/>
      <c r="AO7513" s="1"/>
      <c r="AP7513" s="1" t="s">
        <v>57</v>
      </c>
      <c r="AQ7513" s="1"/>
      <c r="AR7513" s="1"/>
      <c r="AS7513" s="1"/>
      <c r="AT7513" s="1"/>
      <c r="AU7513" s="1"/>
      <c r="AV7513" s="1"/>
      <c r="AW7513" s="1"/>
      <c r="AX7513" s="1"/>
    </row>
    <row r="7514" spans="2:50" ht="5.25" hidden="1" customHeight="1"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  <c r="AK7514" s="1"/>
      <c r="AL7514" s="1"/>
      <c r="AM7514" s="1"/>
      <c r="AN7514" s="1"/>
      <c r="AO7514" s="1"/>
      <c r="AP7514" s="1"/>
      <c r="AQ7514" s="1"/>
      <c r="AR7514" s="1"/>
      <c r="AS7514" s="1"/>
      <c r="AT7514" s="1"/>
      <c r="AU7514" s="1"/>
      <c r="AV7514" s="1"/>
      <c r="AW7514" s="1"/>
      <c r="AX7514" s="1"/>
    </row>
    <row r="7515" spans="2:50" ht="20.100000000000001" hidden="1" customHeight="1">
      <c r="D7515" s="1" t="s">
        <v>54</v>
      </c>
      <c r="E7515" s="1"/>
      <c r="F7515" s="1"/>
      <c r="G7515" s="45" t="e">
        <f>VLOOKUP(O7509,'Class-8 WorkSheet'!B7454:J7515,5,FALSE)</f>
        <v>#N/A</v>
      </c>
      <c r="H7515" s="46"/>
      <c r="I7515" s="46"/>
      <c r="J7515" s="46"/>
      <c r="K7515" s="46"/>
      <c r="L7515" s="46"/>
      <c r="M7515" s="46"/>
      <c r="N7515" s="46"/>
      <c r="O7515" s="46"/>
      <c r="P7515" s="46"/>
      <c r="Q7515" s="46"/>
      <c r="R7515" s="46"/>
      <c r="S7515" s="46"/>
      <c r="T7515" s="46"/>
      <c r="U7515" s="46"/>
      <c r="V7515" s="46"/>
      <c r="W7515" s="46"/>
      <c r="X7515" s="46"/>
      <c r="Y7515" s="46"/>
      <c r="Z7515" s="47"/>
      <c r="AA7515" s="1" t="s">
        <v>58</v>
      </c>
      <c r="AB7515" s="1"/>
      <c r="AC7515" s="1"/>
      <c r="AD7515" s="1"/>
      <c r="AE7515" s="1"/>
      <c r="AF7515" s="1"/>
      <c r="AG7515" s="1"/>
      <c r="AH7515" s="1"/>
      <c r="AI7515" s="1"/>
      <c r="AJ7515" s="1"/>
      <c r="AK7515" s="1" t="s">
        <v>55</v>
      </c>
      <c r="AL7515" s="1"/>
      <c r="AM7515" s="1"/>
      <c r="AN7515" s="1"/>
      <c r="AO7515" s="1"/>
      <c r="AP7515" s="1"/>
      <c r="AQ7515" s="55" t="e">
        <f>VLOOKUP(O7509,'Class-8 WorkSheet'!B7454:J7515,9,FALSE)</f>
        <v>#N/A</v>
      </c>
      <c r="AR7515" s="56"/>
      <c r="AS7515" s="56"/>
      <c r="AT7515" s="56"/>
      <c r="AU7515" s="56"/>
      <c r="AV7515" s="56"/>
      <c r="AW7515" s="56"/>
      <c r="AX7515" s="57"/>
    </row>
    <row r="7516" spans="2:50" ht="6" hidden="1" customHeight="1"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  <c r="AK7516" s="1"/>
      <c r="AL7516" s="1"/>
      <c r="AM7516" s="1"/>
      <c r="AN7516" s="1"/>
      <c r="AO7516" s="1"/>
      <c r="AP7516" s="1"/>
      <c r="AQ7516" s="1"/>
      <c r="AR7516" s="1"/>
      <c r="AS7516" s="1"/>
      <c r="AT7516" s="1"/>
      <c r="AU7516" s="1"/>
      <c r="AV7516" s="1"/>
      <c r="AW7516" s="1"/>
      <c r="AX7516" s="1"/>
    </row>
    <row r="7517" spans="2:50" ht="20.100000000000001" hidden="1" customHeight="1">
      <c r="D7517" s="1" t="s">
        <v>50</v>
      </c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45">
        <f>'Class-8 WorkSheet'!D7451</f>
        <v>0</v>
      </c>
      <c r="P7517" s="46"/>
      <c r="Q7517" s="46"/>
      <c r="R7517" s="46"/>
      <c r="S7517" s="46"/>
      <c r="T7517" s="46"/>
      <c r="U7517" s="46"/>
      <c r="V7517" s="46"/>
      <c r="W7517" s="46"/>
      <c r="X7517" s="46"/>
      <c r="Y7517" s="46"/>
      <c r="Z7517" s="46"/>
      <c r="AA7517" s="46"/>
      <c r="AB7517" s="46"/>
      <c r="AC7517" s="46"/>
      <c r="AD7517" s="46"/>
      <c r="AE7517" s="46"/>
      <c r="AF7517" s="46"/>
      <c r="AG7517" s="46"/>
      <c r="AH7517" s="46"/>
      <c r="AI7517" s="47"/>
      <c r="AJ7517" s="1" t="s">
        <v>56</v>
      </c>
      <c r="AK7517" s="1"/>
      <c r="AL7517" s="1"/>
      <c r="AM7517" s="1"/>
      <c r="AN7517" s="1"/>
      <c r="AO7517" s="1"/>
      <c r="AP7517" s="1"/>
      <c r="AQ7517" s="1"/>
      <c r="AR7517" s="1"/>
      <c r="AS7517" s="1"/>
      <c r="AT7517" s="1"/>
      <c r="AU7517" s="1"/>
      <c r="AV7517" s="45" t="e">
        <f>VLOOKUP(O7509,'Class-8 WorkSheet'!B7454:J7698,3,FALSE)</f>
        <v>#N/A</v>
      </c>
      <c r="AW7517" s="46"/>
      <c r="AX7517" s="47"/>
    </row>
    <row r="7518" spans="2:50" ht="6" hidden="1" customHeight="1"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  <c r="AK7518" s="1"/>
      <c r="AL7518" s="1"/>
      <c r="AM7518" s="1"/>
      <c r="AN7518" s="1"/>
      <c r="AO7518" s="1"/>
      <c r="AP7518" s="1"/>
      <c r="AQ7518" s="1"/>
      <c r="AR7518" s="1"/>
      <c r="AS7518" s="1"/>
      <c r="AT7518" s="1"/>
      <c r="AU7518" s="1"/>
      <c r="AV7518" s="1"/>
      <c r="AW7518" s="1"/>
      <c r="AX7518" s="1"/>
    </row>
    <row r="7519" spans="2:50" ht="20.100000000000001" hidden="1" customHeight="1">
      <c r="D7519" s="1" t="s">
        <v>52</v>
      </c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  <c r="AK7519" s="1"/>
      <c r="AL7519" s="1"/>
      <c r="AM7519" s="1"/>
      <c r="AN7519" s="1"/>
      <c r="AO7519" s="1"/>
      <c r="AP7519" s="1"/>
      <c r="AQ7519" s="1"/>
      <c r="AR7519" s="1"/>
      <c r="AS7519" s="1"/>
      <c r="AT7519" s="1"/>
      <c r="AU7519" s="1"/>
      <c r="AV7519" s="1"/>
      <c r="AW7519" s="1"/>
      <c r="AX7519" s="1"/>
    </row>
    <row r="7520" spans="2:50" ht="6" hidden="1" customHeight="1"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  <c r="AK7520" s="1"/>
      <c r="AL7520" s="1"/>
      <c r="AM7520" s="1"/>
      <c r="AN7520" s="1"/>
      <c r="AO7520" s="1"/>
      <c r="AP7520" s="1"/>
      <c r="AQ7520" s="1"/>
      <c r="AR7520" s="1"/>
      <c r="AS7520" s="1"/>
      <c r="AT7520" s="1"/>
      <c r="AU7520" s="1"/>
      <c r="AV7520" s="1"/>
      <c r="AW7520" s="1"/>
      <c r="AX7520" s="1"/>
    </row>
    <row r="7521" spans="4:50" ht="20.100000000000001" hidden="1" customHeight="1">
      <c r="D7521" s="1"/>
      <c r="E7521" s="1"/>
      <c r="F7521" s="1"/>
      <c r="G7521" s="1"/>
      <c r="H7521" s="1"/>
      <c r="I7521" s="1"/>
      <c r="J7521" s="1" t="s">
        <v>62</v>
      </c>
      <c r="K7521" s="1"/>
      <c r="L7521" s="1"/>
      <c r="M7521" s="1"/>
      <c r="N7521" s="1"/>
      <c r="O7521" s="1"/>
      <c r="P7521" s="1"/>
      <c r="Q7521" s="1"/>
      <c r="R7521" s="1"/>
      <c r="S7521" s="1"/>
      <c r="T7521" s="1"/>
      <c r="U7521" s="45" t="e">
        <f>VLOOKUP(O7509,'Class-8 WorkSheet'!B7454:J7698,2,FALSE)</f>
        <v>#N/A</v>
      </c>
      <c r="V7521" s="46"/>
      <c r="W7521" s="47"/>
      <c r="X7521" s="1" t="s">
        <v>59</v>
      </c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  <c r="AK7521" s="1"/>
      <c r="AL7521" s="1"/>
      <c r="AM7521" s="1"/>
      <c r="AN7521" s="1"/>
      <c r="AO7521" s="1"/>
      <c r="AP7521" s="1"/>
      <c r="AQ7521" s="1"/>
      <c r="AR7521" s="1"/>
      <c r="AS7521" s="1"/>
      <c r="AT7521" s="1"/>
      <c r="AU7521" s="1"/>
      <c r="AV7521" s="1"/>
      <c r="AW7521" s="1"/>
      <c r="AX7521" s="1"/>
    </row>
    <row r="7522" spans="4:50" ht="5.25" hidden="1" customHeight="1"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/>
      <c r="R7522" s="1"/>
      <c r="S7522" s="1"/>
      <c r="T7522" s="1"/>
      <c r="U7522" s="3"/>
      <c r="V7522" s="3"/>
      <c r="W7522" s="3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  <c r="AK7522" s="1"/>
      <c r="AL7522" s="1"/>
      <c r="AM7522" s="1"/>
      <c r="AN7522" s="1"/>
      <c r="AO7522" s="1"/>
      <c r="AP7522" s="1"/>
      <c r="AQ7522" s="1"/>
      <c r="AR7522" s="1"/>
      <c r="AS7522" s="1"/>
      <c r="AT7522" s="1"/>
      <c r="AU7522" s="1"/>
      <c r="AV7522" s="1"/>
      <c r="AW7522" s="1"/>
      <c r="AX7522" s="1"/>
    </row>
    <row r="7523" spans="4:50" ht="20.100000000000001" hidden="1" customHeight="1">
      <c r="D7523" s="1" t="s">
        <v>51</v>
      </c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  <c r="AK7523" s="1"/>
      <c r="AL7523" s="1"/>
      <c r="AM7523" s="1"/>
      <c r="AN7523" s="1"/>
      <c r="AO7523" s="1"/>
      <c r="AP7523" s="1"/>
      <c r="AQ7523" s="1"/>
      <c r="AR7523" s="1"/>
      <c r="AS7523" s="1"/>
      <c r="AT7523" s="1"/>
      <c r="AU7523" s="1"/>
      <c r="AV7523" s="1"/>
      <c r="AW7523" s="1"/>
      <c r="AX7523" s="1"/>
    </row>
    <row r="7524" spans="4:50" ht="17.25" hidden="1" customHeight="1"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  <c r="AK7524" s="1"/>
      <c r="AL7524" s="1"/>
      <c r="AM7524" s="1"/>
      <c r="AN7524" s="1"/>
      <c r="AO7524" s="1"/>
      <c r="AP7524" s="1"/>
      <c r="AQ7524" s="1"/>
      <c r="AR7524" s="1"/>
      <c r="AS7524" s="1"/>
      <c r="AT7524" s="1"/>
      <c r="AU7524" s="1"/>
      <c r="AV7524" s="1"/>
      <c r="AW7524" s="1"/>
      <c r="AX7524" s="1"/>
    </row>
    <row r="7525" spans="4:50" ht="20.100000000000001" hidden="1" customHeight="1">
      <c r="D7525" s="1" t="s">
        <v>60</v>
      </c>
      <c r="E7525" s="1"/>
      <c r="F7525" s="1"/>
      <c r="G7525" s="1"/>
      <c r="H7525" s="1"/>
      <c r="I7525" s="49"/>
      <c r="J7525" s="49"/>
      <c r="K7525" s="49"/>
      <c r="L7525" s="49"/>
      <c r="M7525" s="49"/>
      <c r="N7525" s="49"/>
      <c r="O7525" s="49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50" t="s">
        <v>61</v>
      </c>
      <c r="AH7525" s="50"/>
      <c r="AI7525" s="50"/>
      <c r="AJ7525" s="50"/>
      <c r="AK7525" s="50"/>
      <c r="AL7525" s="50"/>
      <c r="AM7525" s="50"/>
      <c r="AN7525" s="50"/>
      <c r="AO7525" s="50"/>
      <c r="AP7525" s="50"/>
      <c r="AQ7525" s="50"/>
      <c r="AR7525" s="50"/>
      <c r="AS7525" s="50"/>
      <c r="AT7525" s="50"/>
      <c r="AU7525" s="1"/>
      <c r="AV7525" s="1"/>
      <c r="AW7525" s="1"/>
      <c r="AX7525" s="1"/>
    </row>
    <row r="7526" spans="4:50" hidden="1"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50"/>
      <c r="AH7526" s="50"/>
      <c r="AI7526" s="50"/>
      <c r="AJ7526" s="50"/>
      <c r="AK7526" s="50"/>
      <c r="AL7526" s="50"/>
      <c r="AM7526" s="50"/>
      <c r="AN7526" s="50"/>
      <c r="AO7526" s="50"/>
      <c r="AP7526" s="50"/>
      <c r="AQ7526" s="50"/>
      <c r="AR7526" s="50"/>
      <c r="AS7526" s="50"/>
      <c r="AT7526" s="50"/>
      <c r="AU7526" s="1"/>
      <c r="AV7526" s="1"/>
      <c r="AW7526" s="1"/>
      <c r="AX7526" s="1"/>
    </row>
    <row r="7527" spans="4:50" hidden="1"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  <c r="AK7527" s="1"/>
      <c r="AL7527" s="1"/>
      <c r="AM7527" s="1"/>
      <c r="AN7527" s="1"/>
      <c r="AO7527" s="1"/>
      <c r="AP7527" s="1"/>
      <c r="AQ7527" s="1"/>
      <c r="AR7527" s="1"/>
      <c r="AS7527" s="1"/>
      <c r="AT7527" s="1"/>
      <c r="AU7527" s="1"/>
      <c r="AV7527" s="1"/>
      <c r="AW7527" s="1"/>
      <c r="AX7527" s="1"/>
    </row>
    <row r="7528" spans="4:50" hidden="1"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  <c r="AK7528" s="1"/>
      <c r="AL7528" s="1"/>
      <c r="AM7528" s="1"/>
      <c r="AN7528" s="1"/>
      <c r="AO7528" s="1"/>
      <c r="AP7528" s="1"/>
      <c r="AQ7528" s="1"/>
      <c r="AR7528" s="1"/>
      <c r="AS7528" s="1"/>
      <c r="AT7528" s="1"/>
      <c r="AU7528" s="1"/>
      <c r="AV7528" s="1"/>
      <c r="AW7528" s="1"/>
      <c r="AX7528" s="1"/>
    </row>
    <row r="7529" spans="4:50" hidden="1"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  <c r="AK7529" s="1"/>
      <c r="AL7529" s="1"/>
      <c r="AM7529" s="1"/>
      <c r="AN7529" s="1"/>
      <c r="AO7529" s="1"/>
      <c r="AP7529" s="1"/>
      <c r="AQ7529" s="1"/>
      <c r="AR7529" s="1"/>
      <c r="AS7529" s="1"/>
      <c r="AT7529" s="1"/>
      <c r="AU7529" s="1"/>
      <c r="AV7529" s="1"/>
      <c r="AW7529" s="1"/>
      <c r="AX7529" s="1"/>
    </row>
    <row r="7530" spans="4:50" hidden="1"/>
    <row r="7531" spans="4:50" hidden="1"/>
    <row r="7532" spans="4:50" hidden="1"/>
    <row r="7533" spans="4:50" hidden="1"/>
    <row r="7534" spans="4:50" hidden="1"/>
    <row r="7535" spans="4:50" hidden="1"/>
    <row r="7536" spans="4:50" hidden="1"/>
    <row r="7537" spans="4:50" hidden="1"/>
    <row r="7538" spans="4:50" hidden="1"/>
    <row r="7539" spans="4:50" hidden="1"/>
    <row r="7540" spans="4:50" hidden="1"/>
    <row r="7541" spans="4:50" hidden="1"/>
    <row r="7542" spans="4:50" hidden="1"/>
    <row r="7543" spans="4:50" hidden="1"/>
    <row r="7544" spans="4:50" hidden="1"/>
    <row r="7545" spans="4:50" hidden="1"/>
    <row r="7546" spans="4:50" hidden="1"/>
    <row r="7547" spans="4:50" hidden="1"/>
    <row r="7548" spans="4:50" hidden="1"/>
    <row r="7549" spans="4:50" hidden="1"/>
    <row r="7550" spans="4:50" hidden="1"/>
    <row r="7551" spans="4:50" ht="27" hidden="1" customHeight="1">
      <c r="D7551" s="51" t="s">
        <v>69</v>
      </c>
      <c r="E7551" s="51"/>
      <c r="F7551" s="51"/>
      <c r="G7551" s="51"/>
      <c r="H7551" s="51"/>
      <c r="I7551" s="51"/>
      <c r="J7551" s="51"/>
      <c r="K7551" s="51"/>
      <c r="L7551" s="51"/>
      <c r="M7551" s="51"/>
      <c r="N7551" s="51"/>
      <c r="O7551" s="51"/>
      <c r="P7551" s="51"/>
      <c r="Q7551" s="51"/>
      <c r="R7551" s="51"/>
      <c r="S7551" s="51"/>
      <c r="T7551" s="51"/>
      <c r="U7551" s="51"/>
      <c r="V7551" s="51"/>
      <c r="W7551" s="51"/>
      <c r="X7551" s="51"/>
      <c r="Y7551" s="51"/>
      <c r="Z7551" s="51"/>
      <c r="AA7551" s="51"/>
      <c r="AB7551" s="51"/>
      <c r="AC7551" s="51"/>
      <c r="AD7551" s="51"/>
      <c r="AE7551" s="51"/>
      <c r="AF7551" s="51"/>
      <c r="AG7551" s="51"/>
      <c r="AH7551" s="51"/>
      <c r="AI7551" s="51"/>
      <c r="AJ7551" s="51"/>
      <c r="AK7551" s="51"/>
      <c r="AL7551" s="51"/>
      <c r="AM7551" s="51"/>
      <c r="AN7551" s="51"/>
      <c r="AO7551" s="51"/>
      <c r="AP7551" s="51"/>
      <c r="AQ7551" s="51"/>
      <c r="AR7551" s="51"/>
      <c r="AS7551" s="51"/>
      <c r="AT7551" s="51"/>
      <c r="AU7551" s="51"/>
      <c r="AV7551" s="51"/>
      <c r="AW7551" s="51"/>
      <c r="AX7551" s="51"/>
    </row>
    <row r="7552" spans="4:50" ht="12.75" hidden="1" customHeight="1">
      <c r="D7552" s="49">
        <f>'Class-8 WorkSheet'!A7550</f>
        <v>0</v>
      </c>
      <c r="E7552" s="49"/>
      <c r="F7552" s="49"/>
      <c r="G7552" s="49"/>
      <c r="H7552" s="49"/>
      <c r="I7552" s="49"/>
      <c r="J7552" s="49"/>
      <c r="K7552" s="49"/>
      <c r="L7552" s="49"/>
      <c r="M7552" s="49"/>
      <c r="N7552" s="49"/>
      <c r="O7552" s="49"/>
      <c r="P7552" s="49"/>
      <c r="Q7552" s="49"/>
      <c r="R7552" s="49"/>
      <c r="S7552" s="49"/>
      <c r="T7552" s="49"/>
      <c r="U7552" s="49"/>
      <c r="V7552" s="49"/>
      <c r="W7552" s="49"/>
      <c r="X7552" s="49"/>
      <c r="Y7552" s="49"/>
      <c r="Z7552" s="49"/>
      <c r="AA7552" s="49"/>
      <c r="AB7552" s="49"/>
      <c r="AC7552" s="49"/>
      <c r="AD7552" s="49"/>
      <c r="AE7552" s="49"/>
      <c r="AF7552" s="49"/>
      <c r="AG7552" s="49"/>
      <c r="AH7552" s="49"/>
      <c r="AI7552" s="49"/>
      <c r="AJ7552" s="49"/>
      <c r="AK7552" s="49"/>
      <c r="AL7552" s="49"/>
      <c r="AM7552" s="49"/>
      <c r="AN7552" s="49"/>
      <c r="AO7552" s="49"/>
      <c r="AP7552" s="49"/>
      <c r="AQ7552" s="49"/>
      <c r="AR7552" s="49"/>
      <c r="AS7552" s="49"/>
      <c r="AT7552" s="49"/>
      <c r="AU7552" s="49"/>
      <c r="AV7552" s="49"/>
      <c r="AW7552" s="49"/>
      <c r="AX7552" s="49"/>
    </row>
    <row r="7553" spans="2:50" ht="5.25" hidden="1" customHeight="1">
      <c r="D7553" s="5"/>
      <c r="E7553" s="5"/>
      <c r="F7553" s="5"/>
      <c r="G7553" s="5"/>
      <c r="H7553" s="5"/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5"/>
      <c r="AI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5"/>
      <c r="AU7553" s="5"/>
      <c r="AV7553" s="5"/>
      <c r="AW7553" s="5"/>
      <c r="AX7553" s="5"/>
    </row>
    <row r="7554" spans="2:50" ht="31.5" hidden="1" customHeight="1">
      <c r="B7554" s="2"/>
      <c r="C7554" s="2"/>
      <c r="D7554" s="52" t="s">
        <v>45</v>
      </c>
      <c r="E7554" s="52"/>
      <c r="F7554" s="52"/>
      <c r="G7554" s="52"/>
      <c r="H7554" s="52"/>
      <c r="I7554" s="52"/>
      <c r="J7554" s="52"/>
      <c r="K7554" s="52"/>
      <c r="L7554" s="52"/>
      <c r="M7554" s="52"/>
      <c r="N7554" s="52"/>
      <c r="O7554" s="52"/>
      <c r="P7554" s="52"/>
      <c r="Q7554" s="52"/>
      <c r="R7554" s="52"/>
      <c r="S7554" s="52"/>
      <c r="T7554" s="52"/>
      <c r="U7554" s="52"/>
      <c r="V7554" s="52"/>
      <c r="W7554" s="52"/>
      <c r="X7554" s="52"/>
      <c r="Y7554" s="52"/>
      <c r="Z7554" s="52"/>
      <c r="AA7554" s="52"/>
      <c r="AB7554" s="52"/>
      <c r="AC7554" s="52"/>
      <c r="AD7554" s="52"/>
      <c r="AE7554" s="52"/>
      <c r="AF7554" s="52"/>
      <c r="AG7554" s="52"/>
      <c r="AH7554" s="52"/>
      <c r="AI7554" s="52"/>
      <c r="AJ7554" s="52"/>
      <c r="AK7554" s="52"/>
      <c r="AL7554" s="52"/>
      <c r="AM7554" s="52"/>
      <c r="AN7554" s="52"/>
      <c r="AO7554" s="52"/>
      <c r="AP7554" s="52"/>
      <c r="AQ7554" s="52"/>
      <c r="AR7554" s="52"/>
      <c r="AS7554" s="52"/>
      <c r="AT7554" s="52"/>
      <c r="AU7554" s="52"/>
      <c r="AV7554" s="52"/>
      <c r="AW7554" s="52"/>
      <c r="AX7554" s="52"/>
    </row>
    <row r="7555" spans="2:50" ht="21" hidden="1">
      <c r="D7555" s="54" t="s">
        <v>46</v>
      </c>
      <c r="E7555" s="54"/>
      <c r="F7555" s="54"/>
      <c r="G7555" s="54"/>
      <c r="H7555" s="54"/>
      <c r="I7555" s="54"/>
      <c r="J7555" s="54"/>
      <c r="K7555" s="54"/>
      <c r="L7555" s="54"/>
      <c r="M7555" s="54"/>
      <c r="N7555" s="54"/>
      <c r="O7555" s="54"/>
      <c r="P7555" s="54"/>
      <c r="Q7555" s="54"/>
      <c r="R7555" s="54"/>
      <c r="S7555" s="54"/>
      <c r="T7555" s="54"/>
      <c r="U7555" s="54"/>
      <c r="V7555" s="54"/>
      <c r="W7555" s="54"/>
      <c r="X7555" s="54"/>
      <c r="Y7555" s="54"/>
      <c r="Z7555" s="54"/>
      <c r="AA7555" s="54"/>
      <c r="AB7555" s="54"/>
      <c r="AC7555" s="54"/>
      <c r="AD7555" s="54"/>
      <c r="AE7555" s="54"/>
      <c r="AF7555" s="54"/>
      <c r="AG7555" s="54"/>
      <c r="AH7555" s="54"/>
      <c r="AI7555" s="54"/>
      <c r="AJ7555" s="54"/>
      <c r="AK7555" s="54"/>
      <c r="AL7555" s="54"/>
      <c r="AM7555" s="54"/>
      <c r="AN7555" s="54"/>
      <c r="AO7555" s="54"/>
      <c r="AP7555" s="54"/>
      <c r="AQ7555" s="54"/>
      <c r="AR7555" s="54"/>
      <c r="AS7555" s="54"/>
      <c r="AT7555" s="54"/>
      <c r="AU7555" s="54"/>
      <c r="AV7555" s="54"/>
      <c r="AW7555" s="54"/>
      <c r="AX7555" s="54"/>
    </row>
    <row r="7556" spans="2:50" ht="35.25" hidden="1" customHeight="1">
      <c r="D7556" s="51" t="s">
        <v>47</v>
      </c>
      <c r="E7556" s="51"/>
      <c r="F7556" s="51"/>
      <c r="G7556" s="51"/>
      <c r="H7556" s="51"/>
      <c r="I7556" s="51"/>
      <c r="J7556" s="51"/>
      <c r="K7556" s="51"/>
      <c r="L7556" s="51"/>
      <c r="M7556" s="51"/>
      <c r="N7556" s="51"/>
      <c r="O7556" s="51"/>
      <c r="P7556" s="51"/>
      <c r="Q7556" s="51"/>
      <c r="R7556" s="51"/>
      <c r="S7556" s="51"/>
      <c r="T7556" s="51"/>
      <c r="U7556" s="51"/>
      <c r="V7556" s="51"/>
      <c r="W7556" s="51"/>
      <c r="X7556" s="51"/>
      <c r="Y7556" s="51"/>
      <c r="Z7556" s="51"/>
      <c r="AA7556" s="51"/>
      <c r="AB7556" s="51"/>
      <c r="AC7556" s="51"/>
      <c r="AD7556" s="51"/>
      <c r="AE7556" s="51"/>
      <c r="AF7556" s="51"/>
      <c r="AG7556" s="51"/>
      <c r="AH7556" s="51"/>
      <c r="AI7556" s="51"/>
      <c r="AJ7556" s="51"/>
      <c r="AK7556" s="51"/>
      <c r="AL7556" s="51"/>
      <c r="AM7556" s="51"/>
      <c r="AN7556" s="51"/>
      <c r="AO7556" s="51"/>
      <c r="AP7556" s="51"/>
      <c r="AQ7556" s="51"/>
      <c r="AR7556" s="51"/>
      <c r="AS7556" s="51"/>
      <c r="AT7556" s="51"/>
      <c r="AU7556" s="51"/>
      <c r="AV7556" s="51"/>
      <c r="AW7556" s="51"/>
      <c r="AX7556" s="51"/>
    </row>
    <row r="7557" spans="2:50" ht="5.25" hidden="1" customHeight="1">
      <c r="D7557" s="6"/>
      <c r="E7557" s="6"/>
      <c r="F7557" s="6"/>
      <c r="G7557" s="6"/>
      <c r="H7557" s="6"/>
      <c r="I7557" s="6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6"/>
      <c r="AF7557" s="6"/>
      <c r="AG7557" s="6"/>
      <c r="AH7557" s="6"/>
      <c r="AI7557" s="6"/>
      <c r="AJ7557" s="6"/>
      <c r="AK7557" s="6"/>
      <c r="AL7557" s="6"/>
      <c r="AM7557" s="6"/>
      <c r="AN7557" s="6"/>
      <c r="AO7557" s="6"/>
      <c r="AP7557" s="6"/>
      <c r="AQ7557" s="6"/>
      <c r="AR7557" s="6"/>
      <c r="AS7557" s="6"/>
      <c r="AT7557" s="6"/>
      <c r="AU7557" s="6"/>
      <c r="AV7557" s="6"/>
      <c r="AW7557" s="6"/>
      <c r="AX7557" s="6"/>
    </row>
    <row r="7558" spans="2:50" ht="20.100000000000001" hidden="1" customHeight="1">
      <c r="D7558" s="49" t="s">
        <v>48</v>
      </c>
      <c r="E7558" s="49"/>
      <c r="F7558" s="49"/>
      <c r="G7558" s="49"/>
      <c r="H7558" s="49"/>
      <c r="I7558" s="49"/>
      <c r="J7558" s="49"/>
      <c r="K7558" s="49"/>
      <c r="L7558" s="49"/>
      <c r="M7558" s="49"/>
      <c r="N7558" s="53"/>
      <c r="O7558" s="45">
        <v>301</v>
      </c>
      <c r="P7558" s="46"/>
      <c r="Q7558" s="46"/>
      <c r="R7558" s="46"/>
      <c r="S7558" s="46"/>
      <c r="T7558" s="46"/>
      <c r="U7558" s="46"/>
      <c r="V7558" s="47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  <c r="AK7558" s="1"/>
      <c r="AL7558" s="1"/>
      <c r="AM7558" s="1"/>
      <c r="AN7558" s="1"/>
      <c r="AO7558" s="1"/>
      <c r="AP7558" s="1"/>
      <c r="AQ7558" s="1"/>
      <c r="AR7558" s="1"/>
      <c r="AS7558" s="1"/>
      <c r="AT7558" s="1"/>
      <c r="AU7558" s="1"/>
      <c r="AV7558" s="1"/>
      <c r="AW7558" s="1"/>
      <c r="AX7558" s="1"/>
    </row>
    <row r="7559" spans="2:50" ht="7.5" hidden="1" customHeight="1"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  <c r="AK7559" s="1"/>
      <c r="AL7559" s="1"/>
      <c r="AM7559" s="1"/>
      <c r="AN7559" s="1"/>
      <c r="AO7559" s="1"/>
      <c r="AP7559" s="1"/>
      <c r="AQ7559" s="1"/>
      <c r="AR7559" s="1"/>
      <c r="AS7559" s="1"/>
      <c r="AT7559" s="1"/>
      <c r="AU7559" s="1"/>
      <c r="AV7559" s="1"/>
      <c r="AW7559" s="1"/>
      <c r="AX7559" s="1"/>
    </row>
    <row r="7560" spans="2:50" ht="20.100000000000001" hidden="1" customHeight="1">
      <c r="D7560" s="1"/>
      <c r="E7560" s="1"/>
      <c r="F7560" s="1"/>
      <c r="G7560" s="1"/>
      <c r="H7560" s="1"/>
      <c r="I7560" s="1"/>
      <c r="J7560" s="1"/>
      <c r="K7560" s="1"/>
      <c r="L7560" s="1"/>
      <c r="M7560" s="1" t="s">
        <v>49</v>
      </c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45" t="e">
        <f>VLOOKUP(O7558,'Class-8 WorkSheet'!B7552:J7747,4,FALSE)</f>
        <v>#N/A</v>
      </c>
      <c r="AF7560" s="46"/>
      <c r="AG7560" s="46"/>
      <c r="AH7560" s="46"/>
      <c r="AI7560" s="46"/>
      <c r="AJ7560" s="46"/>
      <c r="AK7560" s="46"/>
      <c r="AL7560" s="46"/>
      <c r="AM7560" s="46"/>
      <c r="AN7560" s="46"/>
      <c r="AO7560" s="46"/>
      <c r="AP7560" s="46"/>
      <c r="AQ7560" s="46"/>
      <c r="AR7560" s="46"/>
      <c r="AS7560" s="46"/>
      <c r="AT7560" s="46"/>
      <c r="AU7560" s="46"/>
      <c r="AV7560" s="46"/>
      <c r="AW7560" s="46"/>
      <c r="AX7560" s="47"/>
    </row>
    <row r="7561" spans="2:50" ht="6.75" hidden="1" customHeight="1"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  <c r="AK7561" s="1"/>
      <c r="AL7561" s="1"/>
      <c r="AM7561" s="1"/>
      <c r="AN7561" s="1"/>
      <c r="AO7561" s="1"/>
      <c r="AP7561" s="1"/>
      <c r="AQ7561" s="1"/>
      <c r="AR7561" s="1"/>
      <c r="AS7561" s="1"/>
      <c r="AT7561" s="1"/>
      <c r="AU7561" s="1"/>
      <c r="AV7561" s="1"/>
      <c r="AW7561" s="1"/>
      <c r="AX7561" s="1"/>
    </row>
    <row r="7562" spans="2:50" ht="20.100000000000001" hidden="1" customHeight="1">
      <c r="D7562" s="1" t="s">
        <v>53</v>
      </c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45" t="e">
        <f>VLOOKUP(O7558,'Class-8 WorkSheet'!B7552:J7564,6,FALSE)</f>
        <v>#N/A</v>
      </c>
      <c r="Y7562" s="46"/>
      <c r="Z7562" s="46"/>
      <c r="AA7562" s="46"/>
      <c r="AB7562" s="46"/>
      <c r="AC7562" s="46"/>
      <c r="AD7562" s="46"/>
      <c r="AE7562" s="46"/>
      <c r="AF7562" s="46"/>
      <c r="AG7562" s="46"/>
      <c r="AH7562" s="46"/>
      <c r="AI7562" s="46"/>
      <c r="AJ7562" s="46"/>
      <c r="AK7562" s="46"/>
      <c r="AL7562" s="46"/>
      <c r="AM7562" s="46"/>
      <c r="AN7562" s="47"/>
      <c r="AO7562" s="1"/>
      <c r="AP7562" s="1" t="s">
        <v>57</v>
      </c>
      <c r="AQ7562" s="1"/>
      <c r="AR7562" s="1"/>
      <c r="AS7562" s="1"/>
      <c r="AT7562" s="1"/>
      <c r="AU7562" s="1"/>
      <c r="AV7562" s="1"/>
      <c r="AW7562" s="1"/>
      <c r="AX7562" s="1"/>
    </row>
    <row r="7563" spans="2:50" ht="5.25" hidden="1" customHeight="1"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  <c r="AK7563" s="1"/>
      <c r="AL7563" s="1"/>
      <c r="AM7563" s="1"/>
      <c r="AN7563" s="1"/>
      <c r="AO7563" s="1"/>
      <c r="AP7563" s="1"/>
      <c r="AQ7563" s="1"/>
      <c r="AR7563" s="1"/>
      <c r="AS7563" s="1"/>
      <c r="AT7563" s="1"/>
      <c r="AU7563" s="1"/>
      <c r="AV7563" s="1"/>
      <c r="AW7563" s="1"/>
      <c r="AX7563" s="1"/>
    </row>
    <row r="7564" spans="2:50" ht="20.100000000000001" hidden="1" customHeight="1">
      <c r="D7564" s="1" t="s">
        <v>54</v>
      </c>
      <c r="E7564" s="1"/>
      <c r="F7564" s="1"/>
      <c r="G7564" s="45" t="e">
        <f>VLOOKUP(O7558,'Class-8 WorkSheet'!B7552:J7564,5,FALSE)</f>
        <v>#N/A</v>
      </c>
      <c r="H7564" s="46"/>
      <c r="I7564" s="46"/>
      <c r="J7564" s="46"/>
      <c r="K7564" s="46"/>
      <c r="L7564" s="46"/>
      <c r="M7564" s="46"/>
      <c r="N7564" s="46"/>
      <c r="O7564" s="46"/>
      <c r="P7564" s="46"/>
      <c r="Q7564" s="46"/>
      <c r="R7564" s="46"/>
      <c r="S7564" s="46"/>
      <c r="T7564" s="46"/>
      <c r="U7564" s="46"/>
      <c r="V7564" s="46"/>
      <c r="W7564" s="46"/>
      <c r="X7564" s="46"/>
      <c r="Y7564" s="46"/>
      <c r="Z7564" s="47"/>
      <c r="AA7564" s="1" t="s">
        <v>58</v>
      </c>
      <c r="AB7564" s="1"/>
      <c r="AC7564" s="1"/>
      <c r="AD7564" s="1"/>
      <c r="AE7564" s="1"/>
      <c r="AF7564" s="1"/>
      <c r="AG7564" s="1"/>
      <c r="AH7564" s="1"/>
      <c r="AI7564" s="1"/>
      <c r="AJ7564" s="1"/>
      <c r="AK7564" s="1" t="s">
        <v>55</v>
      </c>
      <c r="AL7564" s="1"/>
      <c r="AM7564" s="1"/>
      <c r="AN7564" s="1"/>
      <c r="AO7564" s="1"/>
      <c r="AP7564" s="1"/>
      <c r="AQ7564" s="55" t="e">
        <f>VLOOKUP(O7558,'Class-8 WorkSheet'!B7552:J7564,9,FALSE)</f>
        <v>#N/A</v>
      </c>
      <c r="AR7564" s="56"/>
      <c r="AS7564" s="56"/>
      <c r="AT7564" s="56"/>
      <c r="AU7564" s="56"/>
      <c r="AV7564" s="56"/>
      <c r="AW7564" s="56"/>
      <c r="AX7564" s="57"/>
    </row>
    <row r="7565" spans="2:50" ht="6" hidden="1" customHeight="1"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  <c r="AK7565" s="1"/>
      <c r="AL7565" s="1"/>
      <c r="AM7565" s="1"/>
      <c r="AN7565" s="1"/>
      <c r="AO7565" s="1"/>
      <c r="AP7565" s="1"/>
      <c r="AQ7565" s="1"/>
      <c r="AR7565" s="1"/>
      <c r="AS7565" s="1"/>
      <c r="AT7565" s="1"/>
      <c r="AU7565" s="1"/>
      <c r="AV7565" s="1"/>
      <c r="AW7565" s="1"/>
      <c r="AX7565" s="1"/>
    </row>
    <row r="7566" spans="2:50" ht="20.100000000000001" hidden="1" customHeight="1">
      <c r="D7566" s="1" t="s">
        <v>50</v>
      </c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45">
        <f>'Class-8 WorkSheet'!D7549</f>
        <v>0</v>
      </c>
      <c r="P7566" s="46"/>
      <c r="Q7566" s="46"/>
      <c r="R7566" s="46"/>
      <c r="S7566" s="46"/>
      <c r="T7566" s="46"/>
      <c r="U7566" s="46"/>
      <c r="V7566" s="46"/>
      <c r="W7566" s="46"/>
      <c r="X7566" s="46"/>
      <c r="Y7566" s="46"/>
      <c r="Z7566" s="46"/>
      <c r="AA7566" s="46"/>
      <c r="AB7566" s="46"/>
      <c r="AC7566" s="46"/>
      <c r="AD7566" s="46"/>
      <c r="AE7566" s="46"/>
      <c r="AF7566" s="46"/>
      <c r="AG7566" s="46"/>
      <c r="AH7566" s="46"/>
      <c r="AI7566" s="47"/>
      <c r="AJ7566" s="1" t="s">
        <v>56</v>
      </c>
      <c r="AK7566" s="1"/>
      <c r="AL7566" s="1"/>
      <c r="AM7566" s="1"/>
      <c r="AN7566" s="1"/>
      <c r="AO7566" s="1"/>
      <c r="AP7566" s="1"/>
      <c r="AQ7566" s="1"/>
      <c r="AR7566" s="1"/>
      <c r="AS7566" s="1"/>
      <c r="AT7566" s="1"/>
      <c r="AU7566" s="1"/>
      <c r="AV7566" s="45" t="e">
        <f>VLOOKUP(O7558,'Class-8 WorkSheet'!B7552:J7747,3,FALSE)</f>
        <v>#N/A</v>
      </c>
      <c r="AW7566" s="46"/>
      <c r="AX7566" s="47"/>
    </row>
    <row r="7567" spans="2:50" ht="6" hidden="1" customHeight="1"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  <c r="AK7567" s="1"/>
      <c r="AL7567" s="1"/>
      <c r="AM7567" s="1"/>
      <c r="AN7567" s="1"/>
      <c r="AO7567" s="1"/>
      <c r="AP7567" s="1"/>
      <c r="AQ7567" s="1"/>
      <c r="AR7567" s="1"/>
      <c r="AS7567" s="1"/>
      <c r="AT7567" s="1"/>
      <c r="AU7567" s="1"/>
      <c r="AV7567" s="1"/>
      <c r="AW7567" s="1"/>
      <c r="AX7567" s="1"/>
    </row>
    <row r="7568" spans="2:50" ht="20.100000000000001" hidden="1" customHeight="1">
      <c r="D7568" s="1" t="s">
        <v>52</v>
      </c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  <c r="AK7568" s="1"/>
      <c r="AL7568" s="1"/>
      <c r="AM7568" s="1"/>
      <c r="AN7568" s="1"/>
      <c r="AO7568" s="1"/>
      <c r="AP7568" s="1"/>
      <c r="AQ7568" s="1"/>
      <c r="AR7568" s="1"/>
      <c r="AS7568" s="1"/>
      <c r="AT7568" s="1"/>
      <c r="AU7568" s="1"/>
      <c r="AV7568" s="1"/>
      <c r="AW7568" s="1"/>
      <c r="AX7568" s="1"/>
    </row>
    <row r="7569" spans="4:50" ht="6" hidden="1" customHeight="1"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  <c r="AK7569" s="1"/>
      <c r="AL7569" s="1"/>
      <c r="AM7569" s="1"/>
      <c r="AN7569" s="1"/>
      <c r="AO7569" s="1"/>
      <c r="AP7569" s="1"/>
      <c r="AQ7569" s="1"/>
      <c r="AR7569" s="1"/>
      <c r="AS7569" s="1"/>
      <c r="AT7569" s="1"/>
      <c r="AU7569" s="1"/>
      <c r="AV7569" s="1"/>
      <c r="AW7569" s="1"/>
      <c r="AX7569" s="1"/>
    </row>
    <row r="7570" spans="4:50" ht="20.100000000000001" hidden="1" customHeight="1">
      <c r="D7570" s="1"/>
      <c r="E7570" s="1"/>
      <c r="F7570" s="1"/>
      <c r="G7570" s="1"/>
      <c r="H7570" s="1"/>
      <c r="I7570" s="1"/>
      <c r="J7570" s="1" t="s">
        <v>62</v>
      </c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45" t="e">
        <f>VLOOKUP(O7558,'Class-8 WorkSheet'!B7552:J7747,2,FALSE)</f>
        <v>#N/A</v>
      </c>
      <c r="V7570" s="46"/>
      <c r="W7570" s="47"/>
      <c r="X7570" s="1" t="s">
        <v>59</v>
      </c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  <c r="AK7570" s="1"/>
      <c r="AL7570" s="1"/>
      <c r="AM7570" s="1"/>
      <c r="AN7570" s="1"/>
      <c r="AO7570" s="1"/>
      <c r="AP7570" s="1"/>
      <c r="AQ7570" s="1"/>
      <c r="AR7570" s="1"/>
      <c r="AS7570" s="1"/>
      <c r="AT7570" s="1"/>
      <c r="AU7570" s="1"/>
      <c r="AV7570" s="1"/>
      <c r="AW7570" s="1"/>
      <c r="AX7570" s="1"/>
    </row>
    <row r="7571" spans="4:50" ht="5.25" hidden="1" customHeight="1"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3"/>
      <c r="V7571" s="3"/>
      <c r="W7571" s="3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  <c r="AK7571" s="1"/>
      <c r="AL7571" s="1"/>
      <c r="AM7571" s="1"/>
      <c r="AN7571" s="1"/>
      <c r="AO7571" s="1"/>
      <c r="AP7571" s="1"/>
      <c r="AQ7571" s="1"/>
      <c r="AR7571" s="1"/>
      <c r="AS7571" s="1"/>
      <c r="AT7571" s="1"/>
      <c r="AU7571" s="1"/>
      <c r="AV7571" s="1"/>
      <c r="AW7571" s="1"/>
      <c r="AX7571" s="1"/>
    </row>
    <row r="7572" spans="4:50" ht="20.100000000000001" hidden="1" customHeight="1">
      <c r="D7572" s="1" t="s">
        <v>51</v>
      </c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  <c r="AK7572" s="1"/>
      <c r="AL7572" s="1"/>
      <c r="AM7572" s="1"/>
      <c r="AN7572" s="1"/>
      <c r="AO7572" s="1"/>
      <c r="AP7572" s="1"/>
      <c r="AQ7572" s="1"/>
      <c r="AR7572" s="1"/>
      <c r="AS7572" s="1"/>
      <c r="AT7572" s="1"/>
      <c r="AU7572" s="1"/>
      <c r="AV7572" s="1"/>
      <c r="AW7572" s="1"/>
      <c r="AX7572" s="1"/>
    </row>
    <row r="7573" spans="4:50" ht="17.25" hidden="1" customHeight="1"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  <c r="AK7573" s="1"/>
      <c r="AL7573" s="1"/>
      <c r="AM7573" s="1"/>
      <c r="AN7573" s="1"/>
      <c r="AO7573" s="1"/>
      <c r="AP7573" s="1"/>
      <c r="AQ7573" s="1"/>
      <c r="AR7573" s="1"/>
      <c r="AS7573" s="1"/>
      <c r="AT7573" s="1"/>
      <c r="AU7573" s="1"/>
      <c r="AV7573" s="1"/>
      <c r="AW7573" s="1"/>
      <c r="AX7573" s="1"/>
    </row>
    <row r="7574" spans="4:50" ht="20.100000000000001" hidden="1" customHeight="1">
      <c r="D7574" s="1" t="s">
        <v>60</v>
      </c>
      <c r="E7574" s="1"/>
      <c r="F7574" s="1"/>
      <c r="G7574" s="1"/>
      <c r="H7574" s="1"/>
      <c r="I7574" s="49"/>
      <c r="J7574" s="49"/>
      <c r="K7574" s="49"/>
      <c r="L7574" s="49"/>
      <c r="M7574" s="49"/>
      <c r="N7574" s="49"/>
      <c r="O7574" s="49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50" t="s">
        <v>61</v>
      </c>
      <c r="AH7574" s="50"/>
      <c r="AI7574" s="50"/>
      <c r="AJ7574" s="50"/>
      <c r="AK7574" s="50"/>
      <c r="AL7574" s="50"/>
      <c r="AM7574" s="50"/>
      <c r="AN7574" s="50"/>
      <c r="AO7574" s="50"/>
      <c r="AP7574" s="50"/>
      <c r="AQ7574" s="50"/>
      <c r="AR7574" s="50"/>
      <c r="AS7574" s="50"/>
      <c r="AT7574" s="50"/>
      <c r="AU7574" s="1"/>
      <c r="AV7574" s="1"/>
      <c r="AW7574" s="1"/>
      <c r="AX7574" s="1"/>
    </row>
    <row r="7575" spans="4:50" hidden="1"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50"/>
      <c r="AH7575" s="50"/>
      <c r="AI7575" s="50"/>
      <c r="AJ7575" s="50"/>
      <c r="AK7575" s="50"/>
      <c r="AL7575" s="50"/>
      <c r="AM7575" s="50"/>
      <c r="AN7575" s="50"/>
      <c r="AO7575" s="50"/>
      <c r="AP7575" s="50"/>
      <c r="AQ7575" s="50"/>
      <c r="AR7575" s="50"/>
      <c r="AS7575" s="50"/>
      <c r="AT7575" s="50"/>
      <c r="AU7575" s="1"/>
      <c r="AV7575" s="1"/>
      <c r="AW7575" s="1"/>
      <c r="AX7575" s="1"/>
    </row>
    <row r="7576" spans="4:50" hidden="1"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  <c r="AK7576" s="1"/>
      <c r="AL7576" s="1"/>
      <c r="AM7576" s="1"/>
      <c r="AN7576" s="1"/>
      <c r="AO7576" s="1"/>
      <c r="AP7576" s="1"/>
      <c r="AQ7576" s="1"/>
      <c r="AR7576" s="1"/>
      <c r="AS7576" s="1"/>
      <c r="AT7576" s="1"/>
      <c r="AU7576" s="1"/>
      <c r="AV7576" s="1"/>
      <c r="AW7576" s="1"/>
      <c r="AX7576" s="1"/>
    </row>
    <row r="7577" spans="4:50" hidden="1"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  <c r="AK7577" s="1"/>
      <c r="AL7577" s="1"/>
      <c r="AM7577" s="1"/>
      <c r="AN7577" s="1"/>
      <c r="AO7577" s="1"/>
      <c r="AP7577" s="1"/>
      <c r="AQ7577" s="1"/>
      <c r="AR7577" s="1"/>
      <c r="AS7577" s="1"/>
      <c r="AT7577" s="1"/>
      <c r="AU7577" s="1"/>
      <c r="AV7577" s="1"/>
      <c r="AW7577" s="1"/>
      <c r="AX7577" s="1"/>
    </row>
    <row r="7578" spans="4:50" hidden="1"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  <c r="AK7578" s="1"/>
      <c r="AL7578" s="1"/>
      <c r="AM7578" s="1"/>
      <c r="AN7578" s="1"/>
      <c r="AO7578" s="1"/>
      <c r="AP7578" s="1"/>
      <c r="AQ7578" s="1"/>
      <c r="AR7578" s="1"/>
      <c r="AS7578" s="1"/>
      <c r="AT7578" s="1"/>
      <c r="AU7578" s="1"/>
      <c r="AV7578" s="1"/>
      <c r="AW7578" s="1"/>
      <c r="AX7578" s="1"/>
    </row>
    <row r="7579" spans="4:50" hidden="1"/>
    <row r="7580" spans="4:50" hidden="1"/>
    <row r="7581" spans="4:50" hidden="1"/>
    <row r="7582" spans="4:50" hidden="1"/>
    <row r="7583" spans="4:50" hidden="1"/>
    <row r="7584" spans="4:50" hidden="1"/>
    <row r="7585" spans="4:50" hidden="1"/>
    <row r="7586" spans="4:50" hidden="1"/>
    <row r="7587" spans="4:50" hidden="1"/>
    <row r="7588" spans="4:50" hidden="1"/>
    <row r="7589" spans="4:50" hidden="1"/>
    <row r="7590" spans="4:50" hidden="1"/>
    <row r="7591" spans="4:50" hidden="1"/>
    <row r="7592" spans="4:50" hidden="1"/>
    <row r="7593" spans="4:50" hidden="1"/>
    <row r="7594" spans="4:50" hidden="1"/>
    <row r="7595" spans="4:50" hidden="1"/>
    <row r="7596" spans="4:50" hidden="1"/>
    <row r="7597" spans="4:50" hidden="1"/>
    <row r="7598" spans="4:50" hidden="1"/>
    <row r="7599" spans="4:50" hidden="1"/>
    <row r="7600" spans="4:50" ht="27" hidden="1" customHeight="1">
      <c r="D7600" s="51" t="s">
        <v>69</v>
      </c>
      <c r="E7600" s="51"/>
      <c r="F7600" s="51"/>
      <c r="G7600" s="51"/>
      <c r="H7600" s="51"/>
      <c r="I7600" s="51"/>
      <c r="J7600" s="51"/>
      <c r="K7600" s="51"/>
      <c r="L7600" s="51"/>
      <c r="M7600" s="51"/>
      <c r="N7600" s="51"/>
      <c r="O7600" s="51"/>
      <c r="P7600" s="51"/>
      <c r="Q7600" s="51"/>
      <c r="R7600" s="51"/>
      <c r="S7600" s="51"/>
      <c r="T7600" s="51"/>
      <c r="U7600" s="51"/>
      <c r="V7600" s="51"/>
      <c r="W7600" s="51"/>
      <c r="X7600" s="51"/>
      <c r="Y7600" s="51"/>
      <c r="Z7600" s="51"/>
      <c r="AA7600" s="51"/>
      <c r="AB7600" s="51"/>
      <c r="AC7600" s="51"/>
      <c r="AD7600" s="51"/>
      <c r="AE7600" s="51"/>
      <c r="AF7600" s="51"/>
      <c r="AG7600" s="51"/>
      <c r="AH7600" s="51"/>
      <c r="AI7600" s="51"/>
      <c r="AJ7600" s="51"/>
      <c r="AK7600" s="51"/>
      <c r="AL7600" s="51"/>
      <c r="AM7600" s="51"/>
      <c r="AN7600" s="51"/>
      <c r="AO7600" s="51"/>
      <c r="AP7600" s="51"/>
      <c r="AQ7600" s="51"/>
      <c r="AR7600" s="51"/>
      <c r="AS7600" s="51"/>
      <c r="AT7600" s="51"/>
      <c r="AU7600" s="51"/>
      <c r="AV7600" s="51"/>
      <c r="AW7600" s="51"/>
      <c r="AX7600" s="51"/>
    </row>
    <row r="7601" spans="2:50" ht="12.75" hidden="1" customHeight="1">
      <c r="D7601" s="49">
        <f>'Class-8 WorkSheet'!A7599</f>
        <v>0</v>
      </c>
      <c r="E7601" s="49"/>
      <c r="F7601" s="49"/>
      <c r="G7601" s="49"/>
      <c r="H7601" s="49"/>
      <c r="I7601" s="49"/>
      <c r="J7601" s="49"/>
      <c r="K7601" s="49"/>
      <c r="L7601" s="49"/>
      <c r="M7601" s="49"/>
      <c r="N7601" s="49"/>
      <c r="O7601" s="49"/>
      <c r="P7601" s="49"/>
      <c r="Q7601" s="49"/>
      <c r="R7601" s="49"/>
      <c r="S7601" s="49"/>
      <c r="T7601" s="49"/>
      <c r="U7601" s="49"/>
      <c r="V7601" s="49"/>
      <c r="W7601" s="49"/>
      <c r="X7601" s="49"/>
      <c r="Y7601" s="49"/>
      <c r="Z7601" s="49"/>
      <c r="AA7601" s="49"/>
      <c r="AB7601" s="49"/>
      <c r="AC7601" s="49"/>
      <c r="AD7601" s="49"/>
      <c r="AE7601" s="49"/>
      <c r="AF7601" s="49"/>
      <c r="AG7601" s="49"/>
      <c r="AH7601" s="49"/>
      <c r="AI7601" s="49"/>
      <c r="AJ7601" s="49"/>
      <c r="AK7601" s="49"/>
      <c r="AL7601" s="49"/>
      <c r="AM7601" s="49"/>
      <c r="AN7601" s="49"/>
      <c r="AO7601" s="49"/>
      <c r="AP7601" s="49"/>
      <c r="AQ7601" s="49"/>
      <c r="AR7601" s="49"/>
      <c r="AS7601" s="49"/>
      <c r="AT7601" s="49"/>
      <c r="AU7601" s="49"/>
      <c r="AV7601" s="49"/>
      <c r="AW7601" s="49"/>
      <c r="AX7601" s="49"/>
    </row>
    <row r="7602" spans="2:50" ht="5.25" hidden="1" customHeight="1">
      <c r="D7602" s="5"/>
      <c r="E7602" s="5"/>
      <c r="F7602" s="5"/>
      <c r="G7602" s="5"/>
      <c r="H7602" s="5"/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5"/>
      <c r="AI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5"/>
      <c r="AU7602" s="5"/>
      <c r="AV7602" s="5"/>
      <c r="AW7602" s="5"/>
      <c r="AX7602" s="5"/>
    </row>
    <row r="7603" spans="2:50" ht="31.5" hidden="1" customHeight="1">
      <c r="B7603" s="2"/>
      <c r="C7603" s="2"/>
      <c r="D7603" s="52" t="s">
        <v>45</v>
      </c>
      <c r="E7603" s="52"/>
      <c r="F7603" s="52"/>
      <c r="G7603" s="52"/>
      <c r="H7603" s="52"/>
      <c r="I7603" s="52"/>
      <c r="J7603" s="52"/>
      <c r="K7603" s="52"/>
      <c r="L7603" s="52"/>
      <c r="M7603" s="52"/>
      <c r="N7603" s="52"/>
      <c r="O7603" s="52"/>
      <c r="P7603" s="52"/>
      <c r="Q7603" s="52"/>
      <c r="R7603" s="52"/>
      <c r="S7603" s="52"/>
      <c r="T7603" s="52"/>
      <c r="U7603" s="52"/>
      <c r="V7603" s="52"/>
      <c r="W7603" s="52"/>
      <c r="X7603" s="52"/>
      <c r="Y7603" s="52"/>
      <c r="Z7603" s="52"/>
      <c r="AA7603" s="52"/>
      <c r="AB7603" s="52"/>
      <c r="AC7603" s="52"/>
      <c r="AD7603" s="52"/>
      <c r="AE7603" s="52"/>
      <c r="AF7603" s="52"/>
      <c r="AG7603" s="52"/>
      <c r="AH7603" s="52"/>
      <c r="AI7603" s="52"/>
      <c r="AJ7603" s="52"/>
      <c r="AK7603" s="52"/>
      <c r="AL7603" s="52"/>
      <c r="AM7603" s="52"/>
      <c r="AN7603" s="52"/>
      <c r="AO7603" s="52"/>
      <c r="AP7603" s="52"/>
      <c r="AQ7603" s="52"/>
      <c r="AR7603" s="52"/>
      <c r="AS7603" s="52"/>
      <c r="AT7603" s="52"/>
      <c r="AU7603" s="52"/>
      <c r="AV7603" s="52"/>
      <c r="AW7603" s="52"/>
      <c r="AX7603" s="52"/>
    </row>
    <row r="7604" spans="2:50" ht="21" hidden="1">
      <c r="D7604" s="54" t="s">
        <v>46</v>
      </c>
      <c r="E7604" s="54"/>
      <c r="F7604" s="54"/>
      <c r="G7604" s="54"/>
      <c r="H7604" s="54"/>
      <c r="I7604" s="54"/>
      <c r="J7604" s="54"/>
      <c r="K7604" s="54"/>
      <c r="L7604" s="54"/>
      <c r="M7604" s="54"/>
      <c r="N7604" s="54"/>
      <c r="O7604" s="54"/>
      <c r="P7604" s="54"/>
      <c r="Q7604" s="54"/>
      <c r="R7604" s="54"/>
      <c r="S7604" s="54"/>
      <c r="T7604" s="54"/>
      <c r="U7604" s="54"/>
      <c r="V7604" s="54"/>
      <c r="W7604" s="54"/>
      <c r="X7604" s="54"/>
      <c r="Y7604" s="54"/>
      <c r="Z7604" s="54"/>
      <c r="AA7604" s="54"/>
      <c r="AB7604" s="54"/>
      <c r="AC7604" s="54"/>
      <c r="AD7604" s="54"/>
      <c r="AE7604" s="54"/>
      <c r="AF7604" s="54"/>
      <c r="AG7604" s="54"/>
      <c r="AH7604" s="54"/>
      <c r="AI7604" s="54"/>
      <c r="AJ7604" s="54"/>
      <c r="AK7604" s="54"/>
      <c r="AL7604" s="54"/>
      <c r="AM7604" s="54"/>
      <c r="AN7604" s="54"/>
      <c r="AO7604" s="54"/>
      <c r="AP7604" s="54"/>
      <c r="AQ7604" s="54"/>
      <c r="AR7604" s="54"/>
      <c r="AS7604" s="54"/>
      <c r="AT7604" s="54"/>
      <c r="AU7604" s="54"/>
      <c r="AV7604" s="54"/>
      <c r="AW7604" s="54"/>
      <c r="AX7604" s="54"/>
    </row>
    <row r="7605" spans="2:50" ht="35.25" hidden="1" customHeight="1">
      <c r="D7605" s="51" t="s">
        <v>47</v>
      </c>
      <c r="E7605" s="51"/>
      <c r="F7605" s="51"/>
      <c r="G7605" s="51"/>
      <c r="H7605" s="51"/>
      <c r="I7605" s="51"/>
      <c r="J7605" s="51"/>
      <c r="K7605" s="51"/>
      <c r="L7605" s="51"/>
      <c r="M7605" s="51"/>
      <c r="N7605" s="51"/>
      <c r="O7605" s="51"/>
      <c r="P7605" s="51"/>
      <c r="Q7605" s="51"/>
      <c r="R7605" s="51"/>
      <c r="S7605" s="51"/>
      <c r="T7605" s="51"/>
      <c r="U7605" s="51"/>
      <c r="V7605" s="51"/>
      <c r="W7605" s="51"/>
      <c r="X7605" s="51"/>
      <c r="Y7605" s="51"/>
      <c r="Z7605" s="51"/>
      <c r="AA7605" s="51"/>
      <c r="AB7605" s="51"/>
      <c r="AC7605" s="51"/>
      <c r="AD7605" s="51"/>
      <c r="AE7605" s="51"/>
      <c r="AF7605" s="51"/>
      <c r="AG7605" s="51"/>
      <c r="AH7605" s="51"/>
      <c r="AI7605" s="51"/>
      <c r="AJ7605" s="51"/>
      <c r="AK7605" s="51"/>
      <c r="AL7605" s="51"/>
      <c r="AM7605" s="51"/>
      <c r="AN7605" s="51"/>
      <c r="AO7605" s="51"/>
      <c r="AP7605" s="51"/>
      <c r="AQ7605" s="51"/>
      <c r="AR7605" s="51"/>
      <c r="AS7605" s="51"/>
      <c r="AT7605" s="51"/>
      <c r="AU7605" s="51"/>
      <c r="AV7605" s="51"/>
      <c r="AW7605" s="51"/>
      <c r="AX7605" s="51"/>
    </row>
    <row r="7606" spans="2:50" ht="5.25" hidden="1" customHeight="1">
      <c r="D7606" s="6"/>
      <c r="E7606" s="6"/>
      <c r="F7606" s="6"/>
      <c r="G7606" s="6"/>
      <c r="H7606" s="6"/>
      <c r="I7606" s="6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6"/>
      <c r="AF7606" s="6"/>
      <c r="AG7606" s="6"/>
      <c r="AH7606" s="6"/>
      <c r="AI7606" s="6"/>
      <c r="AJ7606" s="6"/>
      <c r="AK7606" s="6"/>
      <c r="AL7606" s="6"/>
      <c r="AM7606" s="6"/>
      <c r="AN7606" s="6"/>
      <c r="AO7606" s="6"/>
      <c r="AP7606" s="6"/>
      <c r="AQ7606" s="6"/>
      <c r="AR7606" s="6"/>
      <c r="AS7606" s="6"/>
      <c r="AT7606" s="6"/>
      <c r="AU7606" s="6"/>
      <c r="AV7606" s="6"/>
      <c r="AW7606" s="6"/>
      <c r="AX7606" s="6"/>
    </row>
    <row r="7607" spans="2:50" ht="20.100000000000001" hidden="1" customHeight="1">
      <c r="D7607" s="49" t="s">
        <v>48</v>
      </c>
      <c r="E7607" s="49"/>
      <c r="F7607" s="49"/>
      <c r="G7607" s="49"/>
      <c r="H7607" s="49"/>
      <c r="I7607" s="49"/>
      <c r="J7607" s="49"/>
      <c r="K7607" s="49"/>
      <c r="L7607" s="49"/>
      <c r="M7607" s="49"/>
      <c r="N7607" s="53"/>
      <c r="O7607" s="45">
        <v>301</v>
      </c>
      <c r="P7607" s="46"/>
      <c r="Q7607" s="46"/>
      <c r="R7607" s="46"/>
      <c r="S7607" s="46"/>
      <c r="T7607" s="46"/>
      <c r="U7607" s="46"/>
      <c r="V7607" s="47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  <c r="AK7607" s="1"/>
      <c r="AL7607" s="1"/>
      <c r="AM7607" s="1"/>
      <c r="AN7607" s="1"/>
      <c r="AO7607" s="1"/>
      <c r="AP7607" s="1"/>
      <c r="AQ7607" s="1"/>
      <c r="AR7607" s="1"/>
      <c r="AS7607" s="1"/>
      <c r="AT7607" s="1"/>
      <c r="AU7607" s="1"/>
      <c r="AV7607" s="1"/>
      <c r="AW7607" s="1"/>
      <c r="AX7607" s="1"/>
    </row>
    <row r="7608" spans="2:50" ht="7.5" hidden="1" customHeight="1"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  <c r="AK7608" s="1"/>
      <c r="AL7608" s="1"/>
      <c r="AM7608" s="1"/>
      <c r="AN7608" s="1"/>
      <c r="AO7608" s="1"/>
      <c r="AP7608" s="1"/>
      <c r="AQ7608" s="1"/>
      <c r="AR7608" s="1"/>
      <c r="AS7608" s="1"/>
      <c r="AT7608" s="1"/>
      <c r="AU7608" s="1"/>
      <c r="AV7608" s="1"/>
      <c r="AW7608" s="1"/>
      <c r="AX7608" s="1"/>
    </row>
    <row r="7609" spans="2:50" ht="20.100000000000001" hidden="1" customHeight="1">
      <c r="D7609" s="1"/>
      <c r="E7609" s="1"/>
      <c r="F7609" s="1"/>
      <c r="G7609" s="1"/>
      <c r="H7609" s="1"/>
      <c r="I7609" s="1"/>
      <c r="J7609" s="1"/>
      <c r="K7609" s="1"/>
      <c r="L7609" s="1"/>
      <c r="M7609" s="1" t="s">
        <v>49</v>
      </c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45" t="e">
        <f>VLOOKUP(O7607,'Class-8 WorkSheet'!B7601:J7796,4,FALSE)</f>
        <v>#N/A</v>
      </c>
      <c r="AF7609" s="46"/>
      <c r="AG7609" s="46"/>
      <c r="AH7609" s="46"/>
      <c r="AI7609" s="46"/>
      <c r="AJ7609" s="46"/>
      <c r="AK7609" s="46"/>
      <c r="AL7609" s="46"/>
      <c r="AM7609" s="46"/>
      <c r="AN7609" s="46"/>
      <c r="AO7609" s="46"/>
      <c r="AP7609" s="46"/>
      <c r="AQ7609" s="46"/>
      <c r="AR7609" s="46"/>
      <c r="AS7609" s="46"/>
      <c r="AT7609" s="46"/>
      <c r="AU7609" s="46"/>
      <c r="AV7609" s="46"/>
      <c r="AW7609" s="46"/>
      <c r="AX7609" s="47"/>
    </row>
    <row r="7610" spans="2:50" ht="6.75" hidden="1" customHeight="1"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  <c r="AK7610" s="1"/>
      <c r="AL7610" s="1"/>
      <c r="AM7610" s="1"/>
      <c r="AN7610" s="1"/>
      <c r="AO7610" s="1"/>
      <c r="AP7610" s="1"/>
      <c r="AQ7610" s="1"/>
      <c r="AR7610" s="1"/>
      <c r="AS7610" s="1"/>
      <c r="AT7610" s="1"/>
      <c r="AU7610" s="1"/>
      <c r="AV7610" s="1"/>
      <c r="AW7610" s="1"/>
      <c r="AX7610" s="1"/>
    </row>
    <row r="7611" spans="2:50" ht="20.100000000000001" hidden="1" customHeight="1">
      <c r="D7611" s="1" t="s">
        <v>53</v>
      </c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45" t="e">
        <f>VLOOKUP(O7607,'Class-8 WorkSheet'!B7601:J7613,6,FALSE)</f>
        <v>#N/A</v>
      </c>
      <c r="Y7611" s="46"/>
      <c r="Z7611" s="46"/>
      <c r="AA7611" s="46"/>
      <c r="AB7611" s="46"/>
      <c r="AC7611" s="46"/>
      <c r="AD7611" s="46"/>
      <c r="AE7611" s="46"/>
      <c r="AF7611" s="46"/>
      <c r="AG7611" s="46"/>
      <c r="AH7611" s="46"/>
      <c r="AI7611" s="46"/>
      <c r="AJ7611" s="46"/>
      <c r="AK7611" s="46"/>
      <c r="AL7611" s="46"/>
      <c r="AM7611" s="46"/>
      <c r="AN7611" s="47"/>
      <c r="AO7611" s="1"/>
      <c r="AP7611" s="1" t="s">
        <v>57</v>
      </c>
      <c r="AQ7611" s="1"/>
      <c r="AR7611" s="1"/>
      <c r="AS7611" s="1"/>
      <c r="AT7611" s="1"/>
      <c r="AU7611" s="1"/>
      <c r="AV7611" s="1"/>
      <c r="AW7611" s="1"/>
      <c r="AX7611" s="1"/>
    </row>
    <row r="7612" spans="2:50" ht="5.25" hidden="1" customHeight="1"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  <c r="AK7612" s="1"/>
      <c r="AL7612" s="1"/>
      <c r="AM7612" s="1"/>
      <c r="AN7612" s="1"/>
      <c r="AO7612" s="1"/>
      <c r="AP7612" s="1"/>
      <c r="AQ7612" s="1"/>
      <c r="AR7612" s="1"/>
      <c r="AS7612" s="1"/>
      <c r="AT7612" s="1"/>
      <c r="AU7612" s="1"/>
      <c r="AV7612" s="1"/>
      <c r="AW7612" s="1"/>
      <c r="AX7612" s="1"/>
    </row>
    <row r="7613" spans="2:50" ht="20.100000000000001" hidden="1" customHeight="1">
      <c r="D7613" s="1" t="s">
        <v>54</v>
      </c>
      <c r="E7613" s="1"/>
      <c r="F7613" s="1"/>
      <c r="G7613" s="45" t="e">
        <f>VLOOKUP(O7607,'Class-8 WorkSheet'!B7601:J7613,5,FALSE)</f>
        <v>#N/A</v>
      </c>
      <c r="H7613" s="46"/>
      <c r="I7613" s="46"/>
      <c r="J7613" s="46"/>
      <c r="K7613" s="46"/>
      <c r="L7613" s="46"/>
      <c r="M7613" s="46"/>
      <c r="N7613" s="46"/>
      <c r="O7613" s="46"/>
      <c r="P7613" s="46"/>
      <c r="Q7613" s="46"/>
      <c r="R7613" s="46"/>
      <c r="S7613" s="46"/>
      <c r="T7613" s="46"/>
      <c r="U7613" s="46"/>
      <c r="V7613" s="46"/>
      <c r="W7613" s="46"/>
      <c r="X7613" s="46"/>
      <c r="Y7613" s="46"/>
      <c r="Z7613" s="47"/>
      <c r="AA7613" s="1" t="s">
        <v>58</v>
      </c>
      <c r="AB7613" s="1"/>
      <c r="AC7613" s="1"/>
      <c r="AD7613" s="1"/>
      <c r="AE7613" s="1"/>
      <c r="AF7613" s="1"/>
      <c r="AG7613" s="1"/>
      <c r="AH7613" s="1"/>
      <c r="AI7613" s="1"/>
      <c r="AJ7613" s="1"/>
      <c r="AK7613" s="1" t="s">
        <v>55</v>
      </c>
      <c r="AL7613" s="1"/>
      <c r="AM7613" s="1"/>
      <c r="AN7613" s="1"/>
      <c r="AO7613" s="1"/>
      <c r="AP7613" s="1"/>
      <c r="AQ7613" s="55" t="e">
        <f>VLOOKUP(O7607,'Class-8 WorkSheet'!B7601:J7613,9,FALSE)</f>
        <v>#N/A</v>
      </c>
      <c r="AR7613" s="56"/>
      <c r="AS7613" s="56"/>
      <c r="AT7613" s="56"/>
      <c r="AU7613" s="56"/>
      <c r="AV7613" s="56"/>
      <c r="AW7613" s="56"/>
      <c r="AX7613" s="57"/>
    </row>
    <row r="7614" spans="2:50" ht="6" hidden="1" customHeight="1"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  <c r="AK7614" s="1"/>
      <c r="AL7614" s="1"/>
      <c r="AM7614" s="1"/>
      <c r="AN7614" s="1"/>
      <c r="AO7614" s="1"/>
      <c r="AP7614" s="1"/>
      <c r="AQ7614" s="1"/>
      <c r="AR7614" s="1"/>
      <c r="AS7614" s="1"/>
      <c r="AT7614" s="1"/>
      <c r="AU7614" s="1"/>
      <c r="AV7614" s="1"/>
      <c r="AW7614" s="1"/>
      <c r="AX7614" s="1"/>
    </row>
    <row r="7615" spans="2:50" ht="20.100000000000001" hidden="1" customHeight="1">
      <c r="D7615" s="1" t="s">
        <v>50</v>
      </c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45">
        <f>'Class-8 WorkSheet'!D7598</f>
        <v>0</v>
      </c>
      <c r="P7615" s="46"/>
      <c r="Q7615" s="46"/>
      <c r="R7615" s="46"/>
      <c r="S7615" s="46"/>
      <c r="T7615" s="46"/>
      <c r="U7615" s="46"/>
      <c r="V7615" s="46"/>
      <c r="W7615" s="46"/>
      <c r="X7615" s="46"/>
      <c r="Y7615" s="46"/>
      <c r="Z7615" s="46"/>
      <c r="AA7615" s="46"/>
      <c r="AB7615" s="46"/>
      <c r="AC7615" s="46"/>
      <c r="AD7615" s="46"/>
      <c r="AE7615" s="46"/>
      <c r="AF7615" s="46"/>
      <c r="AG7615" s="46"/>
      <c r="AH7615" s="46"/>
      <c r="AI7615" s="47"/>
      <c r="AJ7615" s="1" t="s">
        <v>56</v>
      </c>
      <c r="AK7615" s="1"/>
      <c r="AL7615" s="1"/>
      <c r="AM7615" s="1"/>
      <c r="AN7615" s="1"/>
      <c r="AO7615" s="1"/>
      <c r="AP7615" s="1"/>
      <c r="AQ7615" s="1"/>
      <c r="AR7615" s="1"/>
      <c r="AS7615" s="1"/>
      <c r="AT7615" s="1"/>
      <c r="AU7615" s="1"/>
      <c r="AV7615" s="45" t="e">
        <f>VLOOKUP(O7607,'Class-8 WorkSheet'!B7601:J7796,3,FALSE)</f>
        <v>#N/A</v>
      </c>
      <c r="AW7615" s="46"/>
      <c r="AX7615" s="47"/>
    </row>
    <row r="7616" spans="2:50" ht="6" hidden="1" customHeight="1"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  <c r="AK7616" s="1"/>
      <c r="AL7616" s="1"/>
      <c r="AM7616" s="1"/>
      <c r="AN7616" s="1"/>
      <c r="AO7616" s="1"/>
      <c r="AP7616" s="1"/>
      <c r="AQ7616" s="1"/>
      <c r="AR7616" s="1"/>
      <c r="AS7616" s="1"/>
      <c r="AT7616" s="1"/>
      <c r="AU7616" s="1"/>
      <c r="AV7616" s="1"/>
      <c r="AW7616" s="1"/>
      <c r="AX7616" s="1"/>
    </row>
    <row r="7617" spans="4:50" ht="20.100000000000001" hidden="1" customHeight="1">
      <c r="D7617" s="1" t="s">
        <v>52</v>
      </c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  <c r="AK7617" s="1"/>
      <c r="AL7617" s="1"/>
      <c r="AM7617" s="1"/>
      <c r="AN7617" s="1"/>
      <c r="AO7617" s="1"/>
      <c r="AP7617" s="1"/>
      <c r="AQ7617" s="1"/>
      <c r="AR7617" s="1"/>
      <c r="AS7617" s="1"/>
      <c r="AT7617" s="1"/>
      <c r="AU7617" s="1"/>
      <c r="AV7617" s="1"/>
      <c r="AW7617" s="1"/>
      <c r="AX7617" s="1"/>
    </row>
    <row r="7618" spans="4:50" ht="6" hidden="1" customHeight="1"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  <c r="AK7618" s="1"/>
      <c r="AL7618" s="1"/>
      <c r="AM7618" s="1"/>
      <c r="AN7618" s="1"/>
      <c r="AO7618" s="1"/>
      <c r="AP7618" s="1"/>
      <c r="AQ7618" s="1"/>
      <c r="AR7618" s="1"/>
      <c r="AS7618" s="1"/>
      <c r="AT7618" s="1"/>
      <c r="AU7618" s="1"/>
      <c r="AV7618" s="1"/>
      <c r="AW7618" s="1"/>
      <c r="AX7618" s="1"/>
    </row>
    <row r="7619" spans="4:50" ht="20.100000000000001" hidden="1" customHeight="1">
      <c r="D7619" s="1"/>
      <c r="E7619" s="1"/>
      <c r="F7619" s="1"/>
      <c r="G7619" s="1"/>
      <c r="H7619" s="1"/>
      <c r="I7619" s="1"/>
      <c r="J7619" s="1" t="s">
        <v>62</v>
      </c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45" t="e">
        <f>VLOOKUP(O7607,'Class-8 WorkSheet'!B7601:J7796,2,FALSE)</f>
        <v>#N/A</v>
      </c>
      <c r="V7619" s="46"/>
      <c r="W7619" s="47"/>
      <c r="X7619" s="1" t="s">
        <v>59</v>
      </c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  <c r="AK7619" s="1"/>
      <c r="AL7619" s="1"/>
      <c r="AM7619" s="1"/>
      <c r="AN7619" s="1"/>
      <c r="AO7619" s="1"/>
      <c r="AP7619" s="1"/>
      <c r="AQ7619" s="1"/>
      <c r="AR7619" s="1"/>
      <c r="AS7619" s="1"/>
      <c r="AT7619" s="1"/>
      <c r="AU7619" s="1"/>
      <c r="AV7619" s="1"/>
      <c r="AW7619" s="1"/>
      <c r="AX7619" s="1"/>
    </row>
    <row r="7620" spans="4:50" ht="5.25" hidden="1" customHeight="1"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3"/>
      <c r="V7620" s="3"/>
      <c r="W7620" s="3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  <c r="AK7620" s="1"/>
      <c r="AL7620" s="1"/>
      <c r="AM7620" s="1"/>
      <c r="AN7620" s="1"/>
      <c r="AO7620" s="1"/>
      <c r="AP7620" s="1"/>
      <c r="AQ7620" s="1"/>
      <c r="AR7620" s="1"/>
      <c r="AS7620" s="1"/>
      <c r="AT7620" s="1"/>
      <c r="AU7620" s="1"/>
      <c r="AV7620" s="1"/>
      <c r="AW7620" s="1"/>
      <c r="AX7620" s="1"/>
    </row>
    <row r="7621" spans="4:50" ht="20.100000000000001" hidden="1" customHeight="1">
      <c r="D7621" s="1" t="s">
        <v>51</v>
      </c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  <c r="AK7621" s="1"/>
      <c r="AL7621" s="1"/>
      <c r="AM7621" s="1"/>
      <c r="AN7621" s="1"/>
      <c r="AO7621" s="1"/>
      <c r="AP7621" s="1"/>
      <c r="AQ7621" s="1"/>
      <c r="AR7621" s="1"/>
      <c r="AS7621" s="1"/>
      <c r="AT7621" s="1"/>
      <c r="AU7621" s="1"/>
      <c r="AV7621" s="1"/>
      <c r="AW7621" s="1"/>
      <c r="AX7621" s="1"/>
    </row>
    <row r="7622" spans="4:50" ht="17.25" hidden="1" customHeight="1"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  <c r="AK7622" s="1"/>
      <c r="AL7622" s="1"/>
      <c r="AM7622" s="1"/>
      <c r="AN7622" s="1"/>
      <c r="AO7622" s="1"/>
      <c r="AP7622" s="1"/>
      <c r="AQ7622" s="1"/>
      <c r="AR7622" s="1"/>
      <c r="AS7622" s="1"/>
      <c r="AT7622" s="1"/>
      <c r="AU7622" s="1"/>
      <c r="AV7622" s="1"/>
      <c r="AW7622" s="1"/>
      <c r="AX7622" s="1"/>
    </row>
    <row r="7623" spans="4:50" ht="20.100000000000001" hidden="1" customHeight="1">
      <c r="D7623" s="1" t="s">
        <v>60</v>
      </c>
      <c r="E7623" s="1"/>
      <c r="F7623" s="1"/>
      <c r="G7623" s="1"/>
      <c r="H7623" s="1"/>
      <c r="I7623" s="49"/>
      <c r="J7623" s="49"/>
      <c r="K7623" s="49"/>
      <c r="L7623" s="49"/>
      <c r="M7623" s="49"/>
      <c r="N7623" s="49"/>
      <c r="O7623" s="49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50" t="s">
        <v>61</v>
      </c>
      <c r="AH7623" s="50"/>
      <c r="AI7623" s="50"/>
      <c r="AJ7623" s="50"/>
      <c r="AK7623" s="50"/>
      <c r="AL7623" s="50"/>
      <c r="AM7623" s="50"/>
      <c r="AN7623" s="50"/>
      <c r="AO7623" s="50"/>
      <c r="AP7623" s="50"/>
      <c r="AQ7623" s="50"/>
      <c r="AR7623" s="50"/>
      <c r="AS7623" s="50"/>
      <c r="AT7623" s="50"/>
      <c r="AU7623" s="1"/>
      <c r="AV7623" s="1"/>
      <c r="AW7623" s="1"/>
      <c r="AX7623" s="1"/>
    </row>
    <row r="7624" spans="4:50" hidden="1"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50"/>
      <c r="AH7624" s="50"/>
      <c r="AI7624" s="50"/>
      <c r="AJ7624" s="50"/>
      <c r="AK7624" s="50"/>
      <c r="AL7624" s="50"/>
      <c r="AM7624" s="50"/>
      <c r="AN7624" s="50"/>
      <c r="AO7624" s="50"/>
      <c r="AP7624" s="50"/>
      <c r="AQ7624" s="50"/>
      <c r="AR7624" s="50"/>
      <c r="AS7624" s="50"/>
      <c r="AT7624" s="50"/>
      <c r="AU7624" s="1"/>
      <c r="AV7624" s="1"/>
      <c r="AW7624" s="1"/>
      <c r="AX7624" s="1"/>
    </row>
    <row r="7625" spans="4:50" hidden="1"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  <c r="AK7625" s="1"/>
      <c r="AL7625" s="1"/>
      <c r="AM7625" s="1"/>
      <c r="AN7625" s="1"/>
      <c r="AO7625" s="1"/>
      <c r="AP7625" s="1"/>
      <c r="AQ7625" s="1"/>
      <c r="AR7625" s="1"/>
      <c r="AS7625" s="1"/>
      <c r="AT7625" s="1"/>
      <c r="AU7625" s="1"/>
      <c r="AV7625" s="1"/>
      <c r="AW7625" s="1"/>
      <c r="AX7625" s="1"/>
    </row>
    <row r="7626" spans="4:50" hidden="1"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  <c r="AK7626" s="1"/>
      <c r="AL7626" s="1"/>
      <c r="AM7626" s="1"/>
      <c r="AN7626" s="1"/>
      <c r="AO7626" s="1"/>
      <c r="AP7626" s="1"/>
      <c r="AQ7626" s="1"/>
      <c r="AR7626" s="1"/>
      <c r="AS7626" s="1"/>
      <c r="AT7626" s="1"/>
      <c r="AU7626" s="1"/>
      <c r="AV7626" s="1"/>
      <c r="AW7626" s="1"/>
      <c r="AX7626" s="1"/>
    </row>
    <row r="7627" spans="4:50" hidden="1"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  <c r="AK7627" s="1"/>
      <c r="AL7627" s="1"/>
      <c r="AM7627" s="1"/>
      <c r="AN7627" s="1"/>
      <c r="AO7627" s="1"/>
      <c r="AP7627" s="1"/>
      <c r="AQ7627" s="1"/>
      <c r="AR7627" s="1"/>
      <c r="AS7627" s="1"/>
      <c r="AT7627" s="1"/>
      <c r="AU7627" s="1"/>
      <c r="AV7627" s="1"/>
      <c r="AW7627" s="1"/>
      <c r="AX7627" s="1"/>
    </row>
    <row r="7628" spans="4:50" hidden="1"/>
    <row r="7629" spans="4:50" hidden="1"/>
    <row r="7630" spans="4:50" hidden="1"/>
    <row r="7631" spans="4:50" hidden="1"/>
    <row r="7632" spans="4:50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spans="2:50" ht="27" hidden="1" customHeight="1">
      <c r="D7649" s="51" t="s">
        <v>69</v>
      </c>
      <c r="E7649" s="51"/>
      <c r="F7649" s="51"/>
      <c r="G7649" s="51"/>
      <c r="H7649" s="51"/>
      <c r="I7649" s="51"/>
      <c r="J7649" s="51"/>
      <c r="K7649" s="51"/>
      <c r="L7649" s="51"/>
      <c r="M7649" s="51"/>
      <c r="N7649" s="51"/>
      <c r="O7649" s="51"/>
      <c r="P7649" s="51"/>
      <c r="Q7649" s="51"/>
      <c r="R7649" s="51"/>
      <c r="S7649" s="51"/>
      <c r="T7649" s="51"/>
      <c r="U7649" s="51"/>
      <c r="V7649" s="51"/>
      <c r="W7649" s="51"/>
      <c r="X7649" s="51"/>
      <c r="Y7649" s="51"/>
      <c r="Z7649" s="51"/>
      <c r="AA7649" s="51"/>
      <c r="AB7649" s="51"/>
      <c r="AC7649" s="51"/>
      <c r="AD7649" s="51"/>
      <c r="AE7649" s="51"/>
      <c r="AF7649" s="51"/>
      <c r="AG7649" s="51"/>
      <c r="AH7649" s="51"/>
      <c r="AI7649" s="51"/>
      <c r="AJ7649" s="51"/>
      <c r="AK7649" s="51"/>
      <c r="AL7649" s="51"/>
      <c r="AM7649" s="51"/>
      <c r="AN7649" s="51"/>
      <c r="AO7649" s="51"/>
      <c r="AP7649" s="51"/>
      <c r="AQ7649" s="51"/>
      <c r="AR7649" s="51"/>
      <c r="AS7649" s="51"/>
      <c r="AT7649" s="51"/>
      <c r="AU7649" s="51"/>
      <c r="AV7649" s="51"/>
      <c r="AW7649" s="51"/>
      <c r="AX7649" s="51"/>
    </row>
    <row r="7650" spans="2:50" ht="12.75" hidden="1" customHeight="1">
      <c r="D7650" s="49">
        <f>'Class-8 WorkSheet'!A7599</f>
        <v>0</v>
      </c>
      <c r="E7650" s="49"/>
      <c r="F7650" s="49"/>
      <c r="G7650" s="49"/>
      <c r="H7650" s="49"/>
      <c r="I7650" s="49"/>
      <c r="J7650" s="49"/>
      <c r="K7650" s="49"/>
      <c r="L7650" s="49"/>
      <c r="M7650" s="49"/>
      <c r="N7650" s="49"/>
      <c r="O7650" s="49"/>
      <c r="P7650" s="49"/>
      <c r="Q7650" s="49"/>
      <c r="R7650" s="49"/>
      <c r="S7650" s="49"/>
      <c r="T7650" s="49"/>
      <c r="U7650" s="49"/>
      <c r="V7650" s="49"/>
      <c r="W7650" s="49"/>
      <c r="X7650" s="49"/>
      <c r="Y7650" s="49"/>
      <c r="Z7650" s="49"/>
      <c r="AA7650" s="49"/>
      <c r="AB7650" s="49"/>
      <c r="AC7650" s="49"/>
      <c r="AD7650" s="49"/>
      <c r="AE7650" s="49"/>
      <c r="AF7650" s="49"/>
      <c r="AG7650" s="49"/>
      <c r="AH7650" s="49"/>
      <c r="AI7650" s="49"/>
      <c r="AJ7650" s="49"/>
      <c r="AK7650" s="49"/>
      <c r="AL7650" s="49"/>
      <c r="AM7650" s="49"/>
      <c r="AN7650" s="49"/>
      <c r="AO7650" s="49"/>
      <c r="AP7650" s="49"/>
      <c r="AQ7650" s="49"/>
      <c r="AR7650" s="49"/>
      <c r="AS7650" s="49"/>
      <c r="AT7650" s="49"/>
      <c r="AU7650" s="49"/>
      <c r="AV7650" s="49"/>
      <c r="AW7650" s="49"/>
      <c r="AX7650" s="49"/>
    </row>
    <row r="7651" spans="2:50" ht="5.25" hidden="1" customHeight="1">
      <c r="D7651" s="5"/>
      <c r="E7651" s="5"/>
      <c r="F7651" s="5"/>
      <c r="G7651" s="5"/>
      <c r="H7651" s="5"/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5"/>
      <c r="AI7651" s="5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5"/>
      <c r="AU7651" s="5"/>
      <c r="AV7651" s="5"/>
      <c r="AW7651" s="5"/>
      <c r="AX7651" s="5"/>
    </row>
    <row r="7652" spans="2:50" ht="31.5" hidden="1" customHeight="1">
      <c r="B7652" s="2"/>
      <c r="C7652" s="2"/>
      <c r="D7652" s="52" t="s">
        <v>45</v>
      </c>
      <c r="E7652" s="52"/>
      <c r="F7652" s="52"/>
      <c r="G7652" s="52"/>
      <c r="H7652" s="52"/>
      <c r="I7652" s="52"/>
      <c r="J7652" s="52"/>
      <c r="K7652" s="52"/>
      <c r="L7652" s="52"/>
      <c r="M7652" s="52"/>
      <c r="N7652" s="52"/>
      <c r="O7652" s="52"/>
      <c r="P7652" s="52"/>
      <c r="Q7652" s="52"/>
      <c r="R7652" s="52"/>
      <c r="S7652" s="52"/>
      <c r="T7652" s="52"/>
      <c r="U7652" s="52"/>
      <c r="V7652" s="52"/>
      <c r="W7652" s="52"/>
      <c r="X7652" s="52"/>
      <c r="Y7652" s="52"/>
      <c r="Z7652" s="52"/>
      <c r="AA7652" s="52"/>
      <c r="AB7652" s="52"/>
      <c r="AC7652" s="52"/>
      <c r="AD7652" s="52"/>
      <c r="AE7652" s="52"/>
      <c r="AF7652" s="52"/>
      <c r="AG7652" s="52"/>
      <c r="AH7652" s="52"/>
      <c r="AI7652" s="52"/>
      <c r="AJ7652" s="52"/>
      <c r="AK7652" s="52"/>
      <c r="AL7652" s="52"/>
      <c r="AM7652" s="52"/>
      <c r="AN7652" s="52"/>
      <c r="AO7652" s="52"/>
      <c r="AP7652" s="52"/>
      <c r="AQ7652" s="52"/>
      <c r="AR7652" s="52"/>
      <c r="AS7652" s="52"/>
      <c r="AT7652" s="52"/>
      <c r="AU7652" s="52"/>
      <c r="AV7652" s="52"/>
      <c r="AW7652" s="52"/>
      <c r="AX7652" s="52"/>
    </row>
    <row r="7653" spans="2:50" ht="21" hidden="1">
      <c r="D7653" s="54" t="s">
        <v>46</v>
      </c>
      <c r="E7653" s="54"/>
      <c r="F7653" s="54"/>
      <c r="G7653" s="54"/>
      <c r="H7653" s="54"/>
      <c r="I7653" s="54"/>
      <c r="J7653" s="54"/>
      <c r="K7653" s="54"/>
      <c r="L7653" s="54"/>
      <c r="M7653" s="54"/>
      <c r="N7653" s="54"/>
      <c r="O7653" s="54"/>
      <c r="P7653" s="54"/>
      <c r="Q7653" s="54"/>
      <c r="R7653" s="54"/>
      <c r="S7653" s="54"/>
      <c r="T7653" s="54"/>
      <c r="U7653" s="54"/>
      <c r="V7653" s="54"/>
      <c r="W7653" s="54"/>
      <c r="X7653" s="54"/>
      <c r="Y7653" s="54"/>
      <c r="Z7653" s="54"/>
      <c r="AA7653" s="54"/>
      <c r="AB7653" s="54"/>
      <c r="AC7653" s="54"/>
      <c r="AD7653" s="54"/>
      <c r="AE7653" s="54"/>
      <c r="AF7653" s="54"/>
      <c r="AG7653" s="54"/>
      <c r="AH7653" s="54"/>
      <c r="AI7653" s="54"/>
      <c r="AJ7653" s="54"/>
      <c r="AK7653" s="54"/>
      <c r="AL7653" s="54"/>
      <c r="AM7653" s="54"/>
      <c r="AN7653" s="54"/>
      <c r="AO7653" s="54"/>
      <c r="AP7653" s="54"/>
      <c r="AQ7653" s="54"/>
      <c r="AR7653" s="54"/>
      <c r="AS7653" s="54"/>
      <c r="AT7653" s="54"/>
      <c r="AU7653" s="54"/>
      <c r="AV7653" s="54"/>
      <c r="AW7653" s="54"/>
      <c r="AX7653" s="54"/>
    </row>
    <row r="7654" spans="2:50" ht="35.25" hidden="1" customHeight="1">
      <c r="D7654" s="51" t="s">
        <v>47</v>
      </c>
      <c r="E7654" s="51"/>
      <c r="F7654" s="51"/>
      <c r="G7654" s="51"/>
      <c r="H7654" s="51"/>
      <c r="I7654" s="51"/>
      <c r="J7654" s="51"/>
      <c r="K7654" s="51"/>
      <c r="L7654" s="51"/>
      <c r="M7654" s="51"/>
      <c r="N7654" s="51"/>
      <c r="O7654" s="51"/>
      <c r="P7654" s="51"/>
      <c r="Q7654" s="51"/>
      <c r="R7654" s="51"/>
      <c r="S7654" s="51"/>
      <c r="T7654" s="51"/>
      <c r="U7654" s="51"/>
      <c r="V7654" s="51"/>
      <c r="W7654" s="51"/>
      <c r="X7654" s="51"/>
      <c r="Y7654" s="51"/>
      <c r="Z7654" s="51"/>
      <c r="AA7654" s="51"/>
      <c r="AB7654" s="51"/>
      <c r="AC7654" s="51"/>
      <c r="AD7654" s="51"/>
      <c r="AE7654" s="51"/>
      <c r="AF7654" s="51"/>
      <c r="AG7654" s="51"/>
      <c r="AH7654" s="51"/>
      <c r="AI7654" s="51"/>
      <c r="AJ7654" s="51"/>
      <c r="AK7654" s="51"/>
      <c r="AL7654" s="51"/>
      <c r="AM7654" s="51"/>
      <c r="AN7654" s="51"/>
      <c r="AO7654" s="51"/>
      <c r="AP7654" s="51"/>
      <c r="AQ7654" s="51"/>
      <c r="AR7654" s="51"/>
      <c r="AS7654" s="51"/>
      <c r="AT7654" s="51"/>
      <c r="AU7654" s="51"/>
      <c r="AV7654" s="51"/>
      <c r="AW7654" s="51"/>
      <c r="AX7654" s="51"/>
    </row>
    <row r="7655" spans="2:50" ht="5.25" hidden="1" customHeight="1">
      <c r="D7655" s="6"/>
      <c r="E7655" s="6"/>
      <c r="F7655" s="6"/>
      <c r="G7655" s="6"/>
      <c r="H7655" s="6"/>
      <c r="I7655" s="6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6"/>
      <c r="AF7655" s="6"/>
      <c r="AG7655" s="6"/>
      <c r="AH7655" s="6"/>
      <c r="AI7655" s="6"/>
      <c r="AJ7655" s="6"/>
      <c r="AK7655" s="6"/>
      <c r="AL7655" s="6"/>
      <c r="AM7655" s="6"/>
      <c r="AN7655" s="6"/>
      <c r="AO7655" s="6"/>
      <c r="AP7655" s="6"/>
      <c r="AQ7655" s="6"/>
      <c r="AR7655" s="6"/>
      <c r="AS7655" s="6"/>
      <c r="AT7655" s="6"/>
      <c r="AU7655" s="6"/>
      <c r="AV7655" s="6"/>
      <c r="AW7655" s="6"/>
      <c r="AX7655" s="6"/>
    </row>
    <row r="7656" spans="2:50" ht="20.100000000000001" hidden="1" customHeight="1">
      <c r="D7656" s="49" t="s">
        <v>48</v>
      </c>
      <c r="E7656" s="49"/>
      <c r="F7656" s="49"/>
      <c r="G7656" s="49"/>
      <c r="H7656" s="49"/>
      <c r="I7656" s="49"/>
      <c r="J7656" s="49"/>
      <c r="K7656" s="49"/>
      <c r="L7656" s="49"/>
      <c r="M7656" s="49"/>
      <c r="N7656" s="53"/>
      <c r="O7656" s="45">
        <v>301</v>
      </c>
      <c r="P7656" s="46"/>
      <c r="Q7656" s="46"/>
      <c r="R7656" s="46"/>
      <c r="S7656" s="46"/>
      <c r="T7656" s="46"/>
      <c r="U7656" s="46"/>
      <c r="V7656" s="47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  <c r="AK7656" s="1"/>
      <c r="AL7656" s="1"/>
      <c r="AM7656" s="1"/>
      <c r="AN7656" s="1"/>
      <c r="AO7656" s="1"/>
      <c r="AP7656" s="1"/>
      <c r="AQ7656" s="1"/>
      <c r="AR7656" s="1"/>
      <c r="AS7656" s="1"/>
      <c r="AT7656" s="1"/>
      <c r="AU7656" s="1"/>
      <c r="AV7656" s="1"/>
      <c r="AW7656" s="1"/>
      <c r="AX7656" s="1"/>
    </row>
    <row r="7657" spans="2:50" ht="7.5" hidden="1" customHeight="1"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  <c r="AK7657" s="1"/>
      <c r="AL7657" s="1"/>
      <c r="AM7657" s="1"/>
      <c r="AN7657" s="1"/>
      <c r="AO7657" s="1"/>
      <c r="AP7657" s="1"/>
      <c r="AQ7657" s="1"/>
      <c r="AR7657" s="1"/>
      <c r="AS7657" s="1"/>
      <c r="AT7657" s="1"/>
      <c r="AU7657" s="1"/>
      <c r="AV7657" s="1"/>
      <c r="AW7657" s="1"/>
      <c r="AX7657" s="1"/>
    </row>
    <row r="7658" spans="2:50" ht="20.100000000000001" hidden="1" customHeight="1">
      <c r="D7658" s="1"/>
      <c r="E7658" s="1"/>
      <c r="F7658" s="1"/>
      <c r="G7658" s="1"/>
      <c r="H7658" s="1"/>
      <c r="I7658" s="1"/>
      <c r="J7658" s="1"/>
      <c r="K7658" s="1"/>
      <c r="L7658" s="1"/>
      <c r="M7658" s="1" t="s">
        <v>49</v>
      </c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45" t="e">
        <f>VLOOKUP(O7656,'Class-8 WorkSheet'!B7601:J7845,4,FALSE)</f>
        <v>#N/A</v>
      </c>
      <c r="AF7658" s="46"/>
      <c r="AG7658" s="46"/>
      <c r="AH7658" s="46"/>
      <c r="AI7658" s="46"/>
      <c r="AJ7658" s="46"/>
      <c r="AK7658" s="46"/>
      <c r="AL7658" s="46"/>
      <c r="AM7658" s="46"/>
      <c r="AN7658" s="46"/>
      <c r="AO7658" s="46"/>
      <c r="AP7658" s="46"/>
      <c r="AQ7658" s="46"/>
      <c r="AR7658" s="46"/>
      <c r="AS7658" s="46"/>
      <c r="AT7658" s="46"/>
      <c r="AU7658" s="46"/>
      <c r="AV7658" s="46"/>
      <c r="AW7658" s="46"/>
      <c r="AX7658" s="47"/>
    </row>
    <row r="7659" spans="2:50" ht="6.75" hidden="1" customHeight="1"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  <c r="AK7659" s="1"/>
      <c r="AL7659" s="1"/>
      <c r="AM7659" s="1"/>
      <c r="AN7659" s="1"/>
      <c r="AO7659" s="1"/>
      <c r="AP7659" s="1"/>
      <c r="AQ7659" s="1"/>
      <c r="AR7659" s="1"/>
      <c r="AS7659" s="1"/>
      <c r="AT7659" s="1"/>
      <c r="AU7659" s="1"/>
      <c r="AV7659" s="1"/>
      <c r="AW7659" s="1"/>
      <c r="AX7659" s="1"/>
    </row>
    <row r="7660" spans="2:50" ht="20.100000000000001" hidden="1" customHeight="1">
      <c r="D7660" s="1" t="s">
        <v>53</v>
      </c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45" t="e">
        <f>VLOOKUP(O7656,'Class-8 WorkSheet'!B7601:J7662,6,FALSE)</f>
        <v>#N/A</v>
      </c>
      <c r="Y7660" s="46"/>
      <c r="Z7660" s="46"/>
      <c r="AA7660" s="46"/>
      <c r="AB7660" s="46"/>
      <c r="AC7660" s="46"/>
      <c r="AD7660" s="46"/>
      <c r="AE7660" s="46"/>
      <c r="AF7660" s="46"/>
      <c r="AG7660" s="46"/>
      <c r="AH7660" s="46"/>
      <c r="AI7660" s="46"/>
      <c r="AJ7660" s="46"/>
      <c r="AK7660" s="46"/>
      <c r="AL7660" s="46"/>
      <c r="AM7660" s="46"/>
      <c r="AN7660" s="47"/>
      <c r="AO7660" s="1"/>
      <c r="AP7660" s="1" t="s">
        <v>57</v>
      </c>
      <c r="AQ7660" s="1"/>
      <c r="AR7660" s="1"/>
      <c r="AS7660" s="1"/>
      <c r="AT7660" s="1"/>
      <c r="AU7660" s="1"/>
      <c r="AV7660" s="1"/>
      <c r="AW7660" s="1"/>
      <c r="AX7660" s="1"/>
    </row>
    <row r="7661" spans="2:50" ht="5.25" hidden="1" customHeight="1"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  <c r="AK7661" s="1"/>
      <c r="AL7661" s="1"/>
      <c r="AM7661" s="1"/>
      <c r="AN7661" s="1"/>
      <c r="AO7661" s="1"/>
      <c r="AP7661" s="1"/>
      <c r="AQ7661" s="1"/>
      <c r="AR7661" s="1"/>
      <c r="AS7661" s="1"/>
      <c r="AT7661" s="1"/>
      <c r="AU7661" s="1"/>
      <c r="AV7661" s="1"/>
      <c r="AW7661" s="1"/>
      <c r="AX7661" s="1"/>
    </row>
    <row r="7662" spans="2:50" ht="20.100000000000001" hidden="1" customHeight="1">
      <c r="D7662" s="1" t="s">
        <v>54</v>
      </c>
      <c r="E7662" s="1"/>
      <c r="F7662" s="1"/>
      <c r="G7662" s="45" t="e">
        <f>VLOOKUP(O7656,'Class-8 WorkSheet'!B7601:J7662,5,FALSE)</f>
        <v>#N/A</v>
      </c>
      <c r="H7662" s="46"/>
      <c r="I7662" s="46"/>
      <c r="J7662" s="46"/>
      <c r="K7662" s="46"/>
      <c r="L7662" s="46"/>
      <c r="M7662" s="46"/>
      <c r="N7662" s="46"/>
      <c r="O7662" s="46"/>
      <c r="P7662" s="46"/>
      <c r="Q7662" s="46"/>
      <c r="R7662" s="46"/>
      <c r="S7662" s="46"/>
      <c r="T7662" s="46"/>
      <c r="U7662" s="46"/>
      <c r="V7662" s="46"/>
      <c r="W7662" s="46"/>
      <c r="X7662" s="46"/>
      <c r="Y7662" s="46"/>
      <c r="Z7662" s="47"/>
      <c r="AA7662" s="1" t="s">
        <v>58</v>
      </c>
      <c r="AB7662" s="1"/>
      <c r="AC7662" s="1"/>
      <c r="AD7662" s="1"/>
      <c r="AE7662" s="1"/>
      <c r="AF7662" s="1"/>
      <c r="AG7662" s="1"/>
      <c r="AH7662" s="1"/>
      <c r="AI7662" s="1"/>
      <c r="AJ7662" s="1"/>
      <c r="AK7662" s="1" t="s">
        <v>55</v>
      </c>
      <c r="AL7662" s="1"/>
      <c r="AM7662" s="1"/>
      <c r="AN7662" s="1"/>
      <c r="AO7662" s="1"/>
      <c r="AP7662" s="1"/>
      <c r="AQ7662" s="55" t="e">
        <f>VLOOKUP(O7656,'Class-8 WorkSheet'!B7601:J7662,9,FALSE)</f>
        <v>#N/A</v>
      </c>
      <c r="AR7662" s="56"/>
      <c r="AS7662" s="56"/>
      <c r="AT7662" s="56"/>
      <c r="AU7662" s="56"/>
      <c r="AV7662" s="56"/>
      <c r="AW7662" s="56"/>
      <c r="AX7662" s="57"/>
    </row>
    <row r="7663" spans="2:50" ht="6" hidden="1" customHeight="1"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  <c r="AK7663" s="1"/>
      <c r="AL7663" s="1"/>
      <c r="AM7663" s="1"/>
      <c r="AN7663" s="1"/>
      <c r="AO7663" s="1"/>
      <c r="AP7663" s="1"/>
      <c r="AQ7663" s="1"/>
      <c r="AR7663" s="1"/>
      <c r="AS7663" s="1"/>
      <c r="AT7663" s="1"/>
      <c r="AU7663" s="1"/>
      <c r="AV7663" s="1"/>
      <c r="AW7663" s="1"/>
      <c r="AX7663" s="1"/>
    </row>
    <row r="7664" spans="2:50" ht="20.100000000000001" hidden="1" customHeight="1">
      <c r="D7664" s="1" t="s">
        <v>50</v>
      </c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45">
        <f>'Class-8 WorkSheet'!D7598</f>
        <v>0</v>
      </c>
      <c r="P7664" s="46"/>
      <c r="Q7664" s="46"/>
      <c r="R7664" s="46"/>
      <c r="S7664" s="46"/>
      <c r="T7664" s="46"/>
      <c r="U7664" s="46"/>
      <c r="V7664" s="46"/>
      <c r="W7664" s="46"/>
      <c r="X7664" s="46"/>
      <c r="Y7664" s="46"/>
      <c r="Z7664" s="46"/>
      <c r="AA7664" s="46"/>
      <c r="AB7664" s="46"/>
      <c r="AC7664" s="46"/>
      <c r="AD7664" s="46"/>
      <c r="AE7664" s="46"/>
      <c r="AF7664" s="46"/>
      <c r="AG7664" s="46"/>
      <c r="AH7664" s="46"/>
      <c r="AI7664" s="47"/>
      <c r="AJ7664" s="1" t="s">
        <v>56</v>
      </c>
      <c r="AK7664" s="1"/>
      <c r="AL7664" s="1"/>
      <c r="AM7664" s="1"/>
      <c r="AN7664" s="1"/>
      <c r="AO7664" s="1"/>
      <c r="AP7664" s="1"/>
      <c r="AQ7664" s="1"/>
      <c r="AR7664" s="1"/>
      <c r="AS7664" s="1"/>
      <c r="AT7664" s="1"/>
      <c r="AU7664" s="1"/>
      <c r="AV7664" s="45" t="e">
        <f>VLOOKUP(O7656,'Class-8 WorkSheet'!B7601:J7845,3,FALSE)</f>
        <v>#N/A</v>
      </c>
      <c r="AW7664" s="46"/>
      <c r="AX7664" s="47"/>
    </row>
    <row r="7665" spans="4:50" ht="6" hidden="1" customHeight="1"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  <c r="AK7665" s="1"/>
      <c r="AL7665" s="1"/>
      <c r="AM7665" s="1"/>
      <c r="AN7665" s="1"/>
      <c r="AO7665" s="1"/>
      <c r="AP7665" s="1"/>
      <c r="AQ7665" s="1"/>
      <c r="AR7665" s="1"/>
      <c r="AS7665" s="1"/>
      <c r="AT7665" s="1"/>
      <c r="AU7665" s="1"/>
      <c r="AV7665" s="1"/>
      <c r="AW7665" s="1"/>
      <c r="AX7665" s="1"/>
    </row>
    <row r="7666" spans="4:50" ht="20.100000000000001" hidden="1" customHeight="1">
      <c r="D7666" s="1" t="s">
        <v>52</v>
      </c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  <c r="AK7666" s="1"/>
      <c r="AL7666" s="1"/>
      <c r="AM7666" s="1"/>
      <c r="AN7666" s="1"/>
      <c r="AO7666" s="1"/>
      <c r="AP7666" s="1"/>
      <c r="AQ7666" s="1"/>
      <c r="AR7666" s="1"/>
      <c r="AS7666" s="1"/>
      <c r="AT7666" s="1"/>
      <c r="AU7666" s="1"/>
      <c r="AV7666" s="1"/>
      <c r="AW7666" s="1"/>
      <c r="AX7666" s="1"/>
    </row>
    <row r="7667" spans="4:50" ht="6" hidden="1" customHeight="1"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  <c r="AK7667" s="1"/>
      <c r="AL7667" s="1"/>
      <c r="AM7667" s="1"/>
      <c r="AN7667" s="1"/>
      <c r="AO7667" s="1"/>
      <c r="AP7667" s="1"/>
      <c r="AQ7667" s="1"/>
      <c r="AR7667" s="1"/>
      <c r="AS7667" s="1"/>
      <c r="AT7667" s="1"/>
      <c r="AU7667" s="1"/>
      <c r="AV7667" s="1"/>
      <c r="AW7667" s="1"/>
      <c r="AX7667" s="1"/>
    </row>
    <row r="7668" spans="4:50" ht="20.100000000000001" hidden="1" customHeight="1">
      <c r="D7668" s="1"/>
      <c r="E7668" s="1"/>
      <c r="F7668" s="1"/>
      <c r="G7668" s="1"/>
      <c r="H7668" s="1"/>
      <c r="I7668" s="1"/>
      <c r="J7668" s="1" t="s">
        <v>62</v>
      </c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45" t="e">
        <f>VLOOKUP(O7656,'Class-8 WorkSheet'!B7601:J7845,2,FALSE)</f>
        <v>#N/A</v>
      </c>
      <c r="V7668" s="46"/>
      <c r="W7668" s="47"/>
      <c r="X7668" s="1" t="s">
        <v>59</v>
      </c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  <c r="AK7668" s="1"/>
      <c r="AL7668" s="1"/>
      <c r="AM7668" s="1"/>
      <c r="AN7668" s="1"/>
      <c r="AO7668" s="1"/>
      <c r="AP7668" s="1"/>
      <c r="AQ7668" s="1"/>
      <c r="AR7668" s="1"/>
      <c r="AS7668" s="1"/>
      <c r="AT7668" s="1"/>
      <c r="AU7668" s="1"/>
      <c r="AV7668" s="1"/>
      <c r="AW7668" s="1"/>
      <c r="AX7668" s="1"/>
    </row>
    <row r="7669" spans="4:50" ht="5.25" hidden="1" customHeight="1"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3"/>
      <c r="V7669" s="3"/>
      <c r="W7669" s="3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  <c r="AK7669" s="1"/>
      <c r="AL7669" s="1"/>
      <c r="AM7669" s="1"/>
      <c r="AN7669" s="1"/>
      <c r="AO7669" s="1"/>
      <c r="AP7669" s="1"/>
      <c r="AQ7669" s="1"/>
      <c r="AR7669" s="1"/>
      <c r="AS7669" s="1"/>
      <c r="AT7669" s="1"/>
      <c r="AU7669" s="1"/>
      <c r="AV7669" s="1"/>
      <c r="AW7669" s="1"/>
      <c r="AX7669" s="1"/>
    </row>
    <row r="7670" spans="4:50" ht="20.100000000000001" hidden="1" customHeight="1">
      <c r="D7670" s="1" t="s">
        <v>51</v>
      </c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  <c r="AK7670" s="1"/>
      <c r="AL7670" s="1"/>
      <c r="AM7670" s="1"/>
      <c r="AN7670" s="1"/>
      <c r="AO7670" s="1"/>
      <c r="AP7670" s="1"/>
      <c r="AQ7670" s="1"/>
      <c r="AR7670" s="1"/>
      <c r="AS7670" s="1"/>
      <c r="AT7670" s="1"/>
      <c r="AU7670" s="1"/>
      <c r="AV7670" s="1"/>
      <c r="AW7670" s="1"/>
      <c r="AX7670" s="1"/>
    </row>
    <row r="7671" spans="4:50" ht="17.25" hidden="1" customHeight="1"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  <c r="AK7671" s="1"/>
      <c r="AL7671" s="1"/>
      <c r="AM7671" s="1"/>
      <c r="AN7671" s="1"/>
      <c r="AO7671" s="1"/>
      <c r="AP7671" s="1"/>
      <c r="AQ7671" s="1"/>
      <c r="AR7671" s="1"/>
      <c r="AS7671" s="1"/>
      <c r="AT7671" s="1"/>
      <c r="AU7671" s="1"/>
      <c r="AV7671" s="1"/>
      <c r="AW7671" s="1"/>
      <c r="AX7671" s="1"/>
    </row>
    <row r="7672" spans="4:50" ht="20.100000000000001" hidden="1" customHeight="1">
      <c r="D7672" s="1" t="s">
        <v>60</v>
      </c>
      <c r="E7672" s="1"/>
      <c r="F7672" s="1"/>
      <c r="G7672" s="1"/>
      <c r="H7672" s="1"/>
      <c r="I7672" s="49"/>
      <c r="J7672" s="49"/>
      <c r="K7672" s="49"/>
      <c r="L7672" s="49"/>
      <c r="M7672" s="49"/>
      <c r="N7672" s="49"/>
      <c r="O7672" s="49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50" t="s">
        <v>61</v>
      </c>
      <c r="AH7672" s="50"/>
      <c r="AI7672" s="50"/>
      <c r="AJ7672" s="50"/>
      <c r="AK7672" s="50"/>
      <c r="AL7672" s="50"/>
      <c r="AM7672" s="50"/>
      <c r="AN7672" s="50"/>
      <c r="AO7672" s="50"/>
      <c r="AP7672" s="50"/>
      <c r="AQ7672" s="50"/>
      <c r="AR7672" s="50"/>
      <c r="AS7672" s="50"/>
      <c r="AT7672" s="50"/>
      <c r="AU7672" s="1"/>
      <c r="AV7672" s="1"/>
      <c r="AW7672" s="1"/>
      <c r="AX7672" s="1"/>
    </row>
    <row r="7673" spans="4:50" hidden="1"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50"/>
      <c r="AH7673" s="50"/>
      <c r="AI7673" s="50"/>
      <c r="AJ7673" s="50"/>
      <c r="AK7673" s="50"/>
      <c r="AL7673" s="50"/>
      <c r="AM7673" s="50"/>
      <c r="AN7673" s="50"/>
      <c r="AO7673" s="50"/>
      <c r="AP7673" s="50"/>
      <c r="AQ7673" s="50"/>
      <c r="AR7673" s="50"/>
      <c r="AS7673" s="50"/>
      <c r="AT7673" s="50"/>
      <c r="AU7673" s="1"/>
      <c r="AV7673" s="1"/>
      <c r="AW7673" s="1"/>
      <c r="AX7673" s="1"/>
    </row>
    <row r="7674" spans="4:50" hidden="1"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  <c r="AK7674" s="1"/>
      <c r="AL7674" s="1"/>
      <c r="AM7674" s="1"/>
      <c r="AN7674" s="1"/>
      <c r="AO7674" s="1"/>
      <c r="AP7674" s="1"/>
      <c r="AQ7674" s="1"/>
      <c r="AR7674" s="1"/>
      <c r="AS7674" s="1"/>
      <c r="AT7674" s="1"/>
      <c r="AU7674" s="1"/>
      <c r="AV7674" s="1"/>
      <c r="AW7674" s="1"/>
      <c r="AX7674" s="1"/>
    </row>
    <row r="7675" spans="4:50" hidden="1"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  <c r="AK7675" s="1"/>
      <c r="AL7675" s="1"/>
      <c r="AM7675" s="1"/>
      <c r="AN7675" s="1"/>
      <c r="AO7675" s="1"/>
      <c r="AP7675" s="1"/>
      <c r="AQ7675" s="1"/>
      <c r="AR7675" s="1"/>
      <c r="AS7675" s="1"/>
      <c r="AT7675" s="1"/>
      <c r="AU7675" s="1"/>
      <c r="AV7675" s="1"/>
      <c r="AW7675" s="1"/>
      <c r="AX7675" s="1"/>
    </row>
    <row r="7676" spans="4:50" hidden="1"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  <c r="AK7676" s="1"/>
      <c r="AL7676" s="1"/>
      <c r="AM7676" s="1"/>
      <c r="AN7676" s="1"/>
      <c r="AO7676" s="1"/>
      <c r="AP7676" s="1"/>
      <c r="AQ7676" s="1"/>
      <c r="AR7676" s="1"/>
      <c r="AS7676" s="1"/>
      <c r="AT7676" s="1"/>
      <c r="AU7676" s="1"/>
      <c r="AV7676" s="1"/>
      <c r="AW7676" s="1"/>
      <c r="AX7676" s="1"/>
    </row>
    <row r="7677" spans="4:50" hidden="1"/>
    <row r="7678" spans="4:50" hidden="1"/>
    <row r="7679" spans="4:50" hidden="1"/>
    <row r="7680" spans="4:5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spans="2:50" hidden="1"/>
    <row r="7698" spans="2:50" ht="27" hidden="1" customHeight="1">
      <c r="D7698" s="51" t="s">
        <v>69</v>
      </c>
      <c r="E7698" s="51"/>
      <c r="F7698" s="51"/>
      <c r="G7698" s="51"/>
      <c r="H7698" s="51"/>
      <c r="I7698" s="51"/>
      <c r="J7698" s="51"/>
      <c r="K7698" s="51"/>
      <c r="L7698" s="51"/>
      <c r="M7698" s="51"/>
      <c r="N7698" s="51"/>
      <c r="O7698" s="51"/>
      <c r="P7698" s="51"/>
      <c r="Q7698" s="51"/>
      <c r="R7698" s="51"/>
      <c r="S7698" s="51"/>
      <c r="T7698" s="51"/>
      <c r="U7698" s="51"/>
      <c r="V7698" s="51"/>
      <c r="W7698" s="51"/>
      <c r="X7698" s="51"/>
      <c r="Y7698" s="51"/>
      <c r="Z7698" s="51"/>
      <c r="AA7698" s="51"/>
      <c r="AB7698" s="51"/>
      <c r="AC7698" s="51"/>
      <c r="AD7698" s="51"/>
      <c r="AE7698" s="51"/>
      <c r="AF7698" s="51"/>
      <c r="AG7698" s="51"/>
      <c r="AH7698" s="51"/>
      <c r="AI7698" s="51"/>
      <c r="AJ7698" s="51"/>
      <c r="AK7698" s="51"/>
      <c r="AL7698" s="51"/>
      <c r="AM7698" s="51"/>
      <c r="AN7698" s="51"/>
      <c r="AO7698" s="51"/>
      <c r="AP7698" s="51"/>
      <c r="AQ7698" s="51"/>
      <c r="AR7698" s="51"/>
      <c r="AS7698" s="51"/>
      <c r="AT7698" s="51"/>
      <c r="AU7698" s="51"/>
      <c r="AV7698" s="51"/>
      <c r="AW7698" s="51"/>
      <c r="AX7698" s="51"/>
    </row>
    <row r="7699" spans="2:50" ht="12.75" hidden="1" customHeight="1">
      <c r="D7699" s="49">
        <f>'Class-8 WorkSheet'!A7697</f>
        <v>0</v>
      </c>
      <c r="E7699" s="49"/>
      <c r="F7699" s="49"/>
      <c r="G7699" s="49"/>
      <c r="H7699" s="49"/>
      <c r="I7699" s="49"/>
      <c r="J7699" s="49"/>
      <c r="K7699" s="49"/>
      <c r="L7699" s="49"/>
      <c r="M7699" s="49"/>
      <c r="N7699" s="49"/>
      <c r="O7699" s="49"/>
      <c r="P7699" s="49"/>
      <c r="Q7699" s="49"/>
      <c r="R7699" s="49"/>
      <c r="S7699" s="49"/>
      <c r="T7699" s="49"/>
      <c r="U7699" s="49"/>
      <c r="V7699" s="49"/>
      <c r="W7699" s="49"/>
      <c r="X7699" s="49"/>
      <c r="Y7699" s="49"/>
      <c r="Z7699" s="49"/>
      <c r="AA7699" s="49"/>
      <c r="AB7699" s="49"/>
      <c r="AC7699" s="49"/>
      <c r="AD7699" s="49"/>
      <c r="AE7699" s="49"/>
      <c r="AF7699" s="49"/>
      <c r="AG7699" s="49"/>
      <c r="AH7699" s="49"/>
      <c r="AI7699" s="49"/>
      <c r="AJ7699" s="49"/>
      <c r="AK7699" s="49"/>
      <c r="AL7699" s="49"/>
      <c r="AM7699" s="49"/>
      <c r="AN7699" s="49"/>
      <c r="AO7699" s="49"/>
      <c r="AP7699" s="49"/>
      <c r="AQ7699" s="49"/>
      <c r="AR7699" s="49"/>
      <c r="AS7699" s="49"/>
      <c r="AT7699" s="49"/>
      <c r="AU7699" s="49"/>
      <c r="AV7699" s="49"/>
      <c r="AW7699" s="49"/>
      <c r="AX7699" s="49"/>
    </row>
    <row r="7700" spans="2:50" ht="5.25" hidden="1" customHeight="1">
      <c r="D7700" s="5"/>
      <c r="E7700" s="5"/>
      <c r="F7700" s="5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5"/>
      <c r="AI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5"/>
      <c r="AU7700" s="5"/>
      <c r="AV7700" s="5"/>
      <c r="AW7700" s="5"/>
      <c r="AX7700" s="5"/>
    </row>
    <row r="7701" spans="2:50" ht="31.5" hidden="1" customHeight="1">
      <c r="B7701" s="2"/>
      <c r="C7701" s="2"/>
      <c r="D7701" s="52" t="s">
        <v>45</v>
      </c>
      <c r="E7701" s="52"/>
      <c r="F7701" s="52"/>
      <c r="G7701" s="52"/>
      <c r="H7701" s="52"/>
      <c r="I7701" s="52"/>
      <c r="J7701" s="52"/>
      <c r="K7701" s="52"/>
      <c r="L7701" s="52"/>
      <c r="M7701" s="52"/>
      <c r="N7701" s="52"/>
      <c r="O7701" s="52"/>
      <c r="P7701" s="52"/>
      <c r="Q7701" s="52"/>
      <c r="R7701" s="52"/>
      <c r="S7701" s="52"/>
      <c r="T7701" s="52"/>
      <c r="U7701" s="52"/>
      <c r="V7701" s="52"/>
      <c r="W7701" s="52"/>
      <c r="X7701" s="52"/>
      <c r="Y7701" s="52"/>
      <c r="Z7701" s="52"/>
      <c r="AA7701" s="52"/>
      <c r="AB7701" s="52"/>
      <c r="AC7701" s="52"/>
      <c r="AD7701" s="52"/>
      <c r="AE7701" s="52"/>
      <c r="AF7701" s="52"/>
      <c r="AG7701" s="52"/>
      <c r="AH7701" s="52"/>
      <c r="AI7701" s="52"/>
      <c r="AJ7701" s="52"/>
      <c r="AK7701" s="52"/>
      <c r="AL7701" s="52"/>
      <c r="AM7701" s="52"/>
      <c r="AN7701" s="52"/>
      <c r="AO7701" s="52"/>
      <c r="AP7701" s="52"/>
      <c r="AQ7701" s="52"/>
      <c r="AR7701" s="52"/>
      <c r="AS7701" s="52"/>
      <c r="AT7701" s="52"/>
      <c r="AU7701" s="52"/>
      <c r="AV7701" s="52"/>
      <c r="AW7701" s="52"/>
      <c r="AX7701" s="52"/>
    </row>
    <row r="7702" spans="2:50" ht="21" hidden="1">
      <c r="D7702" s="54" t="s">
        <v>46</v>
      </c>
      <c r="E7702" s="54"/>
      <c r="F7702" s="54"/>
      <c r="G7702" s="54"/>
      <c r="H7702" s="54"/>
      <c r="I7702" s="54"/>
      <c r="J7702" s="54"/>
      <c r="K7702" s="54"/>
      <c r="L7702" s="54"/>
      <c r="M7702" s="54"/>
      <c r="N7702" s="54"/>
      <c r="O7702" s="54"/>
      <c r="P7702" s="54"/>
      <c r="Q7702" s="54"/>
      <c r="R7702" s="54"/>
      <c r="S7702" s="54"/>
      <c r="T7702" s="54"/>
      <c r="U7702" s="54"/>
      <c r="V7702" s="54"/>
      <c r="W7702" s="54"/>
      <c r="X7702" s="54"/>
      <c r="Y7702" s="54"/>
      <c r="Z7702" s="54"/>
      <c r="AA7702" s="54"/>
      <c r="AB7702" s="54"/>
      <c r="AC7702" s="54"/>
      <c r="AD7702" s="54"/>
      <c r="AE7702" s="54"/>
      <c r="AF7702" s="54"/>
      <c r="AG7702" s="54"/>
      <c r="AH7702" s="54"/>
      <c r="AI7702" s="54"/>
      <c r="AJ7702" s="54"/>
      <c r="AK7702" s="54"/>
      <c r="AL7702" s="54"/>
      <c r="AM7702" s="54"/>
      <c r="AN7702" s="54"/>
      <c r="AO7702" s="54"/>
      <c r="AP7702" s="54"/>
      <c r="AQ7702" s="54"/>
      <c r="AR7702" s="54"/>
      <c r="AS7702" s="54"/>
      <c r="AT7702" s="54"/>
      <c r="AU7702" s="54"/>
      <c r="AV7702" s="54"/>
      <c r="AW7702" s="54"/>
      <c r="AX7702" s="54"/>
    </row>
    <row r="7703" spans="2:50" ht="35.25" hidden="1" customHeight="1">
      <c r="D7703" s="51" t="s">
        <v>47</v>
      </c>
      <c r="E7703" s="51"/>
      <c r="F7703" s="51"/>
      <c r="G7703" s="51"/>
      <c r="H7703" s="51"/>
      <c r="I7703" s="51"/>
      <c r="J7703" s="51"/>
      <c r="K7703" s="51"/>
      <c r="L7703" s="51"/>
      <c r="M7703" s="51"/>
      <c r="N7703" s="51"/>
      <c r="O7703" s="51"/>
      <c r="P7703" s="51"/>
      <c r="Q7703" s="51"/>
      <c r="R7703" s="51"/>
      <c r="S7703" s="51"/>
      <c r="T7703" s="51"/>
      <c r="U7703" s="51"/>
      <c r="V7703" s="51"/>
      <c r="W7703" s="51"/>
      <c r="X7703" s="51"/>
      <c r="Y7703" s="51"/>
      <c r="Z7703" s="51"/>
      <c r="AA7703" s="51"/>
      <c r="AB7703" s="51"/>
      <c r="AC7703" s="51"/>
      <c r="AD7703" s="51"/>
      <c r="AE7703" s="51"/>
      <c r="AF7703" s="51"/>
      <c r="AG7703" s="51"/>
      <c r="AH7703" s="51"/>
      <c r="AI7703" s="51"/>
      <c r="AJ7703" s="51"/>
      <c r="AK7703" s="51"/>
      <c r="AL7703" s="51"/>
      <c r="AM7703" s="51"/>
      <c r="AN7703" s="51"/>
      <c r="AO7703" s="51"/>
      <c r="AP7703" s="51"/>
      <c r="AQ7703" s="51"/>
      <c r="AR7703" s="51"/>
      <c r="AS7703" s="51"/>
      <c r="AT7703" s="51"/>
      <c r="AU7703" s="51"/>
      <c r="AV7703" s="51"/>
      <c r="AW7703" s="51"/>
      <c r="AX7703" s="51"/>
    </row>
    <row r="7704" spans="2:50" ht="5.25" hidden="1" customHeight="1">
      <c r="D7704" s="6"/>
      <c r="E7704" s="6"/>
      <c r="F7704" s="6"/>
      <c r="G7704" s="6"/>
      <c r="H7704" s="6"/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6"/>
      <c r="AF7704" s="6"/>
      <c r="AG7704" s="6"/>
      <c r="AH7704" s="6"/>
      <c r="AI7704" s="6"/>
      <c r="AJ7704" s="6"/>
      <c r="AK7704" s="6"/>
      <c r="AL7704" s="6"/>
      <c r="AM7704" s="6"/>
      <c r="AN7704" s="6"/>
      <c r="AO7704" s="6"/>
      <c r="AP7704" s="6"/>
      <c r="AQ7704" s="6"/>
      <c r="AR7704" s="6"/>
      <c r="AS7704" s="6"/>
      <c r="AT7704" s="6"/>
      <c r="AU7704" s="6"/>
      <c r="AV7704" s="6"/>
      <c r="AW7704" s="6"/>
      <c r="AX7704" s="6"/>
    </row>
    <row r="7705" spans="2:50" ht="20.100000000000001" hidden="1" customHeight="1">
      <c r="D7705" s="49" t="s">
        <v>48</v>
      </c>
      <c r="E7705" s="49"/>
      <c r="F7705" s="49"/>
      <c r="G7705" s="49"/>
      <c r="H7705" s="49"/>
      <c r="I7705" s="49"/>
      <c r="J7705" s="49"/>
      <c r="K7705" s="49"/>
      <c r="L7705" s="49"/>
      <c r="M7705" s="49"/>
      <c r="N7705" s="53"/>
      <c r="O7705" s="45">
        <v>301</v>
      </c>
      <c r="P7705" s="46"/>
      <c r="Q7705" s="46"/>
      <c r="R7705" s="46"/>
      <c r="S7705" s="46"/>
      <c r="T7705" s="46"/>
      <c r="U7705" s="46"/>
      <c r="V7705" s="47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  <c r="AK7705" s="1"/>
      <c r="AL7705" s="1"/>
      <c r="AM7705" s="1"/>
      <c r="AN7705" s="1"/>
      <c r="AO7705" s="1"/>
      <c r="AP7705" s="1"/>
      <c r="AQ7705" s="1"/>
      <c r="AR7705" s="1"/>
      <c r="AS7705" s="1"/>
      <c r="AT7705" s="1"/>
      <c r="AU7705" s="1"/>
      <c r="AV7705" s="1"/>
      <c r="AW7705" s="1"/>
      <c r="AX7705" s="1"/>
    </row>
    <row r="7706" spans="2:50" ht="7.5" hidden="1" customHeight="1"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  <c r="AK7706" s="1"/>
      <c r="AL7706" s="1"/>
      <c r="AM7706" s="1"/>
      <c r="AN7706" s="1"/>
      <c r="AO7706" s="1"/>
      <c r="AP7706" s="1"/>
      <c r="AQ7706" s="1"/>
      <c r="AR7706" s="1"/>
      <c r="AS7706" s="1"/>
      <c r="AT7706" s="1"/>
      <c r="AU7706" s="1"/>
      <c r="AV7706" s="1"/>
      <c r="AW7706" s="1"/>
      <c r="AX7706" s="1"/>
    </row>
    <row r="7707" spans="2:50" ht="20.100000000000001" hidden="1" customHeight="1">
      <c r="D7707" s="1"/>
      <c r="E7707" s="1"/>
      <c r="F7707" s="1"/>
      <c r="G7707" s="1"/>
      <c r="H7707" s="1"/>
      <c r="I7707" s="1"/>
      <c r="J7707" s="1"/>
      <c r="K7707" s="1"/>
      <c r="L7707" s="1"/>
      <c r="M7707" s="1" t="s">
        <v>49</v>
      </c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45" t="e">
        <f>VLOOKUP(O7705,'Class-8 WorkSheet'!B7699:J7894,4,FALSE)</f>
        <v>#N/A</v>
      </c>
      <c r="AF7707" s="46"/>
      <c r="AG7707" s="46"/>
      <c r="AH7707" s="46"/>
      <c r="AI7707" s="46"/>
      <c r="AJ7707" s="46"/>
      <c r="AK7707" s="46"/>
      <c r="AL7707" s="46"/>
      <c r="AM7707" s="46"/>
      <c r="AN7707" s="46"/>
      <c r="AO7707" s="46"/>
      <c r="AP7707" s="46"/>
      <c r="AQ7707" s="46"/>
      <c r="AR7707" s="46"/>
      <c r="AS7707" s="46"/>
      <c r="AT7707" s="46"/>
      <c r="AU7707" s="46"/>
      <c r="AV7707" s="46"/>
      <c r="AW7707" s="46"/>
      <c r="AX7707" s="47"/>
    </row>
    <row r="7708" spans="2:50" ht="6.75" hidden="1" customHeight="1"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  <c r="AK7708" s="1"/>
      <c r="AL7708" s="1"/>
      <c r="AM7708" s="1"/>
      <c r="AN7708" s="1"/>
      <c r="AO7708" s="1"/>
      <c r="AP7708" s="1"/>
      <c r="AQ7708" s="1"/>
      <c r="AR7708" s="1"/>
      <c r="AS7708" s="1"/>
      <c r="AT7708" s="1"/>
      <c r="AU7708" s="1"/>
      <c r="AV7708" s="1"/>
      <c r="AW7708" s="1"/>
      <c r="AX7708" s="1"/>
    </row>
    <row r="7709" spans="2:50" ht="20.100000000000001" hidden="1" customHeight="1">
      <c r="D7709" s="1" t="s">
        <v>53</v>
      </c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45" t="e">
        <f>VLOOKUP(O7705,'Class-8 WorkSheet'!B7699:J7711,6,FALSE)</f>
        <v>#N/A</v>
      </c>
      <c r="Y7709" s="46"/>
      <c r="Z7709" s="46"/>
      <c r="AA7709" s="46"/>
      <c r="AB7709" s="46"/>
      <c r="AC7709" s="46"/>
      <c r="AD7709" s="46"/>
      <c r="AE7709" s="46"/>
      <c r="AF7709" s="46"/>
      <c r="AG7709" s="46"/>
      <c r="AH7709" s="46"/>
      <c r="AI7709" s="46"/>
      <c r="AJ7709" s="46"/>
      <c r="AK7709" s="46"/>
      <c r="AL7709" s="46"/>
      <c r="AM7709" s="46"/>
      <c r="AN7709" s="47"/>
      <c r="AO7709" s="1"/>
      <c r="AP7709" s="1" t="s">
        <v>57</v>
      </c>
      <c r="AQ7709" s="1"/>
      <c r="AR7709" s="1"/>
      <c r="AS7709" s="1"/>
      <c r="AT7709" s="1"/>
      <c r="AU7709" s="1"/>
      <c r="AV7709" s="1"/>
      <c r="AW7709" s="1"/>
      <c r="AX7709" s="1"/>
    </row>
    <row r="7710" spans="2:50" ht="5.25" hidden="1" customHeight="1"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  <c r="AK7710" s="1"/>
      <c r="AL7710" s="1"/>
      <c r="AM7710" s="1"/>
      <c r="AN7710" s="1"/>
      <c r="AO7710" s="1"/>
      <c r="AP7710" s="1"/>
      <c r="AQ7710" s="1"/>
      <c r="AR7710" s="1"/>
      <c r="AS7710" s="1"/>
      <c r="AT7710" s="1"/>
      <c r="AU7710" s="1"/>
      <c r="AV7710" s="1"/>
      <c r="AW7710" s="1"/>
      <c r="AX7710" s="1"/>
    </row>
    <row r="7711" spans="2:50" ht="20.100000000000001" hidden="1" customHeight="1">
      <c r="D7711" s="1" t="s">
        <v>54</v>
      </c>
      <c r="E7711" s="1"/>
      <c r="F7711" s="1"/>
      <c r="G7711" s="45" t="e">
        <f>VLOOKUP(O7705,'Class-8 WorkSheet'!B7699:J7711,5,FALSE)</f>
        <v>#N/A</v>
      </c>
      <c r="H7711" s="46"/>
      <c r="I7711" s="46"/>
      <c r="J7711" s="46"/>
      <c r="K7711" s="46"/>
      <c r="L7711" s="46"/>
      <c r="M7711" s="46"/>
      <c r="N7711" s="46"/>
      <c r="O7711" s="46"/>
      <c r="P7711" s="46"/>
      <c r="Q7711" s="46"/>
      <c r="R7711" s="46"/>
      <c r="S7711" s="46"/>
      <c r="T7711" s="46"/>
      <c r="U7711" s="46"/>
      <c r="V7711" s="46"/>
      <c r="W7711" s="46"/>
      <c r="X7711" s="46"/>
      <c r="Y7711" s="46"/>
      <c r="Z7711" s="47"/>
      <c r="AA7711" s="1" t="s">
        <v>58</v>
      </c>
      <c r="AB7711" s="1"/>
      <c r="AC7711" s="1"/>
      <c r="AD7711" s="1"/>
      <c r="AE7711" s="1"/>
      <c r="AF7711" s="1"/>
      <c r="AG7711" s="1"/>
      <c r="AH7711" s="1"/>
      <c r="AI7711" s="1"/>
      <c r="AJ7711" s="1"/>
      <c r="AK7711" s="1" t="s">
        <v>55</v>
      </c>
      <c r="AL7711" s="1"/>
      <c r="AM7711" s="1"/>
      <c r="AN7711" s="1"/>
      <c r="AO7711" s="1"/>
      <c r="AP7711" s="1"/>
      <c r="AQ7711" s="55" t="e">
        <f>VLOOKUP(O7705,'Class-8 WorkSheet'!B7699:J7711,9,FALSE)</f>
        <v>#N/A</v>
      </c>
      <c r="AR7711" s="56"/>
      <c r="AS7711" s="56"/>
      <c r="AT7711" s="56"/>
      <c r="AU7711" s="56"/>
      <c r="AV7711" s="56"/>
      <c r="AW7711" s="56"/>
      <c r="AX7711" s="57"/>
    </row>
    <row r="7712" spans="2:50" ht="6" hidden="1" customHeight="1"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  <c r="AK7712" s="1"/>
      <c r="AL7712" s="1"/>
      <c r="AM7712" s="1"/>
      <c r="AN7712" s="1"/>
      <c r="AO7712" s="1"/>
      <c r="AP7712" s="1"/>
      <c r="AQ7712" s="1"/>
      <c r="AR7712" s="1"/>
      <c r="AS7712" s="1"/>
      <c r="AT7712" s="1"/>
      <c r="AU7712" s="1"/>
      <c r="AV7712" s="1"/>
      <c r="AW7712" s="1"/>
      <c r="AX7712" s="1"/>
    </row>
    <row r="7713" spans="4:50" ht="20.100000000000001" hidden="1" customHeight="1">
      <c r="D7713" s="1" t="s">
        <v>50</v>
      </c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45">
        <f>'Class-8 WorkSheet'!D7696</f>
        <v>0</v>
      </c>
      <c r="P7713" s="46"/>
      <c r="Q7713" s="46"/>
      <c r="R7713" s="46"/>
      <c r="S7713" s="46"/>
      <c r="T7713" s="46"/>
      <c r="U7713" s="46"/>
      <c r="V7713" s="46"/>
      <c r="W7713" s="46"/>
      <c r="X7713" s="46"/>
      <c r="Y7713" s="46"/>
      <c r="Z7713" s="46"/>
      <c r="AA7713" s="46"/>
      <c r="AB7713" s="46"/>
      <c r="AC7713" s="46"/>
      <c r="AD7713" s="46"/>
      <c r="AE7713" s="46"/>
      <c r="AF7713" s="46"/>
      <c r="AG7713" s="46"/>
      <c r="AH7713" s="46"/>
      <c r="AI7713" s="47"/>
      <c r="AJ7713" s="1" t="s">
        <v>56</v>
      </c>
      <c r="AK7713" s="1"/>
      <c r="AL7713" s="1"/>
      <c r="AM7713" s="1"/>
      <c r="AN7713" s="1"/>
      <c r="AO7713" s="1"/>
      <c r="AP7713" s="1"/>
      <c r="AQ7713" s="1"/>
      <c r="AR7713" s="1"/>
      <c r="AS7713" s="1"/>
      <c r="AT7713" s="1"/>
      <c r="AU7713" s="1"/>
      <c r="AV7713" s="45" t="e">
        <f>VLOOKUP(O7705,'Class-8 WorkSheet'!B7699:J7894,3,FALSE)</f>
        <v>#N/A</v>
      </c>
      <c r="AW7713" s="46"/>
      <c r="AX7713" s="47"/>
    </row>
    <row r="7714" spans="4:50" ht="6" hidden="1" customHeight="1"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  <c r="AK7714" s="1"/>
      <c r="AL7714" s="1"/>
      <c r="AM7714" s="1"/>
      <c r="AN7714" s="1"/>
      <c r="AO7714" s="1"/>
      <c r="AP7714" s="1"/>
      <c r="AQ7714" s="1"/>
      <c r="AR7714" s="1"/>
      <c r="AS7714" s="1"/>
      <c r="AT7714" s="1"/>
      <c r="AU7714" s="1"/>
      <c r="AV7714" s="1"/>
      <c r="AW7714" s="1"/>
      <c r="AX7714" s="1"/>
    </row>
    <row r="7715" spans="4:50" ht="20.100000000000001" hidden="1" customHeight="1">
      <c r="D7715" s="1" t="s">
        <v>52</v>
      </c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  <c r="AK7715" s="1"/>
      <c r="AL7715" s="1"/>
      <c r="AM7715" s="1"/>
      <c r="AN7715" s="1"/>
      <c r="AO7715" s="1"/>
      <c r="AP7715" s="1"/>
      <c r="AQ7715" s="1"/>
      <c r="AR7715" s="1"/>
      <c r="AS7715" s="1"/>
      <c r="AT7715" s="1"/>
      <c r="AU7715" s="1"/>
      <c r="AV7715" s="1"/>
      <c r="AW7715" s="1"/>
      <c r="AX7715" s="1"/>
    </row>
    <row r="7716" spans="4:50" ht="6" hidden="1" customHeight="1"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  <c r="AK7716" s="1"/>
      <c r="AL7716" s="1"/>
      <c r="AM7716" s="1"/>
      <c r="AN7716" s="1"/>
      <c r="AO7716" s="1"/>
      <c r="AP7716" s="1"/>
      <c r="AQ7716" s="1"/>
      <c r="AR7716" s="1"/>
      <c r="AS7716" s="1"/>
      <c r="AT7716" s="1"/>
      <c r="AU7716" s="1"/>
      <c r="AV7716" s="1"/>
      <c r="AW7716" s="1"/>
      <c r="AX7716" s="1"/>
    </row>
    <row r="7717" spans="4:50" ht="20.100000000000001" hidden="1" customHeight="1">
      <c r="D7717" s="1"/>
      <c r="E7717" s="1"/>
      <c r="F7717" s="1"/>
      <c r="G7717" s="1"/>
      <c r="H7717" s="1"/>
      <c r="I7717" s="1"/>
      <c r="J7717" s="1" t="s">
        <v>62</v>
      </c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45" t="e">
        <f>VLOOKUP(O7705,'Class-8 WorkSheet'!B7699:J7894,2,FALSE)</f>
        <v>#N/A</v>
      </c>
      <c r="V7717" s="46"/>
      <c r="W7717" s="47"/>
      <c r="X7717" s="1" t="s">
        <v>59</v>
      </c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  <c r="AK7717" s="1"/>
      <c r="AL7717" s="1"/>
      <c r="AM7717" s="1"/>
      <c r="AN7717" s="1"/>
      <c r="AO7717" s="1"/>
      <c r="AP7717" s="1"/>
      <c r="AQ7717" s="1"/>
      <c r="AR7717" s="1"/>
      <c r="AS7717" s="1"/>
      <c r="AT7717" s="1"/>
      <c r="AU7717" s="1"/>
      <c r="AV7717" s="1"/>
      <c r="AW7717" s="1"/>
      <c r="AX7717" s="1"/>
    </row>
    <row r="7718" spans="4:50" ht="5.25" hidden="1" customHeight="1"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3"/>
      <c r="V7718" s="3"/>
      <c r="W7718" s="3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  <c r="AK7718" s="1"/>
      <c r="AL7718" s="1"/>
      <c r="AM7718" s="1"/>
      <c r="AN7718" s="1"/>
      <c r="AO7718" s="1"/>
      <c r="AP7718" s="1"/>
      <c r="AQ7718" s="1"/>
      <c r="AR7718" s="1"/>
      <c r="AS7718" s="1"/>
      <c r="AT7718" s="1"/>
      <c r="AU7718" s="1"/>
      <c r="AV7718" s="1"/>
      <c r="AW7718" s="1"/>
      <c r="AX7718" s="1"/>
    </row>
    <row r="7719" spans="4:50" ht="20.100000000000001" hidden="1" customHeight="1">
      <c r="D7719" s="1" t="s">
        <v>51</v>
      </c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  <c r="AK7719" s="1"/>
      <c r="AL7719" s="1"/>
      <c r="AM7719" s="1"/>
      <c r="AN7719" s="1"/>
      <c r="AO7719" s="1"/>
      <c r="AP7719" s="1"/>
      <c r="AQ7719" s="1"/>
      <c r="AR7719" s="1"/>
      <c r="AS7719" s="1"/>
      <c r="AT7719" s="1"/>
      <c r="AU7719" s="1"/>
      <c r="AV7719" s="1"/>
      <c r="AW7719" s="1"/>
      <c r="AX7719" s="1"/>
    </row>
    <row r="7720" spans="4:50" ht="17.25" hidden="1" customHeight="1"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  <c r="AK7720" s="1"/>
      <c r="AL7720" s="1"/>
      <c r="AM7720" s="1"/>
      <c r="AN7720" s="1"/>
      <c r="AO7720" s="1"/>
      <c r="AP7720" s="1"/>
      <c r="AQ7720" s="1"/>
      <c r="AR7720" s="1"/>
      <c r="AS7720" s="1"/>
      <c r="AT7720" s="1"/>
      <c r="AU7720" s="1"/>
      <c r="AV7720" s="1"/>
      <c r="AW7720" s="1"/>
      <c r="AX7720" s="1"/>
    </row>
    <row r="7721" spans="4:50" ht="20.100000000000001" hidden="1" customHeight="1">
      <c r="D7721" s="1" t="s">
        <v>60</v>
      </c>
      <c r="E7721" s="1"/>
      <c r="F7721" s="1"/>
      <c r="G7721" s="1"/>
      <c r="H7721" s="1"/>
      <c r="I7721" s="49"/>
      <c r="J7721" s="49"/>
      <c r="K7721" s="49"/>
      <c r="L7721" s="49"/>
      <c r="M7721" s="49"/>
      <c r="N7721" s="49"/>
      <c r="O7721" s="49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50" t="s">
        <v>61</v>
      </c>
      <c r="AH7721" s="50"/>
      <c r="AI7721" s="50"/>
      <c r="AJ7721" s="50"/>
      <c r="AK7721" s="50"/>
      <c r="AL7721" s="50"/>
      <c r="AM7721" s="50"/>
      <c r="AN7721" s="50"/>
      <c r="AO7721" s="50"/>
      <c r="AP7721" s="50"/>
      <c r="AQ7721" s="50"/>
      <c r="AR7721" s="50"/>
      <c r="AS7721" s="50"/>
      <c r="AT7721" s="50"/>
      <c r="AU7721" s="1"/>
      <c r="AV7721" s="1"/>
      <c r="AW7721" s="1"/>
      <c r="AX7721" s="1"/>
    </row>
    <row r="7722" spans="4:50" hidden="1"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50"/>
      <c r="AH7722" s="50"/>
      <c r="AI7722" s="50"/>
      <c r="AJ7722" s="50"/>
      <c r="AK7722" s="50"/>
      <c r="AL7722" s="50"/>
      <c r="AM7722" s="50"/>
      <c r="AN7722" s="50"/>
      <c r="AO7722" s="50"/>
      <c r="AP7722" s="50"/>
      <c r="AQ7722" s="50"/>
      <c r="AR7722" s="50"/>
      <c r="AS7722" s="50"/>
      <c r="AT7722" s="50"/>
      <c r="AU7722" s="1"/>
      <c r="AV7722" s="1"/>
      <c r="AW7722" s="1"/>
      <c r="AX7722" s="1"/>
    </row>
    <row r="7723" spans="4:50" hidden="1"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  <c r="AK7723" s="1"/>
      <c r="AL7723" s="1"/>
      <c r="AM7723" s="1"/>
      <c r="AN7723" s="1"/>
      <c r="AO7723" s="1"/>
      <c r="AP7723" s="1"/>
      <c r="AQ7723" s="1"/>
      <c r="AR7723" s="1"/>
      <c r="AS7723" s="1"/>
      <c r="AT7723" s="1"/>
      <c r="AU7723" s="1"/>
      <c r="AV7723" s="1"/>
      <c r="AW7723" s="1"/>
      <c r="AX7723" s="1"/>
    </row>
    <row r="7724" spans="4:50" hidden="1"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  <c r="AK7724" s="1"/>
      <c r="AL7724" s="1"/>
      <c r="AM7724" s="1"/>
      <c r="AN7724" s="1"/>
      <c r="AO7724" s="1"/>
      <c r="AP7724" s="1"/>
      <c r="AQ7724" s="1"/>
      <c r="AR7724" s="1"/>
      <c r="AS7724" s="1"/>
      <c r="AT7724" s="1"/>
      <c r="AU7724" s="1"/>
      <c r="AV7724" s="1"/>
      <c r="AW7724" s="1"/>
      <c r="AX7724" s="1"/>
    </row>
    <row r="7725" spans="4:50" hidden="1"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  <c r="AK7725" s="1"/>
      <c r="AL7725" s="1"/>
      <c r="AM7725" s="1"/>
      <c r="AN7725" s="1"/>
      <c r="AO7725" s="1"/>
      <c r="AP7725" s="1"/>
      <c r="AQ7725" s="1"/>
      <c r="AR7725" s="1"/>
      <c r="AS7725" s="1"/>
      <c r="AT7725" s="1"/>
      <c r="AU7725" s="1"/>
      <c r="AV7725" s="1"/>
      <c r="AW7725" s="1"/>
      <c r="AX7725" s="1"/>
    </row>
    <row r="7726" spans="4:50" hidden="1"/>
    <row r="7727" spans="4:50" hidden="1"/>
    <row r="7728" spans="4:50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spans="2:50" hidden="1"/>
    <row r="7746" spans="2:50" hidden="1"/>
    <row r="7747" spans="2:50" ht="27" hidden="1" customHeight="1">
      <c r="D7747" s="51" t="s">
        <v>69</v>
      </c>
      <c r="E7747" s="51"/>
      <c r="F7747" s="51"/>
      <c r="G7747" s="51"/>
      <c r="H7747" s="51"/>
      <c r="I7747" s="51"/>
      <c r="J7747" s="51"/>
      <c r="K7747" s="51"/>
      <c r="L7747" s="51"/>
      <c r="M7747" s="51"/>
      <c r="N7747" s="51"/>
      <c r="O7747" s="51"/>
      <c r="P7747" s="51"/>
      <c r="Q7747" s="51"/>
      <c r="R7747" s="51"/>
      <c r="S7747" s="51"/>
      <c r="T7747" s="51"/>
      <c r="U7747" s="51"/>
      <c r="V7747" s="51"/>
      <c r="W7747" s="51"/>
      <c r="X7747" s="51"/>
      <c r="Y7747" s="51"/>
      <c r="Z7747" s="51"/>
      <c r="AA7747" s="51"/>
      <c r="AB7747" s="51"/>
      <c r="AC7747" s="51"/>
      <c r="AD7747" s="51"/>
      <c r="AE7747" s="51"/>
      <c r="AF7747" s="51"/>
      <c r="AG7747" s="51"/>
      <c r="AH7747" s="51"/>
      <c r="AI7747" s="51"/>
      <c r="AJ7747" s="51"/>
      <c r="AK7747" s="51"/>
      <c r="AL7747" s="51"/>
      <c r="AM7747" s="51"/>
      <c r="AN7747" s="51"/>
      <c r="AO7747" s="51"/>
      <c r="AP7747" s="51"/>
      <c r="AQ7747" s="51"/>
      <c r="AR7747" s="51"/>
      <c r="AS7747" s="51"/>
      <c r="AT7747" s="51"/>
      <c r="AU7747" s="51"/>
      <c r="AV7747" s="51"/>
      <c r="AW7747" s="51"/>
      <c r="AX7747" s="51"/>
    </row>
    <row r="7748" spans="2:50" ht="12.75" hidden="1" customHeight="1">
      <c r="D7748" s="49">
        <f>'Class-8 WorkSheet'!A7697</f>
        <v>0</v>
      </c>
      <c r="E7748" s="49"/>
      <c r="F7748" s="49"/>
      <c r="G7748" s="49"/>
      <c r="H7748" s="49"/>
      <c r="I7748" s="49"/>
      <c r="J7748" s="49"/>
      <c r="K7748" s="49"/>
      <c r="L7748" s="49"/>
      <c r="M7748" s="49"/>
      <c r="N7748" s="49"/>
      <c r="O7748" s="49"/>
      <c r="P7748" s="49"/>
      <c r="Q7748" s="49"/>
      <c r="R7748" s="49"/>
      <c r="S7748" s="49"/>
      <c r="T7748" s="49"/>
      <c r="U7748" s="49"/>
      <c r="V7748" s="49"/>
      <c r="W7748" s="49"/>
      <c r="X7748" s="49"/>
      <c r="Y7748" s="49"/>
      <c r="Z7748" s="49"/>
      <c r="AA7748" s="49"/>
      <c r="AB7748" s="49"/>
      <c r="AC7748" s="49"/>
      <c r="AD7748" s="49"/>
      <c r="AE7748" s="49"/>
      <c r="AF7748" s="49"/>
      <c r="AG7748" s="49"/>
      <c r="AH7748" s="49"/>
      <c r="AI7748" s="49"/>
      <c r="AJ7748" s="49"/>
      <c r="AK7748" s="49"/>
      <c r="AL7748" s="49"/>
      <c r="AM7748" s="49"/>
      <c r="AN7748" s="49"/>
      <c r="AO7748" s="49"/>
      <c r="AP7748" s="49"/>
      <c r="AQ7748" s="49"/>
      <c r="AR7748" s="49"/>
      <c r="AS7748" s="49"/>
      <c r="AT7748" s="49"/>
      <c r="AU7748" s="49"/>
      <c r="AV7748" s="49"/>
      <c r="AW7748" s="49"/>
      <c r="AX7748" s="49"/>
    </row>
    <row r="7749" spans="2:50" ht="5.25" hidden="1" customHeight="1">
      <c r="D7749" s="5"/>
      <c r="E7749" s="5"/>
      <c r="F7749" s="5"/>
      <c r="G7749" s="5"/>
      <c r="H7749" s="5"/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5"/>
      <c r="AI7749" s="5"/>
      <c r="AJ7749" s="5"/>
      <c r="AK7749" s="5"/>
      <c r="AL7749" s="5"/>
      <c r="AM7749" s="5"/>
      <c r="AN7749" s="5"/>
      <c r="AO7749" s="5"/>
      <c r="AP7749" s="5"/>
      <c r="AQ7749" s="5"/>
      <c r="AR7749" s="5"/>
      <c r="AS7749" s="5"/>
      <c r="AT7749" s="5"/>
      <c r="AU7749" s="5"/>
      <c r="AV7749" s="5"/>
      <c r="AW7749" s="5"/>
      <c r="AX7749" s="5"/>
    </row>
    <row r="7750" spans="2:50" ht="31.5" hidden="1" customHeight="1">
      <c r="B7750" s="2"/>
      <c r="C7750" s="2"/>
      <c r="D7750" s="52" t="s">
        <v>45</v>
      </c>
      <c r="E7750" s="52"/>
      <c r="F7750" s="52"/>
      <c r="G7750" s="52"/>
      <c r="H7750" s="52"/>
      <c r="I7750" s="52"/>
      <c r="J7750" s="52"/>
      <c r="K7750" s="52"/>
      <c r="L7750" s="52"/>
      <c r="M7750" s="52"/>
      <c r="N7750" s="52"/>
      <c r="O7750" s="52"/>
      <c r="P7750" s="52"/>
      <c r="Q7750" s="52"/>
      <c r="R7750" s="52"/>
      <c r="S7750" s="52"/>
      <c r="T7750" s="52"/>
      <c r="U7750" s="52"/>
      <c r="V7750" s="52"/>
      <c r="W7750" s="52"/>
      <c r="X7750" s="52"/>
      <c r="Y7750" s="52"/>
      <c r="Z7750" s="52"/>
      <c r="AA7750" s="52"/>
      <c r="AB7750" s="52"/>
      <c r="AC7750" s="52"/>
      <c r="AD7750" s="52"/>
      <c r="AE7750" s="52"/>
      <c r="AF7750" s="52"/>
      <c r="AG7750" s="52"/>
      <c r="AH7750" s="52"/>
      <c r="AI7750" s="52"/>
      <c r="AJ7750" s="52"/>
      <c r="AK7750" s="52"/>
      <c r="AL7750" s="52"/>
      <c r="AM7750" s="52"/>
      <c r="AN7750" s="52"/>
      <c r="AO7750" s="52"/>
      <c r="AP7750" s="52"/>
      <c r="AQ7750" s="52"/>
      <c r="AR7750" s="52"/>
      <c r="AS7750" s="52"/>
      <c r="AT7750" s="52"/>
      <c r="AU7750" s="52"/>
      <c r="AV7750" s="52"/>
      <c r="AW7750" s="52"/>
      <c r="AX7750" s="52"/>
    </row>
    <row r="7751" spans="2:50" ht="21" hidden="1">
      <c r="D7751" s="54" t="s">
        <v>46</v>
      </c>
      <c r="E7751" s="54"/>
      <c r="F7751" s="54"/>
      <c r="G7751" s="54"/>
      <c r="H7751" s="54"/>
      <c r="I7751" s="54"/>
      <c r="J7751" s="54"/>
      <c r="K7751" s="54"/>
      <c r="L7751" s="54"/>
      <c r="M7751" s="54"/>
      <c r="N7751" s="54"/>
      <c r="O7751" s="54"/>
      <c r="P7751" s="54"/>
      <c r="Q7751" s="54"/>
      <c r="R7751" s="54"/>
      <c r="S7751" s="54"/>
      <c r="T7751" s="54"/>
      <c r="U7751" s="54"/>
      <c r="V7751" s="54"/>
      <c r="W7751" s="54"/>
      <c r="X7751" s="54"/>
      <c r="Y7751" s="54"/>
      <c r="Z7751" s="54"/>
      <c r="AA7751" s="54"/>
      <c r="AB7751" s="54"/>
      <c r="AC7751" s="54"/>
      <c r="AD7751" s="54"/>
      <c r="AE7751" s="54"/>
      <c r="AF7751" s="54"/>
      <c r="AG7751" s="54"/>
      <c r="AH7751" s="54"/>
      <c r="AI7751" s="54"/>
      <c r="AJ7751" s="54"/>
      <c r="AK7751" s="54"/>
      <c r="AL7751" s="54"/>
      <c r="AM7751" s="54"/>
      <c r="AN7751" s="54"/>
      <c r="AO7751" s="54"/>
      <c r="AP7751" s="54"/>
      <c r="AQ7751" s="54"/>
      <c r="AR7751" s="54"/>
      <c r="AS7751" s="54"/>
      <c r="AT7751" s="54"/>
      <c r="AU7751" s="54"/>
      <c r="AV7751" s="54"/>
      <c r="AW7751" s="54"/>
      <c r="AX7751" s="54"/>
    </row>
    <row r="7752" spans="2:50" ht="35.25" hidden="1" customHeight="1">
      <c r="D7752" s="51" t="s">
        <v>47</v>
      </c>
      <c r="E7752" s="51"/>
      <c r="F7752" s="51"/>
      <c r="G7752" s="51"/>
      <c r="H7752" s="51"/>
      <c r="I7752" s="51"/>
      <c r="J7752" s="51"/>
      <c r="K7752" s="51"/>
      <c r="L7752" s="51"/>
      <c r="M7752" s="51"/>
      <c r="N7752" s="51"/>
      <c r="O7752" s="51"/>
      <c r="P7752" s="51"/>
      <c r="Q7752" s="51"/>
      <c r="R7752" s="51"/>
      <c r="S7752" s="51"/>
      <c r="T7752" s="51"/>
      <c r="U7752" s="51"/>
      <c r="V7752" s="51"/>
      <c r="W7752" s="51"/>
      <c r="X7752" s="51"/>
      <c r="Y7752" s="51"/>
      <c r="Z7752" s="51"/>
      <c r="AA7752" s="51"/>
      <c r="AB7752" s="51"/>
      <c r="AC7752" s="51"/>
      <c r="AD7752" s="51"/>
      <c r="AE7752" s="51"/>
      <c r="AF7752" s="51"/>
      <c r="AG7752" s="51"/>
      <c r="AH7752" s="51"/>
      <c r="AI7752" s="51"/>
      <c r="AJ7752" s="51"/>
      <c r="AK7752" s="51"/>
      <c r="AL7752" s="51"/>
      <c r="AM7752" s="51"/>
      <c r="AN7752" s="51"/>
      <c r="AO7752" s="51"/>
      <c r="AP7752" s="51"/>
      <c r="AQ7752" s="51"/>
      <c r="AR7752" s="51"/>
      <c r="AS7752" s="51"/>
      <c r="AT7752" s="51"/>
      <c r="AU7752" s="51"/>
      <c r="AV7752" s="51"/>
      <c r="AW7752" s="51"/>
      <c r="AX7752" s="51"/>
    </row>
    <row r="7753" spans="2:50" ht="5.25" hidden="1" customHeight="1">
      <c r="D7753" s="6"/>
      <c r="E7753" s="6"/>
      <c r="F7753" s="6"/>
      <c r="G7753" s="6"/>
      <c r="H7753" s="6"/>
      <c r="I7753" s="6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6"/>
      <c r="AF7753" s="6"/>
      <c r="AG7753" s="6"/>
      <c r="AH7753" s="6"/>
      <c r="AI7753" s="6"/>
      <c r="AJ7753" s="6"/>
      <c r="AK7753" s="6"/>
      <c r="AL7753" s="6"/>
      <c r="AM7753" s="6"/>
      <c r="AN7753" s="6"/>
      <c r="AO7753" s="6"/>
      <c r="AP7753" s="6"/>
      <c r="AQ7753" s="6"/>
      <c r="AR7753" s="6"/>
      <c r="AS7753" s="6"/>
      <c r="AT7753" s="6"/>
      <c r="AU7753" s="6"/>
      <c r="AV7753" s="6"/>
      <c r="AW7753" s="6"/>
      <c r="AX7753" s="6"/>
    </row>
    <row r="7754" spans="2:50" ht="20.100000000000001" hidden="1" customHeight="1">
      <c r="D7754" s="49" t="s">
        <v>48</v>
      </c>
      <c r="E7754" s="49"/>
      <c r="F7754" s="49"/>
      <c r="G7754" s="49"/>
      <c r="H7754" s="49"/>
      <c r="I7754" s="49"/>
      <c r="J7754" s="49"/>
      <c r="K7754" s="49"/>
      <c r="L7754" s="49"/>
      <c r="M7754" s="49"/>
      <c r="N7754" s="53"/>
      <c r="O7754" s="45">
        <v>301</v>
      </c>
      <c r="P7754" s="46"/>
      <c r="Q7754" s="46"/>
      <c r="R7754" s="46"/>
      <c r="S7754" s="46"/>
      <c r="T7754" s="46"/>
      <c r="U7754" s="46"/>
      <c r="V7754" s="47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  <c r="AK7754" s="1"/>
      <c r="AL7754" s="1"/>
      <c r="AM7754" s="1"/>
      <c r="AN7754" s="1"/>
      <c r="AO7754" s="1"/>
      <c r="AP7754" s="1"/>
      <c r="AQ7754" s="1"/>
      <c r="AR7754" s="1"/>
      <c r="AS7754" s="1"/>
      <c r="AT7754" s="1"/>
      <c r="AU7754" s="1"/>
      <c r="AV7754" s="1"/>
      <c r="AW7754" s="1"/>
      <c r="AX7754" s="1"/>
    </row>
    <row r="7755" spans="2:50" ht="7.5" hidden="1" customHeight="1"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  <c r="AK7755" s="1"/>
      <c r="AL7755" s="1"/>
      <c r="AM7755" s="1"/>
      <c r="AN7755" s="1"/>
      <c r="AO7755" s="1"/>
      <c r="AP7755" s="1"/>
      <c r="AQ7755" s="1"/>
      <c r="AR7755" s="1"/>
      <c r="AS7755" s="1"/>
      <c r="AT7755" s="1"/>
      <c r="AU7755" s="1"/>
      <c r="AV7755" s="1"/>
      <c r="AW7755" s="1"/>
      <c r="AX7755" s="1"/>
    </row>
    <row r="7756" spans="2:50" ht="20.100000000000001" hidden="1" customHeight="1">
      <c r="D7756" s="1"/>
      <c r="E7756" s="1"/>
      <c r="F7756" s="1"/>
      <c r="G7756" s="1"/>
      <c r="H7756" s="1"/>
      <c r="I7756" s="1"/>
      <c r="J7756" s="1"/>
      <c r="K7756" s="1"/>
      <c r="L7756" s="1"/>
      <c r="M7756" s="1" t="s">
        <v>49</v>
      </c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45" t="e">
        <f>VLOOKUP(O7754,'Class-8 WorkSheet'!B7699:J7943,4,FALSE)</f>
        <v>#N/A</v>
      </c>
      <c r="AF7756" s="46"/>
      <c r="AG7756" s="46"/>
      <c r="AH7756" s="46"/>
      <c r="AI7756" s="46"/>
      <c r="AJ7756" s="46"/>
      <c r="AK7756" s="46"/>
      <c r="AL7756" s="46"/>
      <c r="AM7756" s="46"/>
      <c r="AN7756" s="46"/>
      <c r="AO7756" s="46"/>
      <c r="AP7756" s="46"/>
      <c r="AQ7756" s="46"/>
      <c r="AR7756" s="46"/>
      <c r="AS7756" s="46"/>
      <c r="AT7756" s="46"/>
      <c r="AU7756" s="46"/>
      <c r="AV7756" s="46"/>
      <c r="AW7756" s="46"/>
      <c r="AX7756" s="47"/>
    </row>
    <row r="7757" spans="2:50" ht="6.75" hidden="1" customHeight="1"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  <c r="AK7757" s="1"/>
      <c r="AL7757" s="1"/>
      <c r="AM7757" s="1"/>
      <c r="AN7757" s="1"/>
      <c r="AO7757" s="1"/>
      <c r="AP7757" s="1"/>
      <c r="AQ7757" s="1"/>
      <c r="AR7757" s="1"/>
      <c r="AS7757" s="1"/>
      <c r="AT7757" s="1"/>
      <c r="AU7757" s="1"/>
      <c r="AV7757" s="1"/>
      <c r="AW7757" s="1"/>
      <c r="AX7757" s="1"/>
    </row>
    <row r="7758" spans="2:50" ht="20.100000000000001" hidden="1" customHeight="1">
      <c r="D7758" s="1" t="s">
        <v>53</v>
      </c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45" t="e">
        <f>VLOOKUP(O7754,'Class-8 WorkSheet'!B7699:J7760,6,FALSE)</f>
        <v>#N/A</v>
      </c>
      <c r="Y7758" s="46"/>
      <c r="Z7758" s="46"/>
      <c r="AA7758" s="46"/>
      <c r="AB7758" s="46"/>
      <c r="AC7758" s="46"/>
      <c r="AD7758" s="46"/>
      <c r="AE7758" s="46"/>
      <c r="AF7758" s="46"/>
      <c r="AG7758" s="46"/>
      <c r="AH7758" s="46"/>
      <c r="AI7758" s="46"/>
      <c r="AJ7758" s="46"/>
      <c r="AK7758" s="46"/>
      <c r="AL7758" s="46"/>
      <c r="AM7758" s="46"/>
      <c r="AN7758" s="47"/>
      <c r="AO7758" s="1"/>
      <c r="AP7758" s="1" t="s">
        <v>57</v>
      </c>
      <c r="AQ7758" s="1"/>
      <c r="AR7758" s="1"/>
      <c r="AS7758" s="1"/>
      <c r="AT7758" s="1"/>
      <c r="AU7758" s="1"/>
      <c r="AV7758" s="1"/>
      <c r="AW7758" s="1"/>
      <c r="AX7758" s="1"/>
    </row>
    <row r="7759" spans="2:50" ht="5.25" hidden="1" customHeight="1"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  <c r="AK7759" s="1"/>
      <c r="AL7759" s="1"/>
      <c r="AM7759" s="1"/>
      <c r="AN7759" s="1"/>
      <c r="AO7759" s="1"/>
      <c r="AP7759" s="1"/>
      <c r="AQ7759" s="1"/>
      <c r="AR7759" s="1"/>
      <c r="AS7759" s="1"/>
      <c r="AT7759" s="1"/>
      <c r="AU7759" s="1"/>
      <c r="AV7759" s="1"/>
      <c r="AW7759" s="1"/>
      <c r="AX7759" s="1"/>
    </row>
    <row r="7760" spans="2:50" ht="20.100000000000001" hidden="1" customHeight="1">
      <c r="D7760" s="1" t="s">
        <v>54</v>
      </c>
      <c r="E7760" s="1"/>
      <c r="F7760" s="1"/>
      <c r="G7760" s="45" t="e">
        <f>VLOOKUP(O7754,'Class-8 WorkSheet'!B7699:J7760,5,FALSE)</f>
        <v>#N/A</v>
      </c>
      <c r="H7760" s="46"/>
      <c r="I7760" s="46"/>
      <c r="J7760" s="46"/>
      <c r="K7760" s="46"/>
      <c r="L7760" s="46"/>
      <c r="M7760" s="46"/>
      <c r="N7760" s="46"/>
      <c r="O7760" s="46"/>
      <c r="P7760" s="46"/>
      <c r="Q7760" s="46"/>
      <c r="R7760" s="46"/>
      <c r="S7760" s="46"/>
      <c r="T7760" s="46"/>
      <c r="U7760" s="46"/>
      <c r="V7760" s="46"/>
      <c r="W7760" s="46"/>
      <c r="X7760" s="46"/>
      <c r="Y7760" s="46"/>
      <c r="Z7760" s="47"/>
      <c r="AA7760" s="1" t="s">
        <v>58</v>
      </c>
      <c r="AB7760" s="1"/>
      <c r="AC7760" s="1"/>
      <c r="AD7760" s="1"/>
      <c r="AE7760" s="1"/>
      <c r="AF7760" s="1"/>
      <c r="AG7760" s="1"/>
      <c r="AH7760" s="1"/>
      <c r="AI7760" s="1"/>
      <c r="AJ7760" s="1"/>
      <c r="AK7760" s="1" t="s">
        <v>55</v>
      </c>
      <c r="AL7760" s="1"/>
      <c r="AM7760" s="1"/>
      <c r="AN7760" s="1"/>
      <c r="AO7760" s="1"/>
      <c r="AP7760" s="1"/>
      <c r="AQ7760" s="55" t="e">
        <f>VLOOKUP(O7754,'Class-8 WorkSheet'!B7699:J7760,9,FALSE)</f>
        <v>#N/A</v>
      </c>
      <c r="AR7760" s="56"/>
      <c r="AS7760" s="56"/>
      <c r="AT7760" s="56"/>
      <c r="AU7760" s="56"/>
      <c r="AV7760" s="56"/>
      <c r="AW7760" s="56"/>
      <c r="AX7760" s="57"/>
    </row>
    <row r="7761" spans="4:50" ht="6" hidden="1" customHeight="1"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  <c r="AK7761" s="1"/>
      <c r="AL7761" s="1"/>
      <c r="AM7761" s="1"/>
      <c r="AN7761" s="1"/>
      <c r="AO7761" s="1"/>
      <c r="AP7761" s="1"/>
      <c r="AQ7761" s="1"/>
      <c r="AR7761" s="1"/>
      <c r="AS7761" s="1"/>
      <c r="AT7761" s="1"/>
      <c r="AU7761" s="1"/>
      <c r="AV7761" s="1"/>
      <c r="AW7761" s="1"/>
      <c r="AX7761" s="1"/>
    </row>
    <row r="7762" spans="4:50" ht="20.100000000000001" hidden="1" customHeight="1">
      <c r="D7762" s="1" t="s">
        <v>50</v>
      </c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45">
        <f>'Class-8 WorkSheet'!D7696</f>
        <v>0</v>
      </c>
      <c r="P7762" s="46"/>
      <c r="Q7762" s="46"/>
      <c r="R7762" s="46"/>
      <c r="S7762" s="46"/>
      <c r="T7762" s="46"/>
      <c r="U7762" s="46"/>
      <c r="V7762" s="46"/>
      <c r="W7762" s="46"/>
      <c r="X7762" s="46"/>
      <c r="Y7762" s="46"/>
      <c r="Z7762" s="46"/>
      <c r="AA7762" s="46"/>
      <c r="AB7762" s="46"/>
      <c r="AC7762" s="46"/>
      <c r="AD7762" s="46"/>
      <c r="AE7762" s="46"/>
      <c r="AF7762" s="46"/>
      <c r="AG7762" s="46"/>
      <c r="AH7762" s="46"/>
      <c r="AI7762" s="47"/>
      <c r="AJ7762" s="1" t="s">
        <v>56</v>
      </c>
      <c r="AK7762" s="1"/>
      <c r="AL7762" s="1"/>
      <c r="AM7762" s="1"/>
      <c r="AN7762" s="1"/>
      <c r="AO7762" s="1"/>
      <c r="AP7762" s="1"/>
      <c r="AQ7762" s="1"/>
      <c r="AR7762" s="1"/>
      <c r="AS7762" s="1"/>
      <c r="AT7762" s="1"/>
      <c r="AU7762" s="1"/>
      <c r="AV7762" s="45" t="e">
        <f>VLOOKUP(O7754,'Class-8 WorkSheet'!B7699:J7943,3,FALSE)</f>
        <v>#N/A</v>
      </c>
      <c r="AW7762" s="46"/>
      <c r="AX7762" s="47"/>
    </row>
    <row r="7763" spans="4:50" ht="6" hidden="1" customHeight="1"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  <c r="AK7763" s="1"/>
      <c r="AL7763" s="1"/>
      <c r="AM7763" s="1"/>
      <c r="AN7763" s="1"/>
      <c r="AO7763" s="1"/>
      <c r="AP7763" s="1"/>
      <c r="AQ7763" s="1"/>
      <c r="AR7763" s="1"/>
      <c r="AS7763" s="1"/>
      <c r="AT7763" s="1"/>
      <c r="AU7763" s="1"/>
      <c r="AV7763" s="1"/>
      <c r="AW7763" s="1"/>
      <c r="AX7763" s="1"/>
    </row>
    <row r="7764" spans="4:50" ht="20.100000000000001" hidden="1" customHeight="1">
      <c r="D7764" s="1" t="s">
        <v>52</v>
      </c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  <c r="AK7764" s="1"/>
      <c r="AL7764" s="1"/>
      <c r="AM7764" s="1"/>
      <c r="AN7764" s="1"/>
      <c r="AO7764" s="1"/>
      <c r="AP7764" s="1"/>
      <c r="AQ7764" s="1"/>
      <c r="AR7764" s="1"/>
      <c r="AS7764" s="1"/>
      <c r="AT7764" s="1"/>
      <c r="AU7764" s="1"/>
      <c r="AV7764" s="1"/>
      <c r="AW7764" s="1"/>
      <c r="AX7764" s="1"/>
    </row>
    <row r="7765" spans="4:50" ht="6" hidden="1" customHeight="1"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  <c r="AK7765" s="1"/>
      <c r="AL7765" s="1"/>
      <c r="AM7765" s="1"/>
      <c r="AN7765" s="1"/>
      <c r="AO7765" s="1"/>
      <c r="AP7765" s="1"/>
      <c r="AQ7765" s="1"/>
      <c r="AR7765" s="1"/>
      <c r="AS7765" s="1"/>
      <c r="AT7765" s="1"/>
      <c r="AU7765" s="1"/>
      <c r="AV7765" s="1"/>
      <c r="AW7765" s="1"/>
      <c r="AX7765" s="1"/>
    </row>
    <row r="7766" spans="4:50" ht="20.100000000000001" hidden="1" customHeight="1">
      <c r="D7766" s="1"/>
      <c r="E7766" s="1"/>
      <c r="F7766" s="1"/>
      <c r="G7766" s="1"/>
      <c r="H7766" s="1"/>
      <c r="I7766" s="1"/>
      <c r="J7766" s="1" t="s">
        <v>62</v>
      </c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45" t="e">
        <f>VLOOKUP(O7754,'Class-8 WorkSheet'!B7699:J7943,2,FALSE)</f>
        <v>#N/A</v>
      </c>
      <c r="V7766" s="46"/>
      <c r="W7766" s="47"/>
      <c r="X7766" s="1" t="s">
        <v>59</v>
      </c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  <c r="AK7766" s="1"/>
      <c r="AL7766" s="1"/>
      <c r="AM7766" s="1"/>
      <c r="AN7766" s="1"/>
      <c r="AO7766" s="1"/>
      <c r="AP7766" s="1"/>
      <c r="AQ7766" s="1"/>
      <c r="AR7766" s="1"/>
      <c r="AS7766" s="1"/>
      <c r="AT7766" s="1"/>
      <c r="AU7766" s="1"/>
      <c r="AV7766" s="1"/>
      <c r="AW7766" s="1"/>
      <c r="AX7766" s="1"/>
    </row>
    <row r="7767" spans="4:50" ht="5.25" hidden="1" customHeight="1"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3"/>
      <c r="V7767" s="3"/>
      <c r="W7767" s="3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  <c r="AK7767" s="1"/>
      <c r="AL7767" s="1"/>
      <c r="AM7767" s="1"/>
      <c r="AN7767" s="1"/>
      <c r="AO7767" s="1"/>
      <c r="AP7767" s="1"/>
      <c r="AQ7767" s="1"/>
      <c r="AR7767" s="1"/>
      <c r="AS7767" s="1"/>
      <c r="AT7767" s="1"/>
      <c r="AU7767" s="1"/>
      <c r="AV7767" s="1"/>
      <c r="AW7767" s="1"/>
      <c r="AX7767" s="1"/>
    </row>
    <row r="7768" spans="4:50" ht="20.100000000000001" hidden="1" customHeight="1">
      <c r="D7768" s="1" t="s">
        <v>51</v>
      </c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  <c r="AK7768" s="1"/>
      <c r="AL7768" s="1"/>
      <c r="AM7768" s="1"/>
      <c r="AN7768" s="1"/>
      <c r="AO7768" s="1"/>
      <c r="AP7768" s="1"/>
      <c r="AQ7768" s="1"/>
      <c r="AR7768" s="1"/>
      <c r="AS7768" s="1"/>
      <c r="AT7768" s="1"/>
      <c r="AU7768" s="1"/>
      <c r="AV7768" s="1"/>
      <c r="AW7768" s="1"/>
      <c r="AX7768" s="1"/>
    </row>
    <row r="7769" spans="4:50" ht="17.25" hidden="1" customHeight="1"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  <c r="AK7769" s="1"/>
      <c r="AL7769" s="1"/>
      <c r="AM7769" s="1"/>
      <c r="AN7769" s="1"/>
      <c r="AO7769" s="1"/>
      <c r="AP7769" s="1"/>
      <c r="AQ7769" s="1"/>
      <c r="AR7769" s="1"/>
      <c r="AS7769" s="1"/>
      <c r="AT7769" s="1"/>
      <c r="AU7769" s="1"/>
      <c r="AV7769" s="1"/>
      <c r="AW7769" s="1"/>
      <c r="AX7769" s="1"/>
    </row>
    <row r="7770" spans="4:50" ht="20.100000000000001" hidden="1" customHeight="1">
      <c r="D7770" s="1" t="s">
        <v>60</v>
      </c>
      <c r="E7770" s="1"/>
      <c r="F7770" s="1"/>
      <c r="G7770" s="1"/>
      <c r="H7770" s="1"/>
      <c r="I7770" s="49"/>
      <c r="J7770" s="49"/>
      <c r="K7770" s="49"/>
      <c r="L7770" s="49"/>
      <c r="M7770" s="49"/>
      <c r="N7770" s="49"/>
      <c r="O7770" s="49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50" t="s">
        <v>61</v>
      </c>
      <c r="AH7770" s="50"/>
      <c r="AI7770" s="50"/>
      <c r="AJ7770" s="50"/>
      <c r="AK7770" s="50"/>
      <c r="AL7770" s="50"/>
      <c r="AM7770" s="50"/>
      <c r="AN7770" s="50"/>
      <c r="AO7770" s="50"/>
      <c r="AP7770" s="50"/>
      <c r="AQ7770" s="50"/>
      <c r="AR7770" s="50"/>
      <c r="AS7770" s="50"/>
      <c r="AT7770" s="50"/>
      <c r="AU7770" s="1"/>
      <c r="AV7770" s="1"/>
      <c r="AW7770" s="1"/>
      <c r="AX7770" s="1"/>
    </row>
    <row r="7771" spans="4:50" hidden="1"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50"/>
      <c r="AH7771" s="50"/>
      <c r="AI7771" s="50"/>
      <c r="AJ7771" s="50"/>
      <c r="AK7771" s="50"/>
      <c r="AL7771" s="50"/>
      <c r="AM7771" s="50"/>
      <c r="AN7771" s="50"/>
      <c r="AO7771" s="50"/>
      <c r="AP7771" s="50"/>
      <c r="AQ7771" s="50"/>
      <c r="AR7771" s="50"/>
      <c r="AS7771" s="50"/>
      <c r="AT7771" s="50"/>
      <c r="AU7771" s="1"/>
      <c r="AV7771" s="1"/>
      <c r="AW7771" s="1"/>
      <c r="AX7771" s="1"/>
    </row>
    <row r="7772" spans="4:50" hidden="1"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  <c r="AK7772" s="1"/>
      <c r="AL7772" s="1"/>
      <c r="AM7772" s="1"/>
      <c r="AN7772" s="1"/>
      <c r="AO7772" s="1"/>
      <c r="AP7772" s="1"/>
      <c r="AQ7772" s="1"/>
      <c r="AR7772" s="1"/>
      <c r="AS7772" s="1"/>
      <c r="AT7772" s="1"/>
      <c r="AU7772" s="1"/>
      <c r="AV7772" s="1"/>
      <c r="AW7772" s="1"/>
      <c r="AX7772" s="1"/>
    </row>
    <row r="7773" spans="4:50" hidden="1"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  <c r="AK7773" s="1"/>
      <c r="AL7773" s="1"/>
      <c r="AM7773" s="1"/>
      <c r="AN7773" s="1"/>
      <c r="AO7773" s="1"/>
      <c r="AP7773" s="1"/>
      <c r="AQ7773" s="1"/>
      <c r="AR7773" s="1"/>
      <c r="AS7773" s="1"/>
      <c r="AT7773" s="1"/>
      <c r="AU7773" s="1"/>
      <c r="AV7773" s="1"/>
      <c r="AW7773" s="1"/>
      <c r="AX7773" s="1"/>
    </row>
    <row r="7774" spans="4:50" hidden="1"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  <c r="AK7774" s="1"/>
      <c r="AL7774" s="1"/>
      <c r="AM7774" s="1"/>
      <c r="AN7774" s="1"/>
      <c r="AO7774" s="1"/>
      <c r="AP7774" s="1"/>
      <c r="AQ7774" s="1"/>
      <c r="AR7774" s="1"/>
      <c r="AS7774" s="1"/>
      <c r="AT7774" s="1"/>
      <c r="AU7774" s="1"/>
      <c r="AV7774" s="1"/>
      <c r="AW7774" s="1"/>
      <c r="AX7774" s="1"/>
    </row>
    <row r="7775" spans="4:50" hidden="1"/>
    <row r="7776" spans="4:50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spans="2:50" hidden="1"/>
    <row r="7794" spans="2:50" hidden="1"/>
    <row r="7795" spans="2:50" hidden="1"/>
    <row r="7796" spans="2:50" ht="27" hidden="1" customHeight="1">
      <c r="D7796" s="51" t="s">
        <v>69</v>
      </c>
      <c r="E7796" s="51"/>
      <c r="F7796" s="51"/>
      <c r="G7796" s="51"/>
      <c r="H7796" s="51"/>
      <c r="I7796" s="51"/>
      <c r="J7796" s="51"/>
      <c r="K7796" s="51"/>
      <c r="L7796" s="51"/>
      <c r="M7796" s="51"/>
      <c r="N7796" s="51"/>
      <c r="O7796" s="51"/>
      <c r="P7796" s="51"/>
      <c r="Q7796" s="51"/>
      <c r="R7796" s="51"/>
      <c r="S7796" s="51"/>
      <c r="T7796" s="51"/>
      <c r="U7796" s="51"/>
      <c r="V7796" s="51"/>
      <c r="W7796" s="51"/>
      <c r="X7796" s="51"/>
      <c r="Y7796" s="51"/>
      <c r="Z7796" s="51"/>
      <c r="AA7796" s="51"/>
      <c r="AB7796" s="51"/>
      <c r="AC7796" s="51"/>
      <c r="AD7796" s="51"/>
      <c r="AE7796" s="51"/>
      <c r="AF7796" s="51"/>
      <c r="AG7796" s="51"/>
      <c r="AH7796" s="51"/>
      <c r="AI7796" s="51"/>
      <c r="AJ7796" s="51"/>
      <c r="AK7796" s="51"/>
      <c r="AL7796" s="51"/>
      <c r="AM7796" s="51"/>
      <c r="AN7796" s="51"/>
      <c r="AO7796" s="51"/>
      <c r="AP7796" s="51"/>
      <c r="AQ7796" s="51"/>
      <c r="AR7796" s="51"/>
      <c r="AS7796" s="51"/>
      <c r="AT7796" s="51"/>
      <c r="AU7796" s="51"/>
      <c r="AV7796" s="51"/>
      <c r="AW7796" s="51"/>
      <c r="AX7796" s="51"/>
    </row>
    <row r="7797" spans="2:50" ht="12.75" hidden="1" customHeight="1">
      <c r="D7797" s="49">
        <f>'Class-8 WorkSheet'!A7795</f>
        <v>0</v>
      </c>
      <c r="E7797" s="49"/>
      <c r="F7797" s="49"/>
      <c r="G7797" s="49"/>
      <c r="H7797" s="49"/>
      <c r="I7797" s="49"/>
      <c r="J7797" s="49"/>
      <c r="K7797" s="49"/>
      <c r="L7797" s="49"/>
      <c r="M7797" s="49"/>
      <c r="N7797" s="49"/>
      <c r="O7797" s="49"/>
      <c r="P7797" s="49"/>
      <c r="Q7797" s="49"/>
      <c r="R7797" s="49"/>
      <c r="S7797" s="49"/>
      <c r="T7797" s="49"/>
      <c r="U7797" s="49"/>
      <c r="V7797" s="49"/>
      <c r="W7797" s="49"/>
      <c r="X7797" s="49"/>
      <c r="Y7797" s="49"/>
      <c r="Z7797" s="49"/>
      <c r="AA7797" s="49"/>
      <c r="AB7797" s="49"/>
      <c r="AC7797" s="49"/>
      <c r="AD7797" s="49"/>
      <c r="AE7797" s="49"/>
      <c r="AF7797" s="49"/>
      <c r="AG7797" s="49"/>
      <c r="AH7797" s="49"/>
      <c r="AI7797" s="49"/>
      <c r="AJ7797" s="49"/>
      <c r="AK7797" s="49"/>
      <c r="AL7797" s="49"/>
      <c r="AM7797" s="49"/>
      <c r="AN7797" s="49"/>
      <c r="AO7797" s="49"/>
      <c r="AP7797" s="49"/>
      <c r="AQ7797" s="49"/>
      <c r="AR7797" s="49"/>
      <c r="AS7797" s="49"/>
      <c r="AT7797" s="49"/>
      <c r="AU7797" s="49"/>
      <c r="AV7797" s="49"/>
      <c r="AW7797" s="49"/>
      <c r="AX7797" s="49"/>
    </row>
    <row r="7798" spans="2:50" ht="5.25" hidden="1" customHeight="1">
      <c r="D7798" s="5"/>
      <c r="E7798" s="5"/>
      <c r="F7798" s="5"/>
      <c r="G7798" s="5"/>
      <c r="H7798" s="5"/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5"/>
      <c r="AI7798" s="5"/>
      <c r="AJ7798" s="5"/>
      <c r="AK7798" s="5"/>
      <c r="AL7798" s="5"/>
      <c r="AM7798" s="5"/>
      <c r="AN7798" s="5"/>
      <c r="AO7798" s="5"/>
      <c r="AP7798" s="5"/>
      <c r="AQ7798" s="5"/>
      <c r="AR7798" s="5"/>
      <c r="AS7798" s="5"/>
      <c r="AT7798" s="5"/>
      <c r="AU7798" s="5"/>
      <c r="AV7798" s="5"/>
      <c r="AW7798" s="5"/>
      <c r="AX7798" s="5"/>
    </row>
    <row r="7799" spans="2:50" ht="31.5" hidden="1" customHeight="1">
      <c r="B7799" s="2"/>
      <c r="C7799" s="2"/>
      <c r="D7799" s="52" t="s">
        <v>45</v>
      </c>
      <c r="E7799" s="52"/>
      <c r="F7799" s="52"/>
      <c r="G7799" s="52"/>
      <c r="H7799" s="52"/>
      <c r="I7799" s="52"/>
      <c r="J7799" s="52"/>
      <c r="K7799" s="52"/>
      <c r="L7799" s="52"/>
      <c r="M7799" s="52"/>
      <c r="N7799" s="52"/>
      <c r="O7799" s="52"/>
      <c r="P7799" s="52"/>
      <c r="Q7799" s="52"/>
      <c r="R7799" s="52"/>
      <c r="S7799" s="52"/>
      <c r="T7799" s="52"/>
      <c r="U7799" s="52"/>
      <c r="V7799" s="52"/>
      <c r="W7799" s="52"/>
      <c r="X7799" s="52"/>
      <c r="Y7799" s="52"/>
      <c r="Z7799" s="52"/>
      <c r="AA7799" s="52"/>
      <c r="AB7799" s="52"/>
      <c r="AC7799" s="52"/>
      <c r="AD7799" s="52"/>
      <c r="AE7799" s="52"/>
      <c r="AF7799" s="52"/>
      <c r="AG7799" s="52"/>
      <c r="AH7799" s="52"/>
      <c r="AI7799" s="52"/>
      <c r="AJ7799" s="52"/>
      <c r="AK7799" s="52"/>
      <c r="AL7799" s="52"/>
      <c r="AM7799" s="52"/>
      <c r="AN7799" s="52"/>
      <c r="AO7799" s="52"/>
      <c r="AP7799" s="52"/>
      <c r="AQ7799" s="52"/>
      <c r="AR7799" s="52"/>
      <c r="AS7799" s="52"/>
      <c r="AT7799" s="52"/>
      <c r="AU7799" s="52"/>
      <c r="AV7799" s="52"/>
      <c r="AW7799" s="52"/>
      <c r="AX7799" s="52"/>
    </row>
    <row r="7800" spans="2:50" ht="21" hidden="1">
      <c r="D7800" s="54" t="s">
        <v>46</v>
      </c>
      <c r="E7800" s="54"/>
      <c r="F7800" s="54"/>
      <c r="G7800" s="54"/>
      <c r="H7800" s="54"/>
      <c r="I7800" s="54"/>
      <c r="J7800" s="54"/>
      <c r="K7800" s="54"/>
      <c r="L7800" s="54"/>
      <c r="M7800" s="54"/>
      <c r="N7800" s="54"/>
      <c r="O7800" s="54"/>
      <c r="P7800" s="54"/>
      <c r="Q7800" s="54"/>
      <c r="R7800" s="54"/>
      <c r="S7800" s="54"/>
      <c r="T7800" s="54"/>
      <c r="U7800" s="54"/>
      <c r="V7800" s="54"/>
      <c r="W7800" s="54"/>
      <c r="X7800" s="54"/>
      <c r="Y7800" s="54"/>
      <c r="Z7800" s="54"/>
      <c r="AA7800" s="54"/>
      <c r="AB7800" s="54"/>
      <c r="AC7800" s="54"/>
      <c r="AD7800" s="54"/>
      <c r="AE7800" s="54"/>
      <c r="AF7800" s="54"/>
      <c r="AG7800" s="54"/>
      <c r="AH7800" s="54"/>
      <c r="AI7800" s="54"/>
      <c r="AJ7800" s="54"/>
      <c r="AK7800" s="54"/>
      <c r="AL7800" s="54"/>
      <c r="AM7800" s="54"/>
      <c r="AN7800" s="54"/>
      <c r="AO7800" s="54"/>
      <c r="AP7800" s="54"/>
      <c r="AQ7800" s="54"/>
      <c r="AR7800" s="54"/>
      <c r="AS7800" s="54"/>
      <c r="AT7800" s="54"/>
      <c r="AU7800" s="54"/>
      <c r="AV7800" s="54"/>
      <c r="AW7800" s="54"/>
      <c r="AX7800" s="54"/>
    </row>
    <row r="7801" spans="2:50" ht="35.25" hidden="1" customHeight="1">
      <c r="D7801" s="51" t="s">
        <v>47</v>
      </c>
      <c r="E7801" s="51"/>
      <c r="F7801" s="51"/>
      <c r="G7801" s="51"/>
      <c r="H7801" s="51"/>
      <c r="I7801" s="51"/>
      <c r="J7801" s="51"/>
      <c r="K7801" s="51"/>
      <c r="L7801" s="51"/>
      <c r="M7801" s="51"/>
      <c r="N7801" s="51"/>
      <c r="O7801" s="51"/>
      <c r="P7801" s="51"/>
      <c r="Q7801" s="51"/>
      <c r="R7801" s="51"/>
      <c r="S7801" s="51"/>
      <c r="T7801" s="51"/>
      <c r="U7801" s="51"/>
      <c r="V7801" s="51"/>
      <c r="W7801" s="51"/>
      <c r="X7801" s="51"/>
      <c r="Y7801" s="51"/>
      <c r="Z7801" s="51"/>
      <c r="AA7801" s="51"/>
      <c r="AB7801" s="51"/>
      <c r="AC7801" s="51"/>
      <c r="AD7801" s="51"/>
      <c r="AE7801" s="51"/>
      <c r="AF7801" s="51"/>
      <c r="AG7801" s="51"/>
      <c r="AH7801" s="51"/>
      <c r="AI7801" s="51"/>
      <c r="AJ7801" s="51"/>
      <c r="AK7801" s="51"/>
      <c r="AL7801" s="51"/>
      <c r="AM7801" s="51"/>
      <c r="AN7801" s="51"/>
      <c r="AO7801" s="51"/>
      <c r="AP7801" s="51"/>
      <c r="AQ7801" s="51"/>
      <c r="AR7801" s="51"/>
      <c r="AS7801" s="51"/>
      <c r="AT7801" s="51"/>
      <c r="AU7801" s="51"/>
      <c r="AV7801" s="51"/>
      <c r="AW7801" s="51"/>
      <c r="AX7801" s="51"/>
    </row>
    <row r="7802" spans="2:50" ht="5.25" hidden="1" customHeight="1">
      <c r="D7802" s="6"/>
      <c r="E7802" s="6"/>
      <c r="F7802" s="6"/>
      <c r="G7802" s="6"/>
      <c r="H7802" s="6"/>
      <c r="I7802" s="6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6"/>
      <c r="AF7802" s="6"/>
      <c r="AG7802" s="6"/>
      <c r="AH7802" s="6"/>
      <c r="AI7802" s="6"/>
      <c r="AJ7802" s="6"/>
      <c r="AK7802" s="6"/>
      <c r="AL7802" s="6"/>
      <c r="AM7802" s="6"/>
      <c r="AN7802" s="6"/>
      <c r="AO7802" s="6"/>
      <c r="AP7802" s="6"/>
      <c r="AQ7802" s="6"/>
      <c r="AR7802" s="6"/>
      <c r="AS7802" s="6"/>
      <c r="AT7802" s="6"/>
      <c r="AU7802" s="6"/>
      <c r="AV7802" s="6"/>
      <c r="AW7802" s="6"/>
      <c r="AX7802" s="6"/>
    </row>
    <row r="7803" spans="2:50" ht="20.100000000000001" hidden="1" customHeight="1">
      <c r="D7803" s="49" t="s">
        <v>48</v>
      </c>
      <c r="E7803" s="49"/>
      <c r="F7803" s="49"/>
      <c r="G7803" s="49"/>
      <c r="H7803" s="49"/>
      <c r="I7803" s="49"/>
      <c r="J7803" s="49"/>
      <c r="K7803" s="49"/>
      <c r="L7803" s="49"/>
      <c r="M7803" s="49"/>
      <c r="N7803" s="53"/>
      <c r="O7803" s="45">
        <v>301</v>
      </c>
      <c r="P7803" s="46"/>
      <c r="Q7803" s="46"/>
      <c r="R7803" s="46"/>
      <c r="S7803" s="46"/>
      <c r="T7803" s="46"/>
      <c r="U7803" s="46"/>
      <c r="V7803" s="47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  <c r="AK7803" s="1"/>
      <c r="AL7803" s="1"/>
      <c r="AM7803" s="1"/>
      <c r="AN7803" s="1"/>
      <c r="AO7803" s="1"/>
      <c r="AP7803" s="1"/>
      <c r="AQ7803" s="1"/>
      <c r="AR7803" s="1"/>
      <c r="AS7803" s="1"/>
      <c r="AT7803" s="1"/>
      <c r="AU7803" s="1"/>
      <c r="AV7803" s="1"/>
      <c r="AW7803" s="1"/>
      <c r="AX7803" s="1"/>
    </row>
    <row r="7804" spans="2:50" ht="7.5" hidden="1" customHeight="1"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  <c r="AK7804" s="1"/>
      <c r="AL7804" s="1"/>
      <c r="AM7804" s="1"/>
      <c r="AN7804" s="1"/>
      <c r="AO7804" s="1"/>
      <c r="AP7804" s="1"/>
      <c r="AQ7804" s="1"/>
      <c r="AR7804" s="1"/>
      <c r="AS7804" s="1"/>
      <c r="AT7804" s="1"/>
      <c r="AU7804" s="1"/>
      <c r="AV7804" s="1"/>
      <c r="AW7804" s="1"/>
      <c r="AX7804" s="1"/>
    </row>
    <row r="7805" spans="2:50" ht="20.100000000000001" hidden="1" customHeight="1">
      <c r="D7805" s="1"/>
      <c r="E7805" s="1"/>
      <c r="F7805" s="1"/>
      <c r="G7805" s="1"/>
      <c r="H7805" s="1"/>
      <c r="I7805" s="1"/>
      <c r="J7805" s="1"/>
      <c r="K7805" s="1"/>
      <c r="L7805" s="1"/>
      <c r="M7805" s="1" t="s">
        <v>49</v>
      </c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45" t="e">
        <f>VLOOKUP(O7803,'Class-8 WorkSheet'!B7797:J7992,4,FALSE)</f>
        <v>#N/A</v>
      </c>
      <c r="AF7805" s="46"/>
      <c r="AG7805" s="46"/>
      <c r="AH7805" s="46"/>
      <c r="AI7805" s="46"/>
      <c r="AJ7805" s="46"/>
      <c r="AK7805" s="46"/>
      <c r="AL7805" s="46"/>
      <c r="AM7805" s="46"/>
      <c r="AN7805" s="46"/>
      <c r="AO7805" s="46"/>
      <c r="AP7805" s="46"/>
      <c r="AQ7805" s="46"/>
      <c r="AR7805" s="46"/>
      <c r="AS7805" s="46"/>
      <c r="AT7805" s="46"/>
      <c r="AU7805" s="46"/>
      <c r="AV7805" s="46"/>
      <c r="AW7805" s="46"/>
      <c r="AX7805" s="47"/>
    </row>
    <row r="7806" spans="2:50" ht="6.75" hidden="1" customHeight="1"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  <c r="AK7806" s="1"/>
      <c r="AL7806" s="1"/>
      <c r="AM7806" s="1"/>
      <c r="AN7806" s="1"/>
      <c r="AO7806" s="1"/>
      <c r="AP7806" s="1"/>
      <c r="AQ7806" s="1"/>
      <c r="AR7806" s="1"/>
      <c r="AS7806" s="1"/>
      <c r="AT7806" s="1"/>
      <c r="AU7806" s="1"/>
      <c r="AV7806" s="1"/>
      <c r="AW7806" s="1"/>
      <c r="AX7806" s="1"/>
    </row>
    <row r="7807" spans="2:50" ht="20.100000000000001" hidden="1" customHeight="1">
      <c r="D7807" s="1" t="s">
        <v>53</v>
      </c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45" t="e">
        <f>VLOOKUP(O7803,'Class-8 WorkSheet'!B7797:J7809,6,FALSE)</f>
        <v>#N/A</v>
      </c>
      <c r="Y7807" s="46"/>
      <c r="Z7807" s="46"/>
      <c r="AA7807" s="46"/>
      <c r="AB7807" s="46"/>
      <c r="AC7807" s="46"/>
      <c r="AD7807" s="46"/>
      <c r="AE7807" s="46"/>
      <c r="AF7807" s="46"/>
      <c r="AG7807" s="46"/>
      <c r="AH7807" s="46"/>
      <c r="AI7807" s="46"/>
      <c r="AJ7807" s="46"/>
      <c r="AK7807" s="46"/>
      <c r="AL7807" s="46"/>
      <c r="AM7807" s="46"/>
      <c r="AN7807" s="47"/>
      <c r="AO7807" s="1"/>
      <c r="AP7807" s="1" t="s">
        <v>57</v>
      </c>
      <c r="AQ7807" s="1"/>
      <c r="AR7807" s="1"/>
      <c r="AS7807" s="1"/>
      <c r="AT7807" s="1"/>
      <c r="AU7807" s="1"/>
      <c r="AV7807" s="1"/>
      <c r="AW7807" s="1"/>
      <c r="AX7807" s="1"/>
    </row>
    <row r="7808" spans="2:50" ht="5.25" hidden="1" customHeight="1"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  <c r="AK7808" s="1"/>
      <c r="AL7808" s="1"/>
      <c r="AM7808" s="1"/>
      <c r="AN7808" s="1"/>
      <c r="AO7808" s="1"/>
      <c r="AP7808" s="1"/>
      <c r="AQ7808" s="1"/>
      <c r="AR7808" s="1"/>
      <c r="AS7808" s="1"/>
      <c r="AT7808" s="1"/>
      <c r="AU7808" s="1"/>
      <c r="AV7808" s="1"/>
      <c r="AW7808" s="1"/>
      <c r="AX7808" s="1"/>
    </row>
    <row r="7809" spans="4:50" ht="20.100000000000001" hidden="1" customHeight="1">
      <c r="D7809" s="1" t="s">
        <v>54</v>
      </c>
      <c r="E7809" s="1"/>
      <c r="F7809" s="1"/>
      <c r="G7809" s="45" t="e">
        <f>VLOOKUP(O7803,'Class-8 WorkSheet'!B7797:J7809,5,FALSE)</f>
        <v>#N/A</v>
      </c>
      <c r="H7809" s="46"/>
      <c r="I7809" s="46"/>
      <c r="J7809" s="46"/>
      <c r="K7809" s="46"/>
      <c r="L7809" s="46"/>
      <c r="M7809" s="46"/>
      <c r="N7809" s="46"/>
      <c r="O7809" s="46"/>
      <c r="P7809" s="46"/>
      <c r="Q7809" s="46"/>
      <c r="R7809" s="46"/>
      <c r="S7809" s="46"/>
      <c r="T7809" s="46"/>
      <c r="U7809" s="46"/>
      <c r="V7809" s="46"/>
      <c r="W7809" s="46"/>
      <c r="X7809" s="46"/>
      <c r="Y7809" s="46"/>
      <c r="Z7809" s="47"/>
      <c r="AA7809" s="1" t="s">
        <v>58</v>
      </c>
      <c r="AB7809" s="1"/>
      <c r="AC7809" s="1"/>
      <c r="AD7809" s="1"/>
      <c r="AE7809" s="1"/>
      <c r="AF7809" s="1"/>
      <c r="AG7809" s="1"/>
      <c r="AH7809" s="1"/>
      <c r="AI7809" s="1"/>
      <c r="AJ7809" s="1"/>
      <c r="AK7809" s="1" t="s">
        <v>55</v>
      </c>
      <c r="AL7809" s="1"/>
      <c r="AM7809" s="1"/>
      <c r="AN7809" s="1"/>
      <c r="AO7809" s="1"/>
      <c r="AP7809" s="1"/>
      <c r="AQ7809" s="55" t="e">
        <f>VLOOKUP(O7803,'Class-8 WorkSheet'!B7797:J7809,9,FALSE)</f>
        <v>#N/A</v>
      </c>
      <c r="AR7809" s="56"/>
      <c r="AS7809" s="56"/>
      <c r="AT7809" s="56"/>
      <c r="AU7809" s="56"/>
      <c r="AV7809" s="56"/>
      <c r="AW7809" s="56"/>
      <c r="AX7809" s="57"/>
    </row>
    <row r="7810" spans="4:50" ht="6" hidden="1" customHeight="1"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  <c r="AK7810" s="1"/>
      <c r="AL7810" s="1"/>
      <c r="AM7810" s="1"/>
      <c r="AN7810" s="1"/>
      <c r="AO7810" s="1"/>
      <c r="AP7810" s="1"/>
      <c r="AQ7810" s="1"/>
      <c r="AR7810" s="1"/>
      <c r="AS7810" s="1"/>
      <c r="AT7810" s="1"/>
      <c r="AU7810" s="1"/>
      <c r="AV7810" s="1"/>
      <c r="AW7810" s="1"/>
      <c r="AX7810" s="1"/>
    </row>
    <row r="7811" spans="4:50" ht="20.100000000000001" hidden="1" customHeight="1">
      <c r="D7811" s="1" t="s">
        <v>50</v>
      </c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45">
        <f>'Class-8 WorkSheet'!D7794</f>
        <v>0</v>
      </c>
      <c r="P7811" s="46"/>
      <c r="Q7811" s="46"/>
      <c r="R7811" s="46"/>
      <c r="S7811" s="46"/>
      <c r="T7811" s="46"/>
      <c r="U7811" s="46"/>
      <c r="V7811" s="46"/>
      <c r="W7811" s="46"/>
      <c r="X7811" s="46"/>
      <c r="Y7811" s="46"/>
      <c r="Z7811" s="46"/>
      <c r="AA7811" s="46"/>
      <c r="AB7811" s="46"/>
      <c r="AC7811" s="46"/>
      <c r="AD7811" s="46"/>
      <c r="AE7811" s="46"/>
      <c r="AF7811" s="46"/>
      <c r="AG7811" s="46"/>
      <c r="AH7811" s="46"/>
      <c r="AI7811" s="47"/>
      <c r="AJ7811" s="1" t="s">
        <v>56</v>
      </c>
      <c r="AK7811" s="1"/>
      <c r="AL7811" s="1"/>
      <c r="AM7811" s="1"/>
      <c r="AN7811" s="1"/>
      <c r="AO7811" s="1"/>
      <c r="AP7811" s="1"/>
      <c r="AQ7811" s="1"/>
      <c r="AR7811" s="1"/>
      <c r="AS7811" s="1"/>
      <c r="AT7811" s="1"/>
      <c r="AU7811" s="1"/>
      <c r="AV7811" s="45" t="e">
        <f>VLOOKUP(O7803,'Class-8 WorkSheet'!B7797:J7992,3,FALSE)</f>
        <v>#N/A</v>
      </c>
      <c r="AW7811" s="46"/>
      <c r="AX7811" s="47"/>
    </row>
    <row r="7812" spans="4:50" ht="6" hidden="1" customHeight="1"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  <c r="AK7812" s="1"/>
      <c r="AL7812" s="1"/>
      <c r="AM7812" s="1"/>
      <c r="AN7812" s="1"/>
      <c r="AO7812" s="1"/>
      <c r="AP7812" s="1"/>
      <c r="AQ7812" s="1"/>
      <c r="AR7812" s="1"/>
      <c r="AS7812" s="1"/>
      <c r="AT7812" s="1"/>
      <c r="AU7812" s="1"/>
      <c r="AV7812" s="1"/>
      <c r="AW7812" s="1"/>
      <c r="AX7812" s="1"/>
    </row>
    <row r="7813" spans="4:50" ht="20.100000000000001" hidden="1" customHeight="1">
      <c r="D7813" s="1" t="s">
        <v>52</v>
      </c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  <c r="AK7813" s="1"/>
      <c r="AL7813" s="1"/>
      <c r="AM7813" s="1"/>
      <c r="AN7813" s="1"/>
      <c r="AO7813" s="1"/>
      <c r="AP7813" s="1"/>
      <c r="AQ7813" s="1"/>
      <c r="AR7813" s="1"/>
      <c r="AS7813" s="1"/>
      <c r="AT7813" s="1"/>
      <c r="AU7813" s="1"/>
      <c r="AV7813" s="1"/>
      <c r="AW7813" s="1"/>
      <c r="AX7813" s="1"/>
    </row>
    <row r="7814" spans="4:50" ht="6" hidden="1" customHeight="1"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  <c r="AK7814" s="1"/>
      <c r="AL7814" s="1"/>
      <c r="AM7814" s="1"/>
      <c r="AN7814" s="1"/>
      <c r="AO7814" s="1"/>
      <c r="AP7814" s="1"/>
      <c r="AQ7814" s="1"/>
      <c r="AR7814" s="1"/>
      <c r="AS7814" s="1"/>
      <c r="AT7814" s="1"/>
      <c r="AU7814" s="1"/>
      <c r="AV7814" s="1"/>
      <c r="AW7814" s="1"/>
      <c r="AX7814" s="1"/>
    </row>
    <row r="7815" spans="4:50" ht="20.100000000000001" hidden="1" customHeight="1">
      <c r="D7815" s="1"/>
      <c r="E7815" s="1"/>
      <c r="F7815" s="1"/>
      <c r="G7815" s="1"/>
      <c r="H7815" s="1"/>
      <c r="I7815" s="1"/>
      <c r="J7815" s="1" t="s">
        <v>62</v>
      </c>
      <c r="K7815" s="1"/>
      <c r="L7815" s="1"/>
      <c r="M7815" s="1"/>
      <c r="N7815" s="1"/>
      <c r="O7815" s="1"/>
      <c r="P7815" s="1"/>
      <c r="Q7815" s="1"/>
      <c r="R7815" s="1"/>
      <c r="S7815" s="1"/>
      <c r="T7815" s="1"/>
      <c r="U7815" s="45" t="e">
        <f>VLOOKUP(O7803,'Class-8 WorkSheet'!B7797:J7992,2,FALSE)</f>
        <v>#N/A</v>
      </c>
      <c r="V7815" s="46"/>
      <c r="W7815" s="47"/>
      <c r="X7815" s="1" t="s">
        <v>59</v>
      </c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  <c r="AK7815" s="1"/>
      <c r="AL7815" s="1"/>
      <c r="AM7815" s="1"/>
      <c r="AN7815" s="1"/>
      <c r="AO7815" s="1"/>
      <c r="AP7815" s="1"/>
      <c r="AQ7815" s="1"/>
      <c r="AR7815" s="1"/>
      <c r="AS7815" s="1"/>
      <c r="AT7815" s="1"/>
      <c r="AU7815" s="1"/>
      <c r="AV7815" s="1"/>
      <c r="AW7815" s="1"/>
      <c r="AX7815" s="1"/>
    </row>
    <row r="7816" spans="4:50" ht="5.25" hidden="1" customHeight="1"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  <c r="U7816" s="3"/>
      <c r="V7816" s="3"/>
      <c r="W7816" s="3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  <c r="AK7816" s="1"/>
      <c r="AL7816" s="1"/>
      <c r="AM7816" s="1"/>
      <c r="AN7816" s="1"/>
      <c r="AO7816" s="1"/>
      <c r="AP7816" s="1"/>
      <c r="AQ7816" s="1"/>
      <c r="AR7816" s="1"/>
      <c r="AS7816" s="1"/>
      <c r="AT7816" s="1"/>
      <c r="AU7816" s="1"/>
      <c r="AV7816" s="1"/>
      <c r="AW7816" s="1"/>
      <c r="AX7816" s="1"/>
    </row>
    <row r="7817" spans="4:50" ht="20.100000000000001" hidden="1" customHeight="1">
      <c r="D7817" s="1" t="s">
        <v>51</v>
      </c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  <c r="AK7817" s="1"/>
      <c r="AL7817" s="1"/>
      <c r="AM7817" s="1"/>
      <c r="AN7817" s="1"/>
      <c r="AO7817" s="1"/>
      <c r="AP7817" s="1"/>
      <c r="AQ7817" s="1"/>
      <c r="AR7817" s="1"/>
      <c r="AS7817" s="1"/>
      <c r="AT7817" s="1"/>
      <c r="AU7817" s="1"/>
      <c r="AV7817" s="1"/>
      <c r="AW7817" s="1"/>
      <c r="AX7817" s="1"/>
    </row>
    <row r="7818" spans="4:50" ht="17.25" hidden="1" customHeight="1"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  <c r="AK7818" s="1"/>
      <c r="AL7818" s="1"/>
      <c r="AM7818" s="1"/>
      <c r="AN7818" s="1"/>
      <c r="AO7818" s="1"/>
      <c r="AP7818" s="1"/>
      <c r="AQ7818" s="1"/>
      <c r="AR7818" s="1"/>
      <c r="AS7818" s="1"/>
      <c r="AT7818" s="1"/>
      <c r="AU7818" s="1"/>
      <c r="AV7818" s="1"/>
      <c r="AW7818" s="1"/>
      <c r="AX7818" s="1"/>
    </row>
    <row r="7819" spans="4:50" ht="20.100000000000001" hidden="1" customHeight="1">
      <c r="D7819" s="1" t="s">
        <v>60</v>
      </c>
      <c r="E7819" s="1"/>
      <c r="F7819" s="1"/>
      <c r="G7819" s="1"/>
      <c r="H7819" s="1"/>
      <c r="I7819" s="49"/>
      <c r="J7819" s="49"/>
      <c r="K7819" s="49"/>
      <c r="L7819" s="49"/>
      <c r="M7819" s="49"/>
      <c r="N7819" s="49"/>
      <c r="O7819" s="49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50" t="s">
        <v>61</v>
      </c>
      <c r="AH7819" s="50"/>
      <c r="AI7819" s="50"/>
      <c r="AJ7819" s="50"/>
      <c r="AK7819" s="50"/>
      <c r="AL7819" s="50"/>
      <c r="AM7819" s="50"/>
      <c r="AN7819" s="50"/>
      <c r="AO7819" s="50"/>
      <c r="AP7819" s="50"/>
      <c r="AQ7819" s="50"/>
      <c r="AR7819" s="50"/>
      <c r="AS7819" s="50"/>
      <c r="AT7819" s="50"/>
      <c r="AU7819" s="1"/>
      <c r="AV7819" s="1"/>
      <c r="AW7819" s="1"/>
      <c r="AX7819" s="1"/>
    </row>
    <row r="7820" spans="4:50" hidden="1"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50"/>
      <c r="AH7820" s="50"/>
      <c r="AI7820" s="50"/>
      <c r="AJ7820" s="50"/>
      <c r="AK7820" s="50"/>
      <c r="AL7820" s="50"/>
      <c r="AM7820" s="50"/>
      <c r="AN7820" s="50"/>
      <c r="AO7820" s="50"/>
      <c r="AP7820" s="50"/>
      <c r="AQ7820" s="50"/>
      <c r="AR7820" s="50"/>
      <c r="AS7820" s="50"/>
      <c r="AT7820" s="50"/>
      <c r="AU7820" s="1"/>
      <c r="AV7820" s="1"/>
      <c r="AW7820" s="1"/>
      <c r="AX7820" s="1"/>
    </row>
    <row r="7821" spans="4:50" hidden="1"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  <c r="AK7821" s="1"/>
      <c r="AL7821" s="1"/>
      <c r="AM7821" s="1"/>
      <c r="AN7821" s="1"/>
      <c r="AO7821" s="1"/>
      <c r="AP7821" s="1"/>
      <c r="AQ7821" s="1"/>
      <c r="AR7821" s="1"/>
      <c r="AS7821" s="1"/>
      <c r="AT7821" s="1"/>
      <c r="AU7821" s="1"/>
      <c r="AV7821" s="1"/>
      <c r="AW7821" s="1"/>
      <c r="AX7821" s="1"/>
    </row>
    <row r="7822" spans="4:50" hidden="1"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  <c r="AK7822" s="1"/>
      <c r="AL7822" s="1"/>
      <c r="AM7822" s="1"/>
      <c r="AN7822" s="1"/>
      <c r="AO7822" s="1"/>
      <c r="AP7822" s="1"/>
      <c r="AQ7822" s="1"/>
      <c r="AR7822" s="1"/>
      <c r="AS7822" s="1"/>
      <c r="AT7822" s="1"/>
      <c r="AU7822" s="1"/>
      <c r="AV7822" s="1"/>
      <c r="AW7822" s="1"/>
      <c r="AX7822" s="1"/>
    </row>
    <row r="7823" spans="4:50" hidden="1"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  <c r="AK7823" s="1"/>
      <c r="AL7823" s="1"/>
      <c r="AM7823" s="1"/>
      <c r="AN7823" s="1"/>
      <c r="AO7823" s="1"/>
      <c r="AP7823" s="1"/>
      <c r="AQ7823" s="1"/>
      <c r="AR7823" s="1"/>
      <c r="AS7823" s="1"/>
      <c r="AT7823" s="1"/>
      <c r="AU7823" s="1"/>
      <c r="AV7823" s="1"/>
      <c r="AW7823" s="1"/>
      <c r="AX7823" s="1"/>
    </row>
    <row r="7824" spans="4:50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spans="2:50" hidden="1"/>
    <row r="7842" spans="2:50" hidden="1"/>
    <row r="7843" spans="2:50" hidden="1"/>
    <row r="7844" spans="2:50" hidden="1"/>
    <row r="7845" spans="2:50" ht="27" hidden="1" customHeight="1">
      <c r="D7845" s="51" t="s">
        <v>69</v>
      </c>
      <c r="E7845" s="51"/>
      <c r="F7845" s="51"/>
      <c r="G7845" s="51"/>
      <c r="H7845" s="51"/>
      <c r="I7845" s="51"/>
      <c r="J7845" s="51"/>
      <c r="K7845" s="51"/>
      <c r="L7845" s="51"/>
      <c r="M7845" s="51"/>
      <c r="N7845" s="51"/>
      <c r="O7845" s="51"/>
      <c r="P7845" s="51"/>
      <c r="Q7845" s="51"/>
      <c r="R7845" s="51"/>
      <c r="S7845" s="51"/>
      <c r="T7845" s="51"/>
      <c r="U7845" s="51"/>
      <c r="V7845" s="51"/>
      <c r="W7845" s="51"/>
      <c r="X7845" s="51"/>
      <c r="Y7845" s="51"/>
      <c r="Z7845" s="51"/>
      <c r="AA7845" s="51"/>
      <c r="AB7845" s="51"/>
      <c r="AC7845" s="51"/>
      <c r="AD7845" s="51"/>
      <c r="AE7845" s="51"/>
      <c r="AF7845" s="51"/>
      <c r="AG7845" s="51"/>
      <c r="AH7845" s="51"/>
      <c r="AI7845" s="51"/>
      <c r="AJ7845" s="51"/>
      <c r="AK7845" s="51"/>
      <c r="AL7845" s="51"/>
      <c r="AM7845" s="51"/>
      <c r="AN7845" s="51"/>
      <c r="AO7845" s="51"/>
      <c r="AP7845" s="51"/>
      <c r="AQ7845" s="51"/>
      <c r="AR7845" s="51"/>
      <c r="AS7845" s="51"/>
      <c r="AT7845" s="51"/>
      <c r="AU7845" s="51"/>
      <c r="AV7845" s="51"/>
      <c r="AW7845" s="51"/>
      <c r="AX7845" s="51"/>
    </row>
    <row r="7846" spans="2:50" ht="12.75" hidden="1" customHeight="1">
      <c r="D7846" s="49">
        <f>'Class-8 WorkSheet'!A7844</f>
        <v>0</v>
      </c>
      <c r="E7846" s="49"/>
      <c r="F7846" s="49"/>
      <c r="G7846" s="49"/>
      <c r="H7846" s="49"/>
      <c r="I7846" s="49"/>
      <c r="J7846" s="49"/>
      <c r="K7846" s="49"/>
      <c r="L7846" s="49"/>
      <c r="M7846" s="49"/>
      <c r="N7846" s="49"/>
      <c r="O7846" s="49"/>
      <c r="P7846" s="49"/>
      <c r="Q7846" s="49"/>
      <c r="R7846" s="49"/>
      <c r="S7846" s="49"/>
      <c r="T7846" s="49"/>
      <c r="U7846" s="49"/>
      <c r="V7846" s="49"/>
      <c r="W7846" s="49"/>
      <c r="X7846" s="49"/>
      <c r="Y7846" s="49"/>
      <c r="Z7846" s="49"/>
      <c r="AA7846" s="49"/>
      <c r="AB7846" s="49"/>
      <c r="AC7846" s="49"/>
      <c r="AD7846" s="49"/>
      <c r="AE7846" s="49"/>
      <c r="AF7846" s="49"/>
      <c r="AG7846" s="49"/>
      <c r="AH7846" s="49"/>
      <c r="AI7846" s="49"/>
      <c r="AJ7846" s="49"/>
      <c r="AK7846" s="49"/>
      <c r="AL7846" s="49"/>
      <c r="AM7846" s="49"/>
      <c r="AN7846" s="49"/>
      <c r="AO7846" s="49"/>
      <c r="AP7846" s="49"/>
      <c r="AQ7846" s="49"/>
      <c r="AR7846" s="49"/>
      <c r="AS7846" s="49"/>
      <c r="AT7846" s="49"/>
      <c r="AU7846" s="49"/>
      <c r="AV7846" s="49"/>
      <c r="AW7846" s="49"/>
      <c r="AX7846" s="49"/>
    </row>
    <row r="7847" spans="2:50" ht="5.25" hidden="1" customHeight="1">
      <c r="D7847" s="5"/>
      <c r="E7847" s="5"/>
      <c r="F7847" s="5"/>
      <c r="G7847" s="5"/>
      <c r="H7847" s="5"/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5"/>
      <c r="AU7847" s="5"/>
      <c r="AV7847" s="5"/>
      <c r="AW7847" s="5"/>
      <c r="AX7847" s="5"/>
    </row>
    <row r="7848" spans="2:50" ht="31.5" hidden="1" customHeight="1">
      <c r="B7848" s="2"/>
      <c r="C7848" s="2"/>
      <c r="D7848" s="52" t="s">
        <v>45</v>
      </c>
      <c r="E7848" s="52"/>
      <c r="F7848" s="52"/>
      <c r="G7848" s="52"/>
      <c r="H7848" s="52"/>
      <c r="I7848" s="52"/>
      <c r="J7848" s="52"/>
      <c r="K7848" s="52"/>
      <c r="L7848" s="52"/>
      <c r="M7848" s="52"/>
      <c r="N7848" s="52"/>
      <c r="O7848" s="52"/>
      <c r="P7848" s="52"/>
      <c r="Q7848" s="52"/>
      <c r="R7848" s="52"/>
      <c r="S7848" s="52"/>
      <c r="T7848" s="52"/>
      <c r="U7848" s="52"/>
      <c r="V7848" s="52"/>
      <c r="W7848" s="52"/>
      <c r="X7848" s="52"/>
      <c r="Y7848" s="52"/>
      <c r="Z7848" s="52"/>
      <c r="AA7848" s="52"/>
      <c r="AB7848" s="52"/>
      <c r="AC7848" s="52"/>
      <c r="AD7848" s="52"/>
      <c r="AE7848" s="52"/>
      <c r="AF7848" s="52"/>
      <c r="AG7848" s="52"/>
      <c r="AH7848" s="52"/>
      <c r="AI7848" s="52"/>
      <c r="AJ7848" s="52"/>
      <c r="AK7848" s="52"/>
      <c r="AL7848" s="52"/>
      <c r="AM7848" s="52"/>
      <c r="AN7848" s="52"/>
      <c r="AO7848" s="52"/>
      <c r="AP7848" s="52"/>
      <c r="AQ7848" s="52"/>
      <c r="AR7848" s="52"/>
      <c r="AS7848" s="52"/>
      <c r="AT7848" s="52"/>
      <c r="AU7848" s="52"/>
      <c r="AV7848" s="52"/>
      <c r="AW7848" s="52"/>
      <c r="AX7848" s="52"/>
    </row>
    <row r="7849" spans="2:50" ht="21" hidden="1">
      <c r="D7849" s="54" t="s">
        <v>46</v>
      </c>
      <c r="E7849" s="54"/>
      <c r="F7849" s="54"/>
      <c r="G7849" s="54"/>
      <c r="H7849" s="54"/>
      <c r="I7849" s="54"/>
      <c r="J7849" s="54"/>
      <c r="K7849" s="54"/>
      <c r="L7849" s="54"/>
      <c r="M7849" s="54"/>
      <c r="N7849" s="54"/>
      <c r="O7849" s="54"/>
      <c r="P7849" s="54"/>
      <c r="Q7849" s="54"/>
      <c r="R7849" s="54"/>
      <c r="S7849" s="54"/>
      <c r="T7849" s="54"/>
      <c r="U7849" s="54"/>
      <c r="V7849" s="54"/>
      <c r="W7849" s="54"/>
      <c r="X7849" s="54"/>
      <c r="Y7849" s="54"/>
      <c r="Z7849" s="54"/>
      <c r="AA7849" s="54"/>
      <c r="AB7849" s="54"/>
      <c r="AC7849" s="54"/>
      <c r="AD7849" s="54"/>
      <c r="AE7849" s="54"/>
      <c r="AF7849" s="54"/>
      <c r="AG7849" s="54"/>
      <c r="AH7849" s="54"/>
      <c r="AI7849" s="54"/>
      <c r="AJ7849" s="54"/>
      <c r="AK7849" s="54"/>
      <c r="AL7849" s="54"/>
      <c r="AM7849" s="54"/>
      <c r="AN7849" s="54"/>
      <c r="AO7849" s="54"/>
      <c r="AP7849" s="54"/>
      <c r="AQ7849" s="54"/>
      <c r="AR7849" s="54"/>
      <c r="AS7849" s="54"/>
      <c r="AT7849" s="54"/>
      <c r="AU7849" s="54"/>
      <c r="AV7849" s="54"/>
      <c r="AW7849" s="54"/>
      <c r="AX7849" s="54"/>
    </row>
    <row r="7850" spans="2:50" ht="35.25" hidden="1" customHeight="1">
      <c r="D7850" s="51" t="s">
        <v>47</v>
      </c>
      <c r="E7850" s="51"/>
      <c r="F7850" s="51"/>
      <c r="G7850" s="51"/>
      <c r="H7850" s="51"/>
      <c r="I7850" s="51"/>
      <c r="J7850" s="51"/>
      <c r="K7850" s="51"/>
      <c r="L7850" s="51"/>
      <c r="M7850" s="51"/>
      <c r="N7850" s="51"/>
      <c r="O7850" s="51"/>
      <c r="P7850" s="51"/>
      <c r="Q7850" s="51"/>
      <c r="R7850" s="51"/>
      <c r="S7850" s="51"/>
      <c r="T7850" s="51"/>
      <c r="U7850" s="51"/>
      <c r="V7850" s="51"/>
      <c r="W7850" s="51"/>
      <c r="X7850" s="51"/>
      <c r="Y7850" s="51"/>
      <c r="Z7850" s="51"/>
      <c r="AA7850" s="51"/>
      <c r="AB7850" s="51"/>
      <c r="AC7850" s="51"/>
      <c r="AD7850" s="51"/>
      <c r="AE7850" s="51"/>
      <c r="AF7850" s="51"/>
      <c r="AG7850" s="51"/>
      <c r="AH7850" s="51"/>
      <c r="AI7850" s="51"/>
      <c r="AJ7850" s="51"/>
      <c r="AK7850" s="51"/>
      <c r="AL7850" s="51"/>
      <c r="AM7850" s="51"/>
      <c r="AN7850" s="51"/>
      <c r="AO7850" s="51"/>
      <c r="AP7850" s="51"/>
      <c r="AQ7850" s="51"/>
      <c r="AR7850" s="51"/>
      <c r="AS7850" s="51"/>
      <c r="AT7850" s="51"/>
      <c r="AU7850" s="51"/>
      <c r="AV7850" s="51"/>
      <c r="AW7850" s="51"/>
      <c r="AX7850" s="51"/>
    </row>
    <row r="7851" spans="2:50" ht="5.25" hidden="1" customHeight="1">
      <c r="D7851" s="6"/>
      <c r="E7851" s="6"/>
      <c r="F7851" s="6"/>
      <c r="G7851" s="6"/>
      <c r="H7851" s="6"/>
      <c r="I7851" s="6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6"/>
      <c r="AF7851" s="6"/>
      <c r="AG7851" s="6"/>
      <c r="AH7851" s="6"/>
      <c r="AI7851" s="6"/>
      <c r="AJ7851" s="6"/>
      <c r="AK7851" s="6"/>
      <c r="AL7851" s="6"/>
      <c r="AM7851" s="6"/>
      <c r="AN7851" s="6"/>
      <c r="AO7851" s="6"/>
      <c r="AP7851" s="6"/>
      <c r="AQ7851" s="6"/>
      <c r="AR7851" s="6"/>
      <c r="AS7851" s="6"/>
      <c r="AT7851" s="6"/>
      <c r="AU7851" s="6"/>
      <c r="AV7851" s="6"/>
      <c r="AW7851" s="6"/>
      <c r="AX7851" s="6"/>
    </row>
    <row r="7852" spans="2:50" ht="20.100000000000001" hidden="1" customHeight="1">
      <c r="D7852" s="49" t="s">
        <v>48</v>
      </c>
      <c r="E7852" s="49"/>
      <c r="F7852" s="49"/>
      <c r="G7852" s="49"/>
      <c r="H7852" s="49"/>
      <c r="I7852" s="49"/>
      <c r="J7852" s="49"/>
      <c r="K7852" s="49"/>
      <c r="L7852" s="49"/>
      <c r="M7852" s="49"/>
      <c r="N7852" s="53"/>
      <c r="O7852" s="45">
        <v>301</v>
      </c>
      <c r="P7852" s="46"/>
      <c r="Q7852" s="46"/>
      <c r="R7852" s="46"/>
      <c r="S7852" s="46"/>
      <c r="T7852" s="46"/>
      <c r="U7852" s="46"/>
      <c r="V7852" s="47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  <c r="AK7852" s="1"/>
      <c r="AL7852" s="1"/>
      <c r="AM7852" s="1"/>
      <c r="AN7852" s="1"/>
      <c r="AO7852" s="1"/>
      <c r="AP7852" s="1"/>
      <c r="AQ7852" s="1"/>
      <c r="AR7852" s="1"/>
      <c r="AS7852" s="1"/>
      <c r="AT7852" s="1"/>
      <c r="AU7852" s="1"/>
      <c r="AV7852" s="1"/>
      <c r="AW7852" s="1"/>
      <c r="AX7852" s="1"/>
    </row>
    <row r="7853" spans="2:50" ht="7.5" hidden="1" customHeight="1"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  <c r="AK7853" s="1"/>
      <c r="AL7853" s="1"/>
      <c r="AM7853" s="1"/>
      <c r="AN7853" s="1"/>
      <c r="AO7853" s="1"/>
      <c r="AP7853" s="1"/>
      <c r="AQ7853" s="1"/>
      <c r="AR7853" s="1"/>
      <c r="AS7853" s="1"/>
      <c r="AT7853" s="1"/>
      <c r="AU7853" s="1"/>
      <c r="AV7853" s="1"/>
      <c r="AW7853" s="1"/>
      <c r="AX7853" s="1"/>
    </row>
    <row r="7854" spans="2:50" ht="20.100000000000001" hidden="1" customHeight="1">
      <c r="D7854" s="1"/>
      <c r="E7854" s="1"/>
      <c r="F7854" s="1"/>
      <c r="G7854" s="1"/>
      <c r="H7854" s="1"/>
      <c r="I7854" s="1"/>
      <c r="J7854" s="1"/>
      <c r="K7854" s="1"/>
      <c r="L7854" s="1"/>
      <c r="M7854" s="1" t="s">
        <v>49</v>
      </c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45" t="e">
        <f>VLOOKUP(O7852,'Class-8 WorkSheet'!B7846:J8041,4,FALSE)</f>
        <v>#N/A</v>
      </c>
      <c r="AF7854" s="46"/>
      <c r="AG7854" s="46"/>
      <c r="AH7854" s="46"/>
      <c r="AI7854" s="46"/>
      <c r="AJ7854" s="46"/>
      <c r="AK7854" s="46"/>
      <c r="AL7854" s="46"/>
      <c r="AM7854" s="46"/>
      <c r="AN7854" s="46"/>
      <c r="AO7854" s="46"/>
      <c r="AP7854" s="46"/>
      <c r="AQ7854" s="46"/>
      <c r="AR7854" s="46"/>
      <c r="AS7854" s="46"/>
      <c r="AT7854" s="46"/>
      <c r="AU7854" s="46"/>
      <c r="AV7854" s="46"/>
      <c r="AW7854" s="46"/>
      <c r="AX7854" s="47"/>
    </row>
    <row r="7855" spans="2:50" ht="6.75" hidden="1" customHeight="1"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  <c r="AK7855" s="1"/>
      <c r="AL7855" s="1"/>
      <c r="AM7855" s="1"/>
      <c r="AN7855" s="1"/>
      <c r="AO7855" s="1"/>
      <c r="AP7855" s="1"/>
      <c r="AQ7855" s="1"/>
      <c r="AR7855" s="1"/>
      <c r="AS7855" s="1"/>
      <c r="AT7855" s="1"/>
      <c r="AU7855" s="1"/>
      <c r="AV7855" s="1"/>
      <c r="AW7855" s="1"/>
      <c r="AX7855" s="1"/>
    </row>
    <row r="7856" spans="2:50" ht="20.100000000000001" hidden="1" customHeight="1">
      <c r="D7856" s="1" t="s">
        <v>53</v>
      </c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45" t="e">
        <f>VLOOKUP(O7852,'Class-8 WorkSheet'!B7846:J7858,6,FALSE)</f>
        <v>#N/A</v>
      </c>
      <c r="Y7856" s="46"/>
      <c r="Z7856" s="46"/>
      <c r="AA7856" s="46"/>
      <c r="AB7856" s="46"/>
      <c r="AC7856" s="46"/>
      <c r="AD7856" s="46"/>
      <c r="AE7856" s="46"/>
      <c r="AF7856" s="46"/>
      <c r="AG7856" s="46"/>
      <c r="AH7856" s="46"/>
      <c r="AI7856" s="46"/>
      <c r="AJ7856" s="46"/>
      <c r="AK7856" s="46"/>
      <c r="AL7856" s="46"/>
      <c r="AM7856" s="46"/>
      <c r="AN7856" s="47"/>
      <c r="AO7856" s="1"/>
      <c r="AP7856" s="1" t="s">
        <v>57</v>
      </c>
      <c r="AQ7856" s="1"/>
      <c r="AR7856" s="1"/>
      <c r="AS7856" s="1"/>
      <c r="AT7856" s="1"/>
      <c r="AU7856" s="1"/>
      <c r="AV7856" s="1"/>
      <c r="AW7856" s="1"/>
      <c r="AX7856" s="1"/>
    </row>
    <row r="7857" spans="4:50" ht="5.25" hidden="1" customHeight="1"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  <c r="AK7857" s="1"/>
      <c r="AL7857" s="1"/>
      <c r="AM7857" s="1"/>
      <c r="AN7857" s="1"/>
      <c r="AO7857" s="1"/>
      <c r="AP7857" s="1"/>
      <c r="AQ7857" s="1"/>
      <c r="AR7857" s="1"/>
      <c r="AS7857" s="1"/>
      <c r="AT7857" s="1"/>
      <c r="AU7857" s="1"/>
      <c r="AV7857" s="1"/>
      <c r="AW7857" s="1"/>
      <c r="AX7857" s="1"/>
    </row>
    <row r="7858" spans="4:50" ht="20.100000000000001" hidden="1" customHeight="1">
      <c r="D7858" s="1" t="s">
        <v>54</v>
      </c>
      <c r="E7858" s="1"/>
      <c r="F7858" s="1"/>
      <c r="G7858" s="45" t="e">
        <f>VLOOKUP(O7852,'Class-8 WorkSheet'!B7846:J7858,5,FALSE)</f>
        <v>#N/A</v>
      </c>
      <c r="H7858" s="46"/>
      <c r="I7858" s="46"/>
      <c r="J7858" s="46"/>
      <c r="K7858" s="46"/>
      <c r="L7858" s="46"/>
      <c r="M7858" s="46"/>
      <c r="N7858" s="46"/>
      <c r="O7858" s="46"/>
      <c r="P7858" s="46"/>
      <c r="Q7858" s="46"/>
      <c r="R7858" s="46"/>
      <c r="S7858" s="46"/>
      <c r="T7858" s="46"/>
      <c r="U7858" s="46"/>
      <c r="V7858" s="46"/>
      <c r="W7858" s="46"/>
      <c r="X7858" s="46"/>
      <c r="Y7858" s="46"/>
      <c r="Z7858" s="47"/>
      <c r="AA7858" s="1" t="s">
        <v>58</v>
      </c>
      <c r="AB7858" s="1"/>
      <c r="AC7858" s="1"/>
      <c r="AD7858" s="1"/>
      <c r="AE7858" s="1"/>
      <c r="AF7858" s="1"/>
      <c r="AG7858" s="1"/>
      <c r="AH7858" s="1"/>
      <c r="AI7858" s="1"/>
      <c r="AJ7858" s="1"/>
      <c r="AK7858" s="1" t="s">
        <v>55</v>
      </c>
      <c r="AL7858" s="1"/>
      <c r="AM7858" s="1"/>
      <c r="AN7858" s="1"/>
      <c r="AO7858" s="1"/>
      <c r="AP7858" s="1"/>
      <c r="AQ7858" s="55" t="e">
        <f>VLOOKUP(O7852,'Class-8 WorkSheet'!B7846:J7858,9,FALSE)</f>
        <v>#N/A</v>
      </c>
      <c r="AR7858" s="56"/>
      <c r="AS7858" s="56"/>
      <c r="AT7858" s="56"/>
      <c r="AU7858" s="56"/>
      <c r="AV7858" s="56"/>
      <c r="AW7858" s="56"/>
      <c r="AX7858" s="57"/>
    </row>
    <row r="7859" spans="4:50" ht="6" hidden="1" customHeight="1"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  <c r="AK7859" s="1"/>
      <c r="AL7859" s="1"/>
      <c r="AM7859" s="1"/>
      <c r="AN7859" s="1"/>
      <c r="AO7859" s="1"/>
      <c r="AP7859" s="1"/>
      <c r="AQ7859" s="1"/>
      <c r="AR7859" s="1"/>
      <c r="AS7859" s="1"/>
      <c r="AT7859" s="1"/>
      <c r="AU7859" s="1"/>
      <c r="AV7859" s="1"/>
      <c r="AW7859" s="1"/>
      <c r="AX7859" s="1"/>
    </row>
    <row r="7860" spans="4:50" ht="20.100000000000001" hidden="1" customHeight="1">
      <c r="D7860" s="1" t="s">
        <v>50</v>
      </c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45">
        <f>'Class-8 WorkSheet'!D7843</f>
        <v>0</v>
      </c>
      <c r="P7860" s="46"/>
      <c r="Q7860" s="46"/>
      <c r="R7860" s="46"/>
      <c r="S7860" s="46"/>
      <c r="T7860" s="46"/>
      <c r="U7860" s="46"/>
      <c r="V7860" s="46"/>
      <c r="W7860" s="46"/>
      <c r="X7860" s="46"/>
      <c r="Y7860" s="46"/>
      <c r="Z7860" s="46"/>
      <c r="AA7860" s="46"/>
      <c r="AB7860" s="46"/>
      <c r="AC7860" s="46"/>
      <c r="AD7860" s="46"/>
      <c r="AE7860" s="46"/>
      <c r="AF7860" s="46"/>
      <c r="AG7860" s="46"/>
      <c r="AH7860" s="46"/>
      <c r="AI7860" s="47"/>
      <c r="AJ7860" s="1" t="s">
        <v>56</v>
      </c>
      <c r="AK7860" s="1"/>
      <c r="AL7860" s="1"/>
      <c r="AM7860" s="1"/>
      <c r="AN7860" s="1"/>
      <c r="AO7860" s="1"/>
      <c r="AP7860" s="1"/>
      <c r="AQ7860" s="1"/>
      <c r="AR7860" s="1"/>
      <c r="AS7860" s="1"/>
      <c r="AT7860" s="1"/>
      <c r="AU7860" s="1"/>
      <c r="AV7860" s="45" t="e">
        <f>VLOOKUP(O7852,'Class-8 WorkSheet'!B7846:J8041,3,FALSE)</f>
        <v>#N/A</v>
      </c>
      <c r="AW7860" s="46"/>
      <c r="AX7860" s="47"/>
    </row>
    <row r="7861" spans="4:50" ht="6" hidden="1" customHeight="1"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  <c r="AK7861" s="1"/>
      <c r="AL7861" s="1"/>
      <c r="AM7861" s="1"/>
      <c r="AN7861" s="1"/>
      <c r="AO7861" s="1"/>
      <c r="AP7861" s="1"/>
      <c r="AQ7861" s="1"/>
      <c r="AR7861" s="1"/>
      <c r="AS7861" s="1"/>
      <c r="AT7861" s="1"/>
      <c r="AU7861" s="1"/>
      <c r="AV7861" s="1"/>
      <c r="AW7861" s="1"/>
      <c r="AX7861" s="1"/>
    </row>
    <row r="7862" spans="4:50" ht="20.100000000000001" hidden="1" customHeight="1">
      <c r="D7862" s="1" t="s">
        <v>52</v>
      </c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  <c r="AK7862" s="1"/>
      <c r="AL7862" s="1"/>
      <c r="AM7862" s="1"/>
      <c r="AN7862" s="1"/>
      <c r="AO7862" s="1"/>
      <c r="AP7862" s="1"/>
      <c r="AQ7862" s="1"/>
      <c r="AR7862" s="1"/>
      <c r="AS7862" s="1"/>
      <c r="AT7862" s="1"/>
      <c r="AU7862" s="1"/>
      <c r="AV7862" s="1"/>
      <c r="AW7862" s="1"/>
      <c r="AX7862" s="1"/>
    </row>
    <row r="7863" spans="4:50" ht="6" hidden="1" customHeight="1"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  <c r="AK7863" s="1"/>
      <c r="AL7863" s="1"/>
      <c r="AM7863" s="1"/>
      <c r="AN7863" s="1"/>
      <c r="AO7863" s="1"/>
      <c r="AP7863" s="1"/>
      <c r="AQ7863" s="1"/>
      <c r="AR7863" s="1"/>
      <c r="AS7863" s="1"/>
      <c r="AT7863" s="1"/>
      <c r="AU7863" s="1"/>
      <c r="AV7863" s="1"/>
      <c r="AW7863" s="1"/>
      <c r="AX7863" s="1"/>
    </row>
    <row r="7864" spans="4:50" ht="20.100000000000001" hidden="1" customHeight="1">
      <c r="D7864" s="1"/>
      <c r="E7864" s="1"/>
      <c r="F7864" s="1"/>
      <c r="G7864" s="1"/>
      <c r="H7864" s="1"/>
      <c r="I7864" s="1"/>
      <c r="J7864" s="1" t="s">
        <v>62</v>
      </c>
      <c r="K7864" s="1"/>
      <c r="L7864" s="1"/>
      <c r="M7864" s="1"/>
      <c r="N7864" s="1"/>
      <c r="O7864" s="1"/>
      <c r="P7864" s="1"/>
      <c r="Q7864" s="1"/>
      <c r="R7864" s="1"/>
      <c r="S7864" s="1"/>
      <c r="T7864" s="1"/>
      <c r="U7864" s="45" t="e">
        <f>VLOOKUP(O7852,'Class-8 WorkSheet'!B7846:J8041,2,FALSE)</f>
        <v>#N/A</v>
      </c>
      <c r="V7864" s="46"/>
      <c r="W7864" s="47"/>
      <c r="X7864" s="1" t="s">
        <v>59</v>
      </c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  <c r="AK7864" s="1"/>
      <c r="AL7864" s="1"/>
      <c r="AM7864" s="1"/>
      <c r="AN7864" s="1"/>
      <c r="AO7864" s="1"/>
      <c r="AP7864" s="1"/>
      <c r="AQ7864" s="1"/>
      <c r="AR7864" s="1"/>
      <c r="AS7864" s="1"/>
      <c r="AT7864" s="1"/>
      <c r="AU7864" s="1"/>
      <c r="AV7864" s="1"/>
      <c r="AW7864" s="1"/>
      <c r="AX7864" s="1"/>
    </row>
    <row r="7865" spans="4:50" ht="5.25" hidden="1" customHeight="1"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  <c r="U7865" s="3"/>
      <c r="V7865" s="3"/>
      <c r="W7865" s="3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  <c r="AK7865" s="1"/>
      <c r="AL7865" s="1"/>
      <c r="AM7865" s="1"/>
      <c r="AN7865" s="1"/>
      <c r="AO7865" s="1"/>
      <c r="AP7865" s="1"/>
      <c r="AQ7865" s="1"/>
      <c r="AR7865" s="1"/>
      <c r="AS7865" s="1"/>
      <c r="AT7865" s="1"/>
      <c r="AU7865" s="1"/>
      <c r="AV7865" s="1"/>
      <c r="AW7865" s="1"/>
      <c r="AX7865" s="1"/>
    </row>
    <row r="7866" spans="4:50" ht="20.100000000000001" hidden="1" customHeight="1">
      <c r="D7866" s="1" t="s">
        <v>51</v>
      </c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  <c r="AK7866" s="1"/>
      <c r="AL7866" s="1"/>
      <c r="AM7866" s="1"/>
      <c r="AN7866" s="1"/>
      <c r="AO7866" s="1"/>
      <c r="AP7866" s="1"/>
      <c r="AQ7866" s="1"/>
      <c r="AR7866" s="1"/>
      <c r="AS7866" s="1"/>
      <c r="AT7866" s="1"/>
      <c r="AU7866" s="1"/>
      <c r="AV7866" s="1"/>
      <c r="AW7866" s="1"/>
      <c r="AX7866" s="1"/>
    </row>
    <row r="7867" spans="4:50" ht="17.25" hidden="1" customHeight="1"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  <c r="AK7867" s="1"/>
      <c r="AL7867" s="1"/>
      <c r="AM7867" s="1"/>
      <c r="AN7867" s="1"/>
      <c r="AO7867" s="1"/>
      <c r="AP7867" s="1"/>
      <c r="AQ7867" s="1"/>
      <c r="AR7867" s="1"/>
      <c r="AS7867" s="1"/>
      <c r="AT7867" s="1"/>
      <c r="AU7867" s="1"/>
      <c r="AV7867" s="1"/>
      <c r="AW7867" s="1"/>
      <c r="AX7867" s="1"/>
    </row>
    <row r="7868" spans="4:50" ht="20.100000000000001" hidden="1" customHeight="1">
      <c r="D7868" s="1" t="s">
        <v>60</v>
      </c>
      <c r="E7868" s="1"/>
      <c r="F7868" s="1"/>
      <c r="G7868" s="1"/>
      <c r="H7868" s="1"/>
      <c r="I7868" s="49"/>
      <c r="J7868" s="49"/>
      <c r="K7868" s="49"/>
      <c r="L7868" s="49"/>
      <c r="M7868" s="49"/>
      <c r="N7868" s="49"/>
      <c r="O7868" s="49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50" t="s">
        <v>61</v>
      </c>
      <c r="AH7868" s="50"/>
      <c r="AI7868" s="50"/>
      <c r="AJ7868" s="50"/>
      <c r="AK7868" s="50"/>
      <c r="AL7868" s="50"/>
      <c r="AM7868" s="50"/>
      <c r="AN7868" s="50"/>
      <c r="AO7868" s="50"/>
      <c r="AP7868" s="50"/>
      <c r="AQ7868" s="50"/>
      <c r="AR7868" s="50"/>
      <c r="AS7868" s="50"/>
      <c r="AT7868" s="50"/>
      <c r="AU7868" s="1"/>
      <c r="AV7868" s="1"/>
      <c r="AW7868" s="1"/>
      <c r="AX7868" s="1"/>
    </row>
    <row r="7869" spans="4:50" hidden="1"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50"/>
      <c r="AH7869" s="50"/>
      <c r="AI7869" s="50"/>
      <c r="AJ7869" s="50"/>
      <c r="AK7869" s="50"/>
      <c r="AL7869" s="50"/>
      <c r="AM7869" s="50"/>
      <c r="AN7869" s="50"/>
      <c r="AO7869" s="50"/>
      <c r="AP7869" s="50"/>
      <c r="AQ7869" s="50"/>
      <c r="AR7869" s="50"/>
      <c r="AS7869" s="50"/>
      <c r="AT7869" s="50"/>
      <c r="AU7869" s="1"/>
      <c r="AV7869" s="1"/>
      <c r="AW7869" s="1"/>
      <c r="AX7869" s="1"/>
    </row>
    <row r="7870" spans="4:50" hidden="1"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  <c r="AK7870" s="1"/>
      <c r="AL7870" s="1"/>
      <c r="AM7870" s="1"/>
      <c r="AN7870" s="1"/>
      <c r="AO7870" s="1"/>
      <c r="AP7870" s="1"/>
      <c r="AQ7870" s="1"/>
      <c r="AR7870" s="1"/>
      <c r="AS7870" s="1"/>
      <c r="AT7870" s="1"/>
      <c r="AU7870" s="1"/>
      <c r="AV7870" s="1"/>
      <c r="AW7870" s="1"/>
      <c r="AX7870" s="1"/>
    </row>
    <row r="7871" spans="4:50" hidden="1"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  <c r="AK7871" s="1"/>
      <c r="AL7871" s="1"/>
      <c r="AM7871" s="1"/>
      <c r="AN7871" s="1"/>
      <c r="AO7871" s="1"/>
      <c r="AP7871" s="1"/>
      <c r="AQ7871" s="1"/>
      <c r="AR7871" s="1"/>
      <c r="AS7871" s="1"/>
      <c r="AT7871" s="1"/>
      <c r="AU7871" s="1"/>
      <c r="AV7871" s="1"/>
      <c r="AW7871" s="1"/>
      <c r="AX7871" s="1"/>
    </row>
    <row r="7872" spans="4:50" hidden="1"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  <c r="AK7872" s="1"/>
      <c r="AL7872" s="1"/>
      <c r="AM7872" s="1"/>
      <c r="AN7872" s="1"/>
      <c r="AO7872" s="1"/>
      <c r="AP7872" s="1"/>
      <c r="AQ7872" s="1"/>
      <c r="AR7872" s="1"/>
      <c r="AS7872" s="1"/>
      <c r="AT7872" s="1"/>
      <c r="AU7872" s="1"/>
      <c r="AV7872" s="1"/>
      <c r="AW7872" s="1"/>
      <c r="AX7872" s="1"/>
    </row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spans="2:50" hidden="1"/>
    <row r="7890" spans="2:50" hidden="1"/>
    <row r="7891" spans="2:50" hidden="1"/>
    <row r="7892" spans="2:50" hidden="1"/>
    <row r="7893" spans="2:50" hidden="1"/>
    <row r="7894" spans="2:50" ht="27" hidden="1" customHeight="1">
      <c r="D7894" s="51" t="s">
        <v>69</v>
      </c>
      <c r="E7894" s="51"/>
      <c r="F7894" s="51"/>
      <c r="G7894" s="51"/>
      <c r="H7894" s="51"/>
      <c r="I7894" s="51"/>
      <c r="J7894" s="51"/>
      <c r="K7894" s="51"/>
      <c r="L7894" s="51"/>
      <c r="M7894" s="51"/>
      <c r="N7894" s="51"/>
      <c r="O7894" s="51"/>
      <c r="P7894" s="51"/>
      <c r="Q7894" s="51"/>
      <c r="R7894" s="51"/>
      <c r="S7894" s="51"/>
      <c r="T7894" s="51"/>
      <c r="U7894" s="51"/>
      <c r="V7894" s="51"/>
      <c r="W7894" s="51"/>
      <c r="X7894" s="51"/>
      <c r="Y7894" s="51"/>
      <c r="Z7894" s="51"/>
      <c r="AA7894" s="51"/>
      <c r="AB7894" s="51"/>
      <c r="AC7894" s="51"/>
      <c r="AD7894" s="51"/>
      <c r="AE7894" s="51"/>
      <c r="AF7894" s="51"/>
      <c r="AG7894" s="51"/>
      <c r="AH7894" s="51"/>
      <c r="AI7894" s="51"/>
      <c r="AJ7894" s="51"/>
      <c r="AK7894" s="51"/>
      <c r="AL7894" s="51"/>
      <c r="AM7894" s="51"/>
      <c r="AN7894" s="51"/>
      <c r="AO7894" s="51"/>
      <c r="AP7894" s="51"/>
      <c r="AQ7894" s="51"/>
      <c r="AR7894" s="51"/>
      <c r="AS7894" s="51"/>
      <c r="AT7894" s="51"/>
      <c r="AU7894" s="51"/>
      <c r="AV7894" s="51"/>
      <c r="AW7894" s="51"/>
      <c r="AX7894" s="51"/>
    </row>
    <row r="7895" spans="2:50" ht="12.75" hidden="1" customHeight="1">
      <c r="D7895" s="49">
        <f>'Class-8 WorkSheet'!A7844</f>
        <v>0</v>
      </c>
      <c r="E7895" s="49"/>
      <c r="F7895" s="49"/>
      <c r="G7895" s="49"/>
      <c r="H7895" s="49"/>
      <c r="I7895" s="49"/>
      <c r="J7895" s="49"/>
      <c r="K7895" s="49"/>
      <c r="L7895" s="49"/>
      <c r="M7895" s="49"/>
      <c r="N7895" s="49"/>
      <c r="O7895" s="49"/>
      <c r="P7895" s="49"/>
      <c r="Q7895" s="49"/>
      <c r="R7895" s="49"/>
      <c r="S7895" s="49"/>
      <c r="T7895" s="49"/>
      <c r="U7895" s="49"/>
      <c r="V7895" s="49"/>
      <c r="W7895" s="49"/>
      <c r="X7895" s="49"/>
      <c r="Y7895" s="49"/>
      <c r="Z7895" s="49"/>
      <c r="AA7895" s="49"/>
      <c r="AB7895" s="49"/>
      <c r="AC7895" s="49"/>
      <c r="AD7895" s="49"/>
      <c r="AE7895" s="49"/>
      <c r="AF7895" s="49"/>
      <c r="AG7895" s="49"/>
      <c r="AH7895" s="49"/>
      <c r="AI7895" s="49"/>
      <c r="AJ7895" s="49"/>
      <c r="AK7895" s="49"/>
      <c r="AL7895" s="49"/>
      <c r="AM7895" s="49"/>
      <c r="AN7895" s="49"/>
      <c r="AO7895" s="49"/>
      <c r="AP7895" s="49"/>
      <c r="AQ7895" s="49"/>
      <c r="AR7895" s="49"/>
      <c r="AS7895" s="49"/>
      <c r="AT7895" s="49"/>
      <c r="AU7895" s="49"/>
      <c r="AV7895" s="49"/>
      <c r="AW7895" s="49"/>
      <c r="AX7895" s="49"/>
    </row>
    <row r="7896" spans="2:50" ht="5.25" hidden="1" customHeight="1">
      <c r="D7896" s="5"/>
      <c r="E7896" s="5"/>
      <c r="F7896" s="5"/>
      <c r="G7896" s="5"/>
      <c r="H7896" s="5"/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5"/>
      <c r="AU7896" s="5"/>
      <c r="AV7896" s="5"/>
      <c r="AW7896" s="5"/>
      <c r="AX7896" s="5"/>
    </row>
    <row r="7897" spans="2:50" ht="31.5" hidden="1" customHeight="1">
      <c r="B7897" s="2"/>
      <c r="C7897" s="2"/>
      <c r="D7897" s="52" t="s">
        <v>45</v>
      </c>
      <c r="E7897" s="52"/>
      <c r="F7897" s="52"/>
      <c r="G7897" s="52"/>
      <c r="H7897" s="52"/>
      <c r="I7897" s="52"/>
      <c r="J7897" s="52"/>
      <c r="K7897" s="52"/>
      <c r="L7897" s="52"/>
      <c r="M7897" s="52"/>
      <c r="N7897" s="52"/>
      <c r="O7897" s="52"/>
      <c r="P7897" s="52"/>
      <c r="Q7897" s="52"/>
      <c r="R7897" s="52"/>
      <c r="S7897" s="52"/>
      <c r="T7897" s="52"/>
      <c r="U7897" s="52"/>
      <c r="V7897" s="52"/>
      <c r="W7897" s="52"/>
      <c r="X7897" s="52"/>
      <c r="Y7897" s="52"/>
      <c r="Z7897" s="52"/>
      <c r="AA7897" s="52"/>
      <c r="AB7897" s="52"/>
      <c r="AC7897" s="52"/>
      <c r="AD7897" s="52"/>
      <c r="AE7897" s="52"/>
      <c r="AF7897" s="52"/>
      <c r="AG7897" s="52"/>
      <c r="AH7897" s="52"/>
      <c r="AI7897" s="52"/>
      <c r="AJ7897" s="52"/>
      <c r="AK7897" s="52"/>
      <c r="AL7897" s="52"/>
      <c r="AM7897" s="52"/>
      <c r="AN7897" s="52"/>
      <c r="AO7897" s="52"/>
      <c r="AP7897" s="52"/>
      <c r="AQ7897" s="52"/>
      <c r="AR7897" s="52"/>
      <c r="AS7897" s="52"/>
      <c r="AT7897" s="52"/>
      <c r="AU7897" s="52"/>
      <c r="AV7897" s="52"/>
      <c r="AW7897" s="52"/>
      <c r="AX7897" s="52"/>
    </row>
    <row r="7898" spans="2:50" ht="21" hidden="1">
      <c r="D7898" s="54" t="s">
        <v>46</v>
      </c>
      <c r="E7898" s="54"/>
      <c r="F7898" s="54"/>
      <c r="G7898" s="54"/>
      <c r="H7898" s="54"/>
      <c r="I7898" s="54"/>
      <c r="J7898" s="54"/>
      <c r="K7898" s="54"/>
      <c r="L7898" s="54"/>
      <c r="M7898" s="54"/>
      <c r="N7898" s="54"/>
      <c r="O7898" s="54"/>
      <c r="P7898" s="54"/>
      <c r="Q7898" s="54"/>
      <c r="R7898" s="54"/>
      <c r="S7898" s="54"/>
      <c r="T7898" s="54"/>
      <c r="U7898" s="54"/>
      <c r="V7898" s="54"/>
      <c r="W7898" s="54"/>
      <c r="X7898" s="54"/>
      <c r="Y7898" s="54"/>
      <c r="Z7898" s="54"/>
      <c r="AA7898" s="54"/>
      <c r="AB7898" s="54"/>
      <c r="AC7898" s="54"/>
      <c r="AD7898" s="54"/>
      <c r="AE7898" s="54"/>
      <c r="AF7898" s="54"/>
      <c r="AG7898" s="54"/>
      <c r="AH7898" s="54"/>
      <c r="AI7898" s="54"/>
      <c r="AJ7898" s="54"/>
      <c r="AK7898" s="54"/>
      <c r="AL7898" s="54"/>
      <c r="AM7898" s="54"/>
      <c r="AN7898" s="54"/>
      <c r="AO7898" s="54"/>
      <c r="AP7898" s="54"/>
      <c r="AQ7898" s="54"/>
      <c r="AR7898" s="54"/>
      <c r="AS7898" s="54"/>
      <c r="AT7898" s="54"/>
      <c r="AU7898" s="54"/>
      <c r="AV7898" s="54"/>
      <c r="AW7898" s="54"/>
      <c r="AX7898" s="54"/>
    </row>
    <row r="7899" spans="2:50" ht="35.25" hidden="1" customHeight="1">
      <c r="D7899" s="51" t="s">
        <v>47</v>
      </c>
      <c r="E7899" s="51"/>
      <c r="F7899" s="51"/>
      <c r="G7899" s="51"/>
      <c r="H7899" s="51"/>
      <c r="I7899" s="51"/>
      <c r="J7899" s="51"/>
      <c r="K7899" s="51"/>
      <c r="L7899" s="51"/>
      <c r="M7899" s="51"/>
      <c r="N7899" s="51"/>
      <c r="O7899" s="51"/>
      <c r="P7899" s="51"/>
      <c r="Q7899" s="51"/>
      <c r="R7899" s="51"/>
      <c r="S7899" s="51"/>
      <c r="T7899" s="51"/>
      <c r="U7899" s="51"/>
      <c r="V7899" s="51"/>
      <c r="W7899" s="51"/>
      <c r="X7899" s="51"/>
      <c r="Y7899" s="51"/>
      <c r="Z7899" s="51"/>
      <c r="AA7899" s="51"/>
      <c r="AB7899" s="51"/>
      <c r="AC7899" s="51"/>
      <c r="AD7899" s="51"/>
      <c r="AE7899" s="51"/>
      <c r="AF7899" s="51"/>
      <c r="AG7899" s="51"/>
      <c r="AH7899" s="51"/>
      <c r="AI7899" s="51"/>
      <c r="AJ7899" s="51"/>
      <c r="AK7899" s="51"/>
      <c r="AL7899" s="51"/>
      <c r="AM7899" s="51"/>
      <c r="AN7899" s="51"/>
      <c r="AO7899" s="51"/>
      <c r="AP7899" s="51"/>
      <c r="AQ7899" s="51"/>
      <c r="AR7899" s="51"/>
      <c r="AS7899" s="51"/>
      <c r="AT7899" s="51"/>
      <c r="AU7899" s="51"/>
      <c r="AV7899" s="51"/>
      <c r="AW7899" s="51"/>
      <c r="AX7899" s="51"/>
    </row>
    <row r="7900" spans="2:50" ht="5.25" hidden="1" customHeight="1">
      <c r="D7900" s="6"/>
      <c r="E7900" s="6"/>
      <c r="F7900" s="6"/>
      <c r="G7900" s="6"/>
      <c r="H7900" s="6"/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6"/>
      <c r="AF7900" s="6"/>
      <c r="AG7900" s="6"/>
      <c r="AH7900" s="6"/>
      <c r="AI7900" s="6"/>
      <c r="AJ7900" s="6"/>
      <c r="AK7900" s="6"/>
      <c r="AL7900" s="6"/>
      <c r="AM7900" s="6"/>
      <c r="AN7900" s="6"/>
      <c r="AO7900" s="6"/>
      <c r="AP7900" s="6"/>
      <c r="AQ7900" s="6"/>
      <c r="AR7900" s="6"/>
      <c r="AS7900" s="6"/>
      <c r="AT7900" s="6"/>
      <c r="AU7900" s="6"/>
      <c r="AV7900" s="6"/>
      <c r="AW7900" s="6"/>
      <c r="AX7900" s="6"/>
    </row>
    <row r="7901" spans="2:50" ht="20.100000000000001" hidden="1" customHeight="1">
      <c r="D7901" s="49" t="s">
        <v>48</v>
      </c>
      <c r="E7901" s="49"/>
      <c r="F7901" s="49"/>
      <c r="G7901" s="49"/>
      <c r="H7901" s="49"/>
      <c r="I7901" s="49"/>
      <c r="J7901" s="49"/>
      <c r="K7901" s="49"/>
      <c r="L7901" s="49"/>
      <c r="M7901" s="49"/>
      <c r="N7901" s="53"/>
      <c r="O7901" s="45">
        <v>301</v>
      </c>
      <c r="P7901" s="46"/>
      <c r="Q7901" s="46"/>
      <c r="R7901" s="46"/>
      <c r="S7901" s="46"/>
      <c r="T7901" s="46"/>
      <c r="U7901" s="46"/>
      <c r="V7901" s="47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  <c r="AK7901" s="1"/>
      <c r="AL7901" s="1"/>
      <c r="AM7901" s="1"/>
      <c r="AN7901" s="1"/>
      <c r="AO7901" s="1"/>
      <c r="AP7901" s="1"/>
      <c r="AQ7901" s="1"/>
      <c r="AR7901" s="1"/>
      <c r="AS7901" s="1"/>
      <c r="AT7901" s="1"/>
      <c r="AU7901" s="1"/>
      <c r="AV7901" s="1"/>
      <c r="AW7901" s="1"/>
      <c r="AX7901" s="1"/>
    </row>
    <row r="7902" spans="2:50" ht="7.5" hidden="1" customHeight="1"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  <c r="AK7902" s="1"/>
      <c r="AL7902" s="1"/>
      <c r="AM7902" s="1"/>
      <c r="AN7902" s="1"/>
      <c r="AO7902" s="1"/>
      <c r="AP7902" s="1"/>
      <c r="AQ7902" s="1"/>
      <c r="AR7902" s="1"/>
      <c r="AS7902" s="1"/>
      <c r="AT7902" s="1"/>
      <c r="AU7902" s="1"/>
      <c r="AV7902" s="1"/>
      <c r="AW7902" s="1"/>
      <c r="AX7902" s="1"/>
    </row>
    <row r="7903" spans="2:50" ht="20.100000000000001" hidden="1" customHeight="1">
      <c r="D7903" s="1"/>
      <c r="E7903" s="1"/>
      <c r="F7903" s="1"/>
      <c r="G7903" s="1"/>
      <c r="H7903" s="1"/>
      <c r="I7903" s="1"/>
      <c r="J7903" s="1"/>
      <c r="K7903" s="1"/>
      <c r="L7903" s="1"/>
      <c r="M7903" s="1" t="s">
        <v>49</v>
      </c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45" t="e">
        <f>VLOOKUP(O7901,'Class-8 WorkSheet'!B7846:J8090,4,FALSE)</f>
        <v>#N/A</v>
      </c>
      <c r="AF7903" s="46"/>
      <c r="AG7903" s="46"/>
      <c r="AH7903" s="46"/>
      <c r="AI7903" s="46"/>
      <c r="AJ7903" s="46"/>
      <c r="AK7903" s="46"/>
      <c r="AL7903" s="46"/>
      <c r="AM7903" s="46"/>
      <c r="AN7903" s="46"/>
      <c r="AO7903" s="46"/>
      <c r="AP7903" s="46"/>
      <c r="AQ7903" s="46"/>
      <c r="AR7903" s="46"/>
      <c r="AS7903" s="46"/>
      <c r="AT7903" s="46"/>
      <c r="AU7903" s="46"/>
      <c r="AV7903" s="46"/>
      <c r="AW7903" s="46"/>
      <c r="AX7903" s="47"/>
    </row>
    <row r="7904" spans="2:50" ht="6.75" hidden="1" customHeight="1"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  <c r="AK7904" s="1"/>
      <c r="AL7904" s="1"/>
      <c r="AM7904" s="1"/>
      <c r="AN7904" s="1"/>
      <c r="AO7904" s="1"/>
      <c r="AP7904" s="1"/>
      <c r="AQ7904" s="1"/>
      <c r="AR7904" s="1"/>
      <c r="AS7904" s="1"/>
      <c r="AT7904" s="1"/>
      <c r="AU7904" s="1"/>
      <c r="AV7904" s="1"/>
      <c r="AW7904" s="1"/>
      <c r="AX7904" s="1"/>
    </row>
    <row r="7905" spans="4:50" ht="20.100000000000001" hidden="1" customHeight="1">
      <c r="D7905" s="1" t="s">
        <v>53</v>
      </c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45" t="e">
        <f>VLOOKUP(O7901,'Class-8 WorkSheet'!B7846:J7907,6,FALSE)</f>
        <v>#N/A</v>
      </c>
      <c r="Y7905" s="46"/>
      <c r="Z7905" s="46"/>
      <c r="AA7905" s="46"/>
      <c r="AB7905" s="46"/>
      <c r="AC7905" s="46"/>
      <c r="AD7905" s="46"/>
      <c r="AE7905" s="46"/>
      <c r="AF7905" s="46"/>
      <c r="AG7905" s="46"/>
      <c r="AH7905" s="46"/>
      <c r="AI7905" s="46"/>
      <c r="AJ7905" s="46"/>
      <c r="AK7905" s="46"/>
      <c r="AL7905" s="46"/>
      <c r="AM7905" s="46"/>
      <c r="AN7905" s="47"/>
      <c r="AO7905" s="1"/>
      <c r="AP7905" s="1" t="s">
        <v>57</v>
      </c>
      <c r="AQ7905" s="1"/>
      <c r="AR7905" s="1"/>
      <c r="AS7905" s="1"/>
      <c r="AT7905" s="1"/>
      <c r="AU7905" s="1"/>
      <c r="AV7905" s="1"/>
      <c r="AW7905" s="1"/>
      <c r="AX7905" s="1"/>
    </row>
    <row r="7906" spans="4:50" ht="5.25" hidden="1" customHeight="1"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  <c r="AK7906" s="1"/>
      <c r="AL7906" s="1"/>
      <c r="AM7906" s="1"/>
      <c r="AN7906" s="1"/>
      <c r="AO7906" s="1"/>
      <c r="AP7906" s="1"/>
      <c r="AQ7906" s="1"/>
      <c r="AR7906" s="1"/>
      <c r="AS7906" s="1"/>
      <c r="AT7906" s="1"/>
      <c r="AU7906" s="1"/>
      <c r="AV7906" s="1"/>
      <c r="AW7906" s="1"/>
      <c r="AX7906" s="1"/>
    </row>
    <row r="7907" spans="4:50" ht="20.100000000000001" hidden="1" customHeight="1">
      <c r="D7907" s="1" t="s">
        <v>54</v>
      </c>
      <c r="E7907" s="1"/>
      <c r="F7907" s="1"/>
      <c r="G7907" s="45" t="e">
        <f>VLOOKUP(O7901,'Class-8 WorkSheet'!B7846:J7907,5,FALSE)</f>
        <v>#N/A</v>
      </c>
      <c r="H7907" s="46"/>
      <c r="I7907" s="46"/>
      <c r="J7907" s="46"/>
      <c r="K7907" s="46"/>
      <c r="L7907" s="46"/>
      <c r="M7907" s="46"/>
      <c r="N7907" s="46"/>
      <c r="O7907" s="46"/>
      <c r="P7907" s="46"/>
      <c r="Q7907" s="46"/>
      <c r="R7907" s="46"/>
      <c r="S7907" s="46"/>
      <c r="T7907" s="46"/>
      <c r="U7907" s="46"/>
      <c r="V7907" s="46"/>
      <c r="W7907" s="46"/>
      <c r="X7907" s="46"/>
      <c r="Y7907" s="46"/>
      <c r="Z7907" s="47"/>
      <c r="AA7907" s="1" t="s">
        <v>58</v>
      </c>
      <c r="AB7907" s="1"/>
      <c r="AC7907" s="1"/>
      <c r="AD7907" s="1"/>
      <c r="AE7907" s="1"/>
      <c r="AF7907" s="1"/>
      <c r="AG7907" s="1"/>
      <c r="AH7907" s="1"/>
      <c r="AI7907" s="1"/>
      <c r="AJ7907" s="1"/>
      <c r="AK7907" s="1" t="s">
        <v>55</v>
      </c>
      <c r="AL7907" s="1"/>
      <c r="AM7907" s="1"/>
      <c r="AN7907" s="1"/>
      <c r="AO7907" s="1"/>
      <c r="AP7907" s="1"/>
      <c r="AQ7907" s="55" t="e">
        <f>VLOOKUP(O7901,'Class-8 WorkSheet'!B7846:J7907,9,FALSE)</f>
        <v>#N/A</v>
      </c>
      <c r="AR7907" s="56"/>
      <c r="AS7907" s="56"/>
      <c r="AT7907" s="56"/>
      <c r="AU7907" s="56"/>
      <c r="AV7907" s="56"/>
      <c r="AW7907" s="56"/>
      <c r="AX7907" s="57"/>
    </row>
    <row r="7908" spans="4:50" ht="6" hidden="1" customHeight="1"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  <c r="AK7908" s="1"/>
      <c r="AL7908" s="1"/>
      <c r="AM7908" s="1"/>
      <c r="AN7908" s="1"/>
      <c r="AO7908" s="1"/>
      <c r="AP7908" s="1"/>
      <c r="AQ7908" s="1"/>
      <c r="AR7908" s="1"/>
      <c r="AS7908" s="1"/>
      <c r="AT7908" s="1"/>
      <c r="AU7908" s="1"/>
      <c r="AV7908" s="1"/>
      <c r="AW7908" s="1"/>
      <c r="AX7908" s="1"/>
    </row>
    <row r="7909" spans="4:50" ht="20.100000000000001" hidden="1" customHeight="1">
      <c r="D7909" s="1" t="s">
        <v>50</v>
      </c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45">
        <f>'Class-8 WorkSheet'!D7843</f>
        <v>0</v>
      </c>
      <c r="P7909" s="46"/>
      <c r="Q7909" s="46"/>
      <c r="R7909" s="46"/>
      <c r="S7909" s="46"/>
      <c r="T7909" s="46"/>
      <c r="U7909" s="46"/>
      <c r="V7909" s="46"/>
      <c r="W7909" s="46"/>
      <c r="X7909" s="46"/>
      <c r="Y7909" s="46"/>
      <c r="Z7909" s="46"/>
      <c r="AA7909" s="46"/>
      <c r="AB7909" s="46"/>
      <c r="AC7909" s="46"/>
      <c r="AD7909" s="46"/>
      <c r="AE7909" s="46"/>
      <c r="AF7909" s="46"/>
      <c r="AG7909" s="46"/>
      <c r="AH7909" s="46"/>
      <c r="AI7909" s="47"/>
      <c r="AJ7909" s="1" t="s">
        <v>56</v>
      </c>
      <c r="AK7909" s="1"/>
      <c r="AL7909" s="1"/>
      <c r="AM7909" s="1"/>
      <c r="AN7909" s="1"/>
      <c r="AO7909" s="1"/>
      <c r="AP7909" s="1"/>
      <c r="AQ7909" s="1"/>
      <c r="AR7909" s="1"/>
      <c r="AS7909" s="1"/>
      <c r="AT7909" s="1"/>
      <c r="AU7909" s="1"/>
      <c r="AV7909" s="45" t="e">
        <f>VLOOKUP(O7901,'Class-8 WorkSheet'!B7846:J8090,3,FALSE)</f>
        <v>#N/A</v>
      </c>
      <c r="AW7909" s="46"/>
      <c r="AX7909" s="47"/>
    </row>
    <row r="7910" spans="4:50" ht="6" hidden="1" customHeight="1"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  <c r="AK7910" s="1"/>
      <c r="AL7910" s="1"/>
      <c r="AM7910" s="1"/>
      <c r="AN7910" s="1"/>
      <c r="AO7910" s="1"/>
      <c r="AP7910" s="1"/>
      <c r="AQ7910" s="1"/>
      <c r="AR7910" s="1"/>
      <c r="AS7910" s="1"/>
      <c r="AT7910" s="1"/>
      <c r="AU7910" s="1"/>
      <c r="AV7910" s="1"/>
      <c r="AW7910" s="1"/>
      <c r="AX7910" s="1"/>
    </row>
    <row r="7911" spans="4:50" ht="20.100000000000001" hidden="1" customHeight="1">
      <c r="D7911" s="1" t="s">
        <v>52</v>
      </c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  <c r="AK7911" s="1"/>
      <c r="AL7911" s="1"/>
      <c r="AM7911" s="1"/>
      <c r="AN7911" s="1"/>
      <c r="AO7911" s="1"/>
      <c r="AP7911" s="1"/>
      <c r="AQ7911" s="1"/>
      <c r="AR7911" s="1"/>
      <c r="AS7911" s="1"/>
      <c r="AT7911" s="1"/>
      <c r="AU7911" s="1"/>
      <c r="AV7911" s="1"/>
      <c r="AW7911" s="1"/>
      <c r="AX7911" s="1"/>
    </row>
    <row r="7912" spans="4:50" ht="6" hidden="1" customHeight="1"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  <c r="AK7912" s="1"/>
      <c r="AL7912" s="1"/>
      <c r="AM7912" s="1"/>
      <c r="AN7912" s="1"/>
      <c r="AO7912" s="1"/>
      <c r="AP7912" s="1"/>
      <c r="AQ7912" s="1"/>
      <c r="AR7912" s="1"/>
      <c r="AS7912" s="1"/>
      <c r="AT7912" s="1"/>
      <c r="AU7912" s="1"/>
      <c r="AV7912" s="1"/>
      <c r="AW7912" s="1"/>
      <c r="AX7912" s="1"/>
    </row>
    <row r="7913" spans="4:50" ht="20.100000000000001" hidden="1" customHeight="1">
      <c r="D7913" s="1"/>
      <c r="E7913" s="1"/>
      <c r="F7913" s="1"/>
      <c r="G7913" s="1"/>
      <c r="H7913" s="1"/>
      <c r="I7913" s="1"/>
      <c r="J7913" s="1" t="s">
        <v>62</v>
      </c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45" t="e">
        <f>VLOOKUP(O7901,'Class-8 WorkSheet'!B7846:J8090,2,FALSE)</f>
        <v>#N/A</v>
      </c>
      <c r="V7913" s="46"/>
      <c r="W7913" s="47"/>
      <c r="X7913" s="1" t="s">
        <v>59</v>
      </c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  <c r="AK7913" s="1"/>
      <c r="AL7913" s="1"/>
      <c r="AM7913" s="1"/>
      <c r="AN7913" s="1"/>
      <c r="AO7913" s="1"/>
      <c r="AP7913" s="1"/>
      <c r="AQ7913" s="1"/>
      <c r="AR7913" s="1"/>
      <c r="AS7913" s="1"/>
      <c r="AT7913" s="1"/>
      <c r="AU7913" s="1"/>
      <c r="AV7913" s="1"/>
      <c r="AW7913" s="1"/>
      <c r="AX7913" s="1"/>
    </row>
    <row r="7914" spans="4:50" ht="5.25" hidden="1" customHeight="1"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3"/>
      <c r="V7914" s="3"/>
      <c r="W7914" s="3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  <c r="AK7914" s="1"/>
      <c r="AL7914" s="1"/>
      <c r="AM7914" s="1"/>
      <c r="AN7914" s="1"/>
      <c r="AO7914" s="1"/>
      <c r="AP7914" s="1"/>
      <c r="AQ7914" s="1"/>
      <c r="AR7914" s="1"/>
      <c r="AS7914" s="1"/>
      <c r="AT7914" s="1"/>
      <c r="AU7914" s="1"/>
      <c r="AV7914" s="1"/>
      <c r="AW7914" s="1"/>
      <c r="AX7914" s="1"/>
    </row>
    <row r="7915" spans="4:50" ht="20.100000000000001" hidden="1" customHeight="1">
      <c r="D7915" s="1" t="s">
        <v>51</v>
      </c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  <c r="AK7915" s="1"/>
      <c r="AL7915" s="1"/>
      <c r="AM7915" s="1"/>
      <c r="AN7915" s="1"/>
      <c r="AO7915" s="1"/>
      <c r="AP7915" s="1"/>
      <c r="AQ7915" s="1"/>
      <c r="AR7915" s="1"/>
      <c r="AS7915" s="1"/>
      <c r="AT7915" s="1"/>
      <c r="AU7915" s="1"/>
      <c r="AV7915" s="1"/>
      <c r="AW7915" s="1"/>
      <c r="AX7915" s="1"/>
    </row>
    <row r="7916" spans="4:50" ht="17.25" hidden="1" customHeight="1"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  <c r="AK7916" s="1"/>
      <c r="AL7916" s="1"/>
      <c r="AM7916" s="1"/>
      <c r="AN7916" s="1"/>
      <c r="AO7916" s="1"/>
      <c r="AP7916" s="1"/>
      <c r="AQ7916" s="1"/>
      <c r="AR7916" s="1"/>
      <c r="AS7916" s="1"/>
      <c r="AT7916" s="1"/>
      <c r="AU7916" s="1"/>
      <c r="AV7916" s="1"/>
      <c r="AW7916" s="1"/>
      <c r="AX7916" s="1"/>
    </row>
    <row r="7917" spans="4:50" ht="20.100000000000001" hidden="1" customHeight="1">
      <c r="D7917" s="1" t="s">
        <v>60</v>
      </c>
      <c r="E7917" s="1"/>
      <c r="F7917" s="1"/>
      <c r="G7917" s="1"/>
      <c r="H7917" s="1"/>
      <c r="I7917" s="49"/>
      <c r="J7917" s="49"/>
      <c r="K7917" s="49"/>
      <c r="L7917" s="49"/>
      <c r="M7917" s="49"/>
      <c r="N7917" s="49"/>
      <c r="O7917" s="49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50" t="s">
        <v>61</v>
      </c>
      <c r="AH7917" s="50"/>
      <c r="AI7917" s="50"/>
      <c r="AJ7917" s="50"/>
      <c r="AK7917" s="50"/>
      <c r="AL7917" s="50"/>
      <c r="AM7917" s="50"/>
      <c r="AN7917" s="50"/>
      <c r="AO7917" s="50"/>
      <c r="AP7917" s="50"/>
      <c r="AQ7917" s="50"/>
      <c r="AR7917" s="50"/>
      <c r="AS7917" s="50"/>
      <c r="AT7917" s="50"/>
      <c r="AU7917" s="1"/>
      <c r="AV7917" s="1"/>
      <c r="AW7917" s="1"/>
      <c r="AX7917" s="1"/>
    </row>
    <row r="7918" spans="4:50" hidden="1"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50"/>
      <c r="AH7918" s="50"/>
      <c r="AI7918" s="50"/>
      <c r="AJ7918" s="50"/>
      <c r="AK7918" s="50"/>
      <c r="AL7918" s="50"/>
      <c r="AM7918" s="50"/>
      <c r="AN7918" s="50"/>
      <c r="AO7918" s="50"/>
      <c r="AP7918" s="50"/>
      <c r="AQ7918" s="50"/>
      <c r="AR7918" s="50"/>
      <c r="AS7918" s="50"/>
      <c r="AT7918" s="50"/>
      <c r="AU7918" s="1"/>
      <c r="AV7918" s="1"/>
      <c r="AW7918" s="1"/>
      <c r="AX7918" s="1"/>
    </row>
    <row r="7919" spans="4:50" hidden="1"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  <c r="AK7919" s="1"/>
      <c r="AL7919" s="1"/>
      <c r="AM7919" s="1"/>
      <c r="AN7919" s="1"/>
      <c r="AO7919" s="1"/>
      <c r="AP7919" s="1"/>
      <c r="AQ7919" s="1"/>
      <c r="AR7919" s="1"/>
      <c r="AS7919" s="1"/>
      <c r="AT7919" s="1"/>
      <c r="AU7919" s="1"/>
      <c r="AV7919" s="1"/>
      <c r="AW7919" s="1"/>
      <c r="AX7919" s="1"/>
    </row>
    <row r="7920" spans="4:50" hidden="1"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  <c r="AK7920" s="1"/>
      <c r="AL7920" s="1"/>
      <c r="AM7920" s="1"/>
      <c r="AN7920" s="1"/>
      <c r="AO7920" s="1"/>
      <c r="AP7920" s="1"/>
      <c r="AQ7920" s="1"/>
      <c r="AR7920" s="1"/>
      <c r="AS7920" s="1"/>
      <c r="AT7920" s="1"/>
      <c r="AU7920" s="1"/>
      <c r="AV7920" s="1"/>
      <c r="AW7920" s="1"/>
      <c r="AX7920" s="1"/>
    </row>
    <row r="7921" spans="4:50" hidden="1"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  <c r="AK7921" s="1"/>
      <c r="AL7921" s="1"/>
      <c r="AM7921" s="1"/>
      <c r="AN7921" s="1"/>
      <c r="AO7921" s="1"/>
      <c r="AP7921" s="1"/>
      <c r="AQ7921" s="1"/>
      <c r="AR7921" s="1"/>
      <c r="AS7921" s="1"/>
      <c r="AT7921" s="1"/>
      <c r="AU7921" s="1"/>
      <c r="AV7921" s="1"/>
      <c r="AW7921" s="1"/>
      <c r="AX7921" s="1"/>
    </row>
    <row r="7922" spans="4:50" hidden="1"/>
    <row r="7923" spans="4:50" hidden="1"/>
    <row r="7924" spans="4:50" hidden="1"/>
    <row r="7925" spans="4:50" hidden="1"/>
    <row r="7926" spans="4:50" hidden="1"/>
    <row r="7927" spans="4:50" hidden="1"/>
    <row r="7928" spans="4:50" hidden="1"/>
    <row r="7929" spans="4:50" hidden="1"/>
    <row r="7930" spans="4:50" hidden="1"/>
    <row r="7931" spans="4:50" hidden="1"/>
    <row r="7932" spans="4:50" hidden="1"/>
    <row r="7933" spans="4:50" hidden="1"/>
    <row r="7934" spans="4:50" hidden="1"/>
    <row r="7935" spans="4:50" hidden="1"/>
    <row r="7936" spans="4:50" hidden="1"/>
    <row r="7937" spans="2:50" hidden="1"/>
    <row r="7938" spans="2:50" hidden="1"/>
    <row r="7939" spans="2:50" hidden="1"/>
    <row r="7940" spans="2:50" hidden="1"/>
    <row r="7941" spans="2:50" hidden="1"/>
    <row r="7942" spans="2:50" hidden="1"/>
    <row r="7943" spans="2:50" ht="27" hidden="1" customHeight="1">
      <c r="D7943" s="51" t="s">
        <v>69</v>
      </c>
      <c r="E7943" s="51"/>
      <c r="F7943" s="51"/>
      <c r="G7943" s="51"/>
      <c r="H7943" s="51"/>
      <c r="I7943" s="51"/>
      <c r="J7943" s="51"/>
      <c r="K7943" s="51"/>
      <c r="L7943" s="51"/>
      <c r="M7943" s="51"/>
      <c r="N7943" s="51"/>
      <c r="O7943" s="51"/>
      <c r="P7943" s="51"/>
      <c r="Q7943" s="51"/>
      <c r="R7943" s="51"/>
      <c r="S7943" s="51"/>
      <c r="T7943" s="51"/>
      <c r="U7943" s="51"/>
      <c r="V7943" s="51"/>
      <c r="W7943" s="51"/>
      <c r="X7943" s="51"/>
      <c r="Y7943" s="51"/>
      <c r="Z7943" s="51"/>
      <c r="AA7943" s="51"/>
      <c r="AB7943" s="51"/>
      <c r="AC7943" s="51"/>
      <c r="AD7943" s="51"/>
      <c r="AE7943" s="51"/>
      <c r="AF7943" s="51"/>
      <c r="AG7943" s="51"/>
      <c r="AH7943" s="51"/>
      <c r="AI7943" s="51"/>
      <c r="AJ7943" s="51"/>
      <c r="AK7943" s="51"/>
      <c r="AL7943" s="51"/>
      <c r="AM7943" s="51"/>
      <c r="AN7943" s="51"/>
      <c r="AO7943" s="51"/>
      <c r="AP7943" s="51"/>
      <c r="AQ7943" s="51"/>
      <c r="AR7943" s="51"/>
      <c r="AS7943" s="51"/>
      <c r="AT7943" s="51"/>
      <c r="AU7943" s="51"/>
      <c r="AV7943" s="51"/>
      <c r="AW7943" s="51"/>
      <c r="AX7943" s="51"/>
    </row>
    <row r="7944" spans="2:50" ht="12.75" hidden="1" customHeight="1">
      <c r="D7944" s="49">
        <f>'Class-8 WorkSheet'!A7942</f>
        <v>0</v>
      </c>
      <c r="E7944" s="49"/>
      <c r="F7944" s="49"/>
      <c r="G7944" s="49"/>
      <c r="H7944" s="49"/>
      <c r="I7944" s="49"/>
      <c r="J7944" s="49"/>
      <c r="K7944" s="49"/>
      <c r="L7944" s="49"/>
      <c r="M7944" s="49"/>
      <c r="N7944" s="49"/>
      <c r="O7944" s="49"/>
      <c r="P7944" s="49"/>
      <c r="Q7944" s="49"/>
      <c r="R7944" s="49"/>
      <c r="S7944" s="49"/>
      <c r="T7944" s="49"/>
      <c r="U7944" s="49"/>
      <c r="V7944" s="49"/>
      <c r="W7944" s="49"/>
      <c r="X7944" s="49"/>
      <c r="Y7944" s="49"/>
      <c r="Z7944" s="49"/>
      <c r="AA7944" s="49"/>
      <c r="AB7944" s="49"/>
      <c r="AC7944" s="49"/>
      <c r="AD7944" s="49"/>
      <c r="AE7944" s="49"/>
      <c r="AF7944" s="49"/>
      <c r="AG7944" s="49"/>
      <c r="AH7944" s="49"/>
      <c r="AI7944" s="49"/>
      <c r="AJ7944" s="49"/>
      <c r="AK7944" s="49"/>
      <c r="AL7944" s="49"/>
      <c r="AM7944" s="49"/>
      <c r="AN7944" s="49"/>
      <c r="AO7944" s="49"/>
      <c r="AP7944" s="49"/>
      <c r="AQ7944" s="49"/>
      <c r="AR7944" s="49"/>
      <c r="AS7944" s="49"/>
      <c r="AT7944" s="49"/>
      <c r="AU7944" s="49"/>
      <c r="AV7944" s="49"/>
      <c r="AW7944" s="49"/>
      <c r="AX7944" s="49"/>
    </row>
    <row r="7945" spans="2:50" ht="5.25" hidden="1" customHeight="1">
      <c r="D7945" s="5"/>
      <c r="E7945" s="5"/>
      <c r="F7945" s="5"/>
      <c r="G7945" s="5"/>
      <c r="H7945" s="5"/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5"/>
      <c r="AJ7945" s="5"/>
      <c r="AK7945" s="5"/>
      <c r="AL7945" s="5"/>
      <c r="AM7945" s="5"/>
      <c r="AN7945" s="5"/>
      <c r="AO7945" s="5"/>
      <c r="AP7945" s="5"/>
      <c r="AQ7945" s="5"/>
      <c r="AR7945" s="5"/>
      <c r="AS7945" s="5"/>
      <c r="AT7945" s="5"/>
      <c r="AU7945" s="5"/>
      <c r="AV7945" s="5"/>
      <c r="AW7945" s="5"/>
      <c r="AX7945" s="5"/>
    </row>
    <row r="7946" spans="2:50" ht="31.5" hidden="1" customHeight="1">
      <c r="B7946" s="2"/>
      <c r="C7946" s="2"/>
      <c r="D7946" s="52" t="s">
        <v>45</v>
      </c>
      <c r="E7946" s="52"/>
      <c r="F7946" s="52"/>
      <c r="G7946" s="52"/>
      <c r="H7946" s="52"/>
      <c r="I7946" s="52"/>
      <c r="J7946" s="52"/>
      <c r="K7946" s="52"/>
      <c r="L7946" s="52"/>
      <c r="M7946" s="52"/>
      <c r="N7946" s="52"/>
      <c r="O7946" s="52"/>
      <c r="P7946" s="52"/>
      <c r="Q7946" s="52"/>
      <c r="R7946" s="52"/>
      <c r="S7946" s="52"/>
      <c r="T7946" s="52"/>
      <c r="U7946" s="52"/>
      <c r="V7946" s="52"/>
      <c r="W7946" s="52"/>
      <c r="X7946" s="52"/>
      <c r="Y7946" s="52"/>
      <c r="Z7946" s="52"/>
      <c r="AA7946" s="52"/>
      <c r="AB7946" s="52"/>
      <c r="AC7946" s="52"/>
      <c r="AD7946" s="52"/>
      <c r="AE7946" s="52"/>
      <c r="AF7946" s="52"/>
      <c r="AG7946" s="52"/>
      <c r="AH7946" s="52"/>
      <c r="AI7946" s="52"/>
      <c r="AJ7946" s="52"/>
      <c r="AK7946" s="52"/>
      <c r="AL7946" s="52"/>
      <c r="AM7946" s="52"/>
      <c r="AN7946" s="52"/>
      <c r="AO7946" s="52"/>
      <c r="AP7946" s="52"/>
      <c r="AQ7946" s="52"/>
      <c r="AR7946" s="52"/>
      <c r="AS7946" s="52"/>
      <c r="AT7946" s="52"/>
      <c r="AU7946" s="52"/>
      <c r="AV7946" s="52"/>
      <c r="AW7946" s="52"/>
      <c r="AX7946" s="52"/>
    </row>
    <row r="7947" spans="2:50" ht="21" hidden="1">
      <c r="D7947" s="54" t="s">
        <v>46</v>
      </c>
      <c r="E7947" s="54"/>
      <c r="F7947" s="54"/>
      <c r="G7947" s="54"/>
      <c r="H7947" s="54"/>
      <c r="I7947" s="54"/>
      <c r="J7947" s="54"/>
      <c r="K7947" s="54"/>
      <c r="L7947" s="54"/>
      <c r="M7947" s="54"/>
      <c r="N7947" s="54"/>
      <c r="O7947" s="54"/>
      <c r="P7947" s="54"/>
      <c r="Q7947" s="54"/>
      <c r="R7947" s="54"/>
      <c r="S7947" s="54"/>
      <c r="T7947" s="54"/>
      <c r="U7947" s="54"/>
      <c r="V7947" s="54"/>
      <c r="W7947" s="54"/>
      <c r="X7947" s="54"/>
      <c r="Y7947" s="54"/>
      <c r="Z7947" s="54"/>
      <c r="AA7947" s="54"/>
      <c r="AB7947" s="54"/>
      <c r="AC7947" s="54"/>
      <c r="AD7947" s="54"/>
      <c r="AE7947" s="54"/>
      <c r="AF7947" s="54"/>
      <c r="AG7947" s="54"/>
      <c r="AH7947" s="54"/>
      <c r="AI7947" s="54"/>
      <c r="AJ7947" s="54"/>
      <c r="AK7947" s="54"/>
      <c r="AL7947" s="54"/>
      <c r="AM7947" s="54"/>
      <c r="AN7947" s="54"/>
      <c r="AO7947" s="54"/>
      <c r="AP7947" s="54"/>
      <c r="AQ7947" s="54"/>
      <c r="AR7947" s="54"/>
      <c r="AS7947" s="54"/>
      <c r="AT7947" s="54"/>
      <c r="AU7947" s="54"/>
      <c r="AV7947" s="54"/>
      <c r="AW7947" s="54"/>
      <c r="AX7947" s="54"/>
    </row>
    <row r="7948" spans="2:50" ht="35.25" hidden="1" customHeight="1">
      <c r="D7948" s="51" t="s">
        <v>47</v>
      </c>
      <c r="E7948" s="51"/>
      <c r="F7948" s="51"/>
      <c r="G7948" s="51"/>
      <c r="H7948" s="51"/>
      <c r="I7948" s="51"/>
      <c r="J7948" s="51"/>
      <c r="K7948" s="51"/>
      <c r="L7948" s="51"/>
      <c r="M7948" s="51"/>
      <c r="N7948" s="51"/>
      <c r="O7948" s="51"/>
      <c r="P7948" s="51"/>
      <c r="Q7948" s="51"/>
      <c r="R7948" s="51"/>
      <c r="S7948" s="51"/>
      <c r="T7948" s="51"/>
      <c r="U7948" s="51"/>
      <c r="V7948" s="51"/>
      <c r="W7948" s="51"/>
      <c r="X7948" s="51"/>
      <c r="Y7948" s="51"/>
      <c r="Z7948" s="51"/>
      <c r="AA7948" s="51"/>
      <c r="AB7948" s="51"/>
      <c r="AC7948" s="51"/>
      <c r="AD7948" s="51"/>
      <c r="AE7948" s="51"/>
      <c r="AF7948" s="51"/>
      <c r="AG7948" s="51"/>
      <c r="AH7948" s="51"/>
      <c r="AI7948" s="51"/>
      <c r="AJ7948" s="51"/>
      <c r="AK7948" s="51"/>
      <c r="AL7948" s="51"/>
      <c r="AM7948" s="51"/>
      <c r="AN7948" s="51"/>
      <c r="AO7948" s="51"/>
      <c r="AP7948" s="51"/>
      <c r="AQ7948" s="51"/>
      <c r="AR7948" s="51"/>
      <c r="AS7948" s="51"/>
      <c r="AT7948" s="51"/>
      <c r="AU7948" s="51"/>
      <c r="AV7948" s="51"/>
      <c r="AW7948" s="51"/>
      <c r="AX7948" s="51"/>
    </row>
    <row r="7949" spans="2:50" ht="5.25" hidden="1" customHeight="1">
      <c r="D7949" s="6"/>
      <c r="E7949" s="6"/>
      <c r="F7949" s="6"/>
      <c r="G7949" s="6"/>
      <c r="H7949" s="6"/>
      <c r="I7949" s="6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6"/>
      <c r="AF7949" s="6"/>
      <c r="AG7949" s="6"/>
      <c r="AH7949" s="6"/>
      <c r="AI7949" s="6"/>
      <c r="AJ7949" s="6"/>
      <c r="AK7949" s="6"/>
      <c r="AL7949" s="6"/>
      <c r="AM7949" s="6"/>
      <c r="AN7949" s="6"/>
      <c r="AO7949" s="6"/>
      <c r="AP7949" s="6"/>
      <c r="AQ7949" s="6"/>
      <c r="AR7949" s="6"/>
      <c r="AS7949" s="6"/>
      <c r="AT7949" s="6"/>
      <c r="AU7949" s="6"/>
      <c r="AV7949" s="6"/>
      <c r="AW7949" s="6"/>
      <c r="AX7949" s="6"/>
    </row>
    <row r="7950" spans="2:50" ht="20.100000000000001" hidden="1" customHeight="1">
      <c r="D7950" s="49" t="s">
        <v>48</v>
      </c>
      <c r="E7950" s="49"/>
      <c r="F7950" s="49"/>
      <c r="G7950" s="49"/>
      <c r="H7950" s="49"/>
      <c r="I7950" s="49"/>
      <c r="J7950" s="49"/>
      <c r="K7950" s="49"/>
      <c r="L7950" s="49"/>
      <c r="M7950" s="49"/>
      <c r="N7950" s="53"/>
      <c r="O7950" s="45">
        <v>301</v>
      </c>
      <c r="P7950" s="46"/>
      <c r="Q7950" s="46"/>
      <c r="R7950" s="46"/>
      <c r="S7950" s="46"/>
      <c r="T7950" s="46"/>
      <c r="U7950" s="46"/>
      <c r="V7950" s="47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  <c r="AK7950" s="1"/>
      <c r="AL7950" s="1"/>
      <c r="AM7950" s="1"/>
      <c r="AN7950" s="1"/>
      <c r="AO7950" s="1"/>
      <c r="AP7950" s="1"/>
      <c r="AQ7950" s="1"/>
      <c r="AR7950" s="1"/>
      <c r="AS7950" s="1"/>
      <c r="AT7950" s="1"/>
      <c r="AU7950" s="1"/>
      <c r="AV7950" s="1"/>
      <c r="AW7950" s="1"/>
      <c r="AX7950" s="1"/>
    </row>
    <row r="7951" spans="2:50" ht="7.5" hidden="1" customHeight="1"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  <c r="AK7951" s="1"/>
      <c r="AL7951" s="1"/>
      <c r="AM7951" s="1"/>
      <c r="AN7951" s="1"/>
      <c r="AO7951" s="1"/>
      <c r="AP7951" s="1"/>
      <c r="AQ7951" s="1"/>
      <c r="AR7951" s="1"/>
      <c r="AS7951" s="1"/>
      <c r="AT7951" s="1"/>
      <c r="AU7951" s="1"/>
      <c r="AV7951" s="1"/>
      <c r="AW7951" s="1"/>
      <c r="AX7951" s="1"/>
    </row>
    <row r="7952" spans="2:50" ht="20.100000000000001" hidden="1" customHeight="1">
      <c r="D7952" s="1"/>
      <c r="E7952" s="1"/>
      <c r="F7952" s="1"/>
      <c r="G7952" s="1"/>
      <c r="H7952" s="1"/>
      <c r="I7952" s="1"/>
      <c r="J7952" s="1"/>
      <c r="K7952" s="1"/>
      <c r="L7952" s="1"/>
      <c r="M7952" s="1" t="s">
        <v>49</v>
      </c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45" t="e">
        <f>VLOOKUP(O7950,'Class-8 WorkSheet'!B7944:J8139,4,FALSE)</f>
        <v>#N/A</v>
      </c>
      <c r="AF7952" s="46"/>
      <c r="AG7952" s="46"/>
      <c r="AH7952" s="46"/>
      <c r="AI7952" s="46"/>
      <c r="AJ7952" s="46"/>
      <c r="AK7952" s="46"/>
      <c r="AL7952" s="46"/>
      <c r="AM7952" s="46"/>
      <c r="AN7952" s="46"/>
      <c r="AO7952" s="46"/>
      <c r="AP7952" s="46"/>
      <c r="AQ7952" s="46"/>
      <c r="AR7952" s="46"/>
      <c r="AS7952" s="46"/>
      <c r="AT7952" s="46"/>
      <c r="AU7952" s="46"/>
      <c r="AV7952" s="46"/>
      <c r="AW7952" s="46"/>
      <c r="AX7952" s="47"/>
    </row>
    <row r="7953" spans="4:50" ht="6.75" hidden="1" customHeight="1"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  <c r="AK7953" s="1"/>
      <c r="AL7953" s="1"/>
      <c r="AM7953" s="1"/>
      <c r="AN7953" s="1"/>
      <c r="AO7953" s="1"/>
      <c r="AP7953" s="1"/>
      <c r="AQ7953" s="1"/>
      <c r="AR7953" s="1"/>
      <c r="AS7953" s="1"/>
      <c r="AT7953" s="1"/>
      <c r="AU7953" s="1"/>
      <c r="AV7953" s="1"/>
      <c r="AW7953" s="1"/>
      <c r="AX7953" s="1"/>
    </row>
    <row r="7954" spans="4:50" ht="20.100000000000001" hidden="1" customHeight="1">
      <c r="D7954" s="1" t="s">
        <v>53</v>
      </c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45" t="e">
        <f>VLOOKUP(O7950,'Class-8 WorkSheet'!B7944:J7956,6,FALSE)</f>
        <v>#N/A</v>
      </c>
      <c r="Y7954" s="46"/>
      <c r="Z7954" s="46"/>
      <c r="AA7954" s="46"/>
      <c r="AB7954" s="46"/>
      <c r="AC7954" s="46"/>
      <c r="AD7954" s="46"/>
      <c r="AE7954" s="46"/>
      <c r="AF7954" s="46"/>
      <c r="AG7954" s="46"/>
      <c r="AH7954" s="46"/>
      <c r="AI7954" s="46"/>
      <c r="AJ7954" s="46"/>
      <c r="AK7954" s="46"/>
      <c r="AL7954" s="46"/>
      <c r="AM7954" s="46"/>
      <c r="AN7954" s="47"/>
      <c r="AO7954" s="1"/>
      <c r="AP7954" s="1" t="s">
        <v>57</v>
      </c>
      <c r="AQ7954" s="1"/>
      <c r="AR7954" s="1"/>
      <c r="AS7954" s="1"/>
      <c r="AT7954" s="1"/>
      <c r="AU7954" s="1"/>
      <c r="AV7954" s="1"/>
      <c r="AW7954" s="1"/>
      <c r="AX7954" s="1"/>
    </row>
    <row r="7955" spans="4:50" ht="5.25" hidden="1" customHeight="1"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  <c r="AK7955" s="1"/>
      <c r="AL7955" s="1"/>
      <c r="AM7955" s="1"/>
      <c r="AN7955" s="1"/>
      <c r="AO7955" s="1"/>
      <c r="AP7955" s="1"/>
      <c r="AQ7955" s="1"/>
      <c r="AR7955" s="1"/>
      <c r="AS7955" s="1"/>
      <c r="AT7955" s="1"/>
      <c r="AU7955" s="1"/>
      <c r="AV7955" s="1"/>
      <c r="AW7955" s="1"/>
      <c r="AX7955" s="1"/>
    </row>
    <row r="7956" spans="4:50" ht="20.100000000000001" hidden="1" customHeight="1">
      <c r="D7956" s="1" t="s">
        <v>54</v>
      </c>
      <c r="E7956" s="1"/>
      <c r="F7956" s="1"/>
      <c r="G7956" s="45" t="e">
        <f>VLOOKUP(O7950,'Class-8 WorkSheet'!B7944:J7956,5,FALSE)</f>
        <v>#N/A</v>
      </c>
      <c r="H7956" s="46"/>
      <c r="I7956" s="46"/>
      <c r="J7956" s="46"/>
      <c r="K7956" s="46"/>
      <c r="L7956" s="46"/>
      <c r="M7956" s="46"/>
      <c r="N7956" s="46"/>
      <c r="O7956" s="46"/>
      <c r="P7956" s="46"/>
      <c r="Q7956" s="46"/>
      <c r="R7956" s="46"/>
      <c r="S7956" s="46"/>
      <c r="T7956" s="46"/>
      <c r="U7956" s="46"/>
      <c r="V7956" s="46"/>
      <c r="W7956" s="46"/>
      <c r="X7956" s="46"/>
      <c r="Y7956" s="46"/>
      <c r="Z7956" s="47"/>
      <c r="AA7956" s="1" t="s">
        <v>58</v>
      </c>
      <c r="AB7956" s="1"/>
      <c r="AC7956" s="1"/>
      <c r="AD7956" s="1"/>
      <c r="AE7956" s="1"/>
      <c r="AF7956" s="1"/>
      <c r="AG7956" s="1"/>
      <c r="AH7956" s="1"/>
      <c r="AI7956" s="1"/>
      <c r="AJ7956" s="1"/>
      <c r="AK7956" s="1" t="s">
        <v>55</v>
      </c>
      <c r="AL7956" s="1"/>
      <c r="AM7956" s="1"/>
      <c r="AN7956" s="1"/>
      <c r="AO7956" s="1"/>
      <c r="AP7956" s="1"/>
      <c r="AQ7956" s="55" t="e">
        <f>VLOOKUP(O7950,'Class-8 WorkSheet'!B7944:J7956,9,FALSE)</f>
        <v>#N/A</v>
      </c>
      <c r="AR7956" s="56"/>
      <c r="AS7956" s="56"/>
      <c r="AT7956" s="56"/>
      <c r="AU7956" s="56"/>
      <c r="AV7956" s="56"/>
      <c r="AW7956" s="56"/>
      <c r="AX7956" s="57"/>
    </row>
    <row r="7957" spans="4:50" ht="6" hidden="1" customHeight="1"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  <c r="AK7957" s="1"/>
      <c r="AL7957" s="1"/>
      <c r="AM7957" s="1"/>
      <c r="AN7957" s="1"/>
      <c r="AO7957" s="1"/>
      <c r="AP7957" s="1"/>
      <c r="AQ7957" s="1"/>
      <c r="AR7957" s="1"/>
      <c r="AS7957" s="1"/>
      <c r="AT7957" s="1"/>
      <c r="AU7957" s="1"/>
      <c r="AV7957" s="1"/>
      <c r="AW7957" s="1"/>
      <c r="AX7957" s="1"/>
    </row>
    <row r="7958" spans="4:50" ht="20.100000000000001" hidden="1" customHeight="1">
      <c r="D7958" s="1" t="s">
        <v>50</v>
      </c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45">
        <f>'Class-8 WorkSheet'!D7941</f>
        <v>0</v>
      </c>
      <c r="P7958" s="46"/>
      <c r="Q7958" s="46"/>
      <c r="R7958" s="46"/>
      <c r="S7958" s="46"/>
      <c r="T7958" s="46"/>
      <c r="U7958" s="46"/>
      <c r="V7958" s="46"/>
      <c r="W7958" s="46"/>
      <c r="X7958" s="46"/>
      <c r="Y7958" s="46"/>
      <c r="Z7958" s="46"/>
      <c r="AA7958" s="46"/>
      <c r="AB7958" s="46"/>
      <c r="AC7958" s="46"/>
      <c r="AD7958" s="46"/>
      <c r="AE7958" s="46"/>
      <c r="AF7958" s="46"/>
      <c r="AG7958" s="46"/>
      <c r="AH7958" s="46"/>
      <c r="AI7958" s="47"/>
      <c r="AJ7958" s="1" t="s">
        <v>56</v>
      </c>
      <c r="AK7958" s="1"/>
      <c r="AL7958" s="1"/>
      <c r="AM7958" s="1"/>
      <c r="AN7958" s="1"/>
      <c r="AO7958" s="1"/>
      <c r="AP7958" s="1"/>
      <c r="AQ7958" s="1"/>
      <c r="AR7958" s="1"/>
      <c r="AS7958" s="1"/>
      <c r="AT7958" s="1"/>
      <c r="AU7958" s="1"/>
      <c r="AV7958" s="45" t="e">
        <f>VLOOKUP(O7950,'Class-8 WorkSheet'!B7944:J8139,3,FALSE)</f>
        <v>#N/A</v>
      </c>
      <c r="AW7958" s="46"/>
      <c r="AX7958" s="47"/>
    </row>
    <row r="7959" spans="4:50" ht="6" hidden="1" customHeight="1"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  <c r="AK7959" s="1"/>
      <c r="AL7959" s="1"/>
      <c r="AM7959" s="1"/>
      <c r="AN7959" s="1"/>
      <c r="AO7959" s="1"/>
      <c r="AP7959" s="1"/>
      <c r="AQ7959" s="1"/>
      <c r="AR7959" s="1"/>
      <c r="AS7959" s="1"/>
      <c r="AT7959" s="1"/>
      <c r="AU7959" s="1"/>
      <c r="AV7959" s="1"/>
      <c r="AW7959" s="1"/>
      <c r="AX7959" s="1"/>
    </row>
    <row r="7960" spans="4:50" ht="20.100000000000001" hidden="1" customHeight="1">
      <c r="D7960" s="1" t="s">
        <v>52</v>
      </c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  <c r="AK7960" s="1"/>
      <c r="AL7960" s="1"/>
      <c r="AM7960" s="1"/>
      <c r="AN7960" s="1"/>
      <c r="AO7960" s="1"/>
      <c r="AP7960" s="1"/>
      <c r="AQ7960" s="1"/>
      <c r="AR7960" s="1"/>
      <c r="AS7960" s="1"/>
      <c r="AT7960" s="1"/>
      <c r="AU7960" s="1"/>
      <c r="AV7960" s="1"/>
      <c r="AW7960" s="1"/>
      <c r="AX7960" s="1"/>
    </row>
    <row r="7961" spans="4:50" ht="6" hidden="1" customHeight="1"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  <c r="AK7961" s="1"/>
      <c r="AL7961" s="1"/>
      <c r="AM7961" s="1"/>
      <c r="AN7961" s="1"/>
      <c r="AO7961" s="1"/>
      <c r="AP7961" s="1"/>
      <c r="AQ7961" s="1"/>
      <c r="AR7961" s="1"/>
      <c r="AS7961" s="1"/>
      <c r="AT7961" s="1"/>
      <c r="AU7961" s="1"/>
      <c r="AV7961" s="1"/>
      <c r="AW7961" s="1"/>
      <c r="AX7961" s="1"/>
    </row>
    <row r="7962" spans="4:50" ht="20.100000000000001" hidden="1" customHeight="1">
      <c r="D7962" s="1"/>
      <c r="E7962" s="1"/>
      <c r="F7962" s="1"/>
      <c r="G7962" s="1"/>
      <c r="H7962" s="1"/>
      <c r="I7962" s="1"/>
      <c r="J7962" s="1" t="s">
        <v>62</v>
      </c>
      <c r="K7962" s="1"/>
      <c r="L7962" s="1"/>
      <c r="M7962" s="1"/>
      <c r="N7962" s="1"/>
      <c r="O7962" s="1"/>
      <c r="P7962" s="1"/>
      <c r="Q7962" s="1"/>
      <c r="R7962" s="1"/>
      <c r="S7962" s="1"/>
      <c r="T7962" s="1"/>
      <c r="U7962" s="45" t="e">
        <f>VLOOKUP(O7950,'Class-8 WorkSheet'!B7944:J8139,2,FALSE)</f>
        <v>#N/A</v>
      </c>
      <c r="V7962" s="46"/>
      <c r="W7962" s="47"/>
      <c r="X7962" s="1" t="s">
        <v>59</v>
      </c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  <c r="AK7962" s="1"/>
      <c r="AL7962" s="1"/>
      <c r="AM7962" s="1"/>
      <c r="AN7962" s="1"/>
      <c r="AO7962" s="1"/>
      <c r="AP7962" s="1"/>
      <c r="AQ7962" s="1"/>
      <c r="AR7962" s="1"/>
      <c r="AS7962" s="1"/>
      <c r="AT7962" s="1"/>
      <c r="AU7962" s="1"/>
      <c r="AV7962" s="1"/>
      <c r="AW7962" s="1"/>
      <c r="AX7962" s="1"/>
    </row>
    <row r="7963" spans="4:50" ht="5.25" hidden="1" customHeight="1"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  <c r="U7963" s="3"/>
      <c r="V7963" s="3"/>
      <c r="W7963" s="3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  <c r="AK7963" s="1"/>
      <c r="AL7963" s="1"/>
      <c r="AM7963" s="1"/>
      <c r="AN7963" s="1"/>
      <c r="AO7963" s="1"/>
      <c r="AP7963" s="1"/>
      <c r="AQ7963" s="1"/>
      <c r="AR7963" s="1"/>
      <c r="AS7963" s="1"/>
      <c r="AT7963" s="1"/>
      <c r="AU7963" s="1"/>
      <c r="AV7963" s="1"/>
      <c r="AW7963" s="1"/>
      <c r="AX7963" s="1"/>
    </row>
    <row r="7964" spans="4:50" ht="20.100000000000001" hidden="1" customHeight="1">
      <c r="D7964" s="1" t="s">
        <v>51</v>
      </c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  <c r="AK7964" s="1"/>
      <c r="AL7964" s="1"/>
      <c r="AM7964" s="1"/>
      <c r="AN7964" s="1"/>
      <c r="AO7964" s="1"/>
      <c r="AP7964" s="1"/>
      <c r="AQ7964" s="1"/>
      <c r="AR7964" s="1"/>
      <c r="AS7964" s="1"/>
      <c r="AT7964" s="1"/>
      <c r="AU7964" s="1"/>
      <c r="AV7964" s="1"/>
      <c r="AW7964" s="1"/>
      <c r="AX7964" s="1"/>
    </row>
    <row r="7965" spans="4:50" ht="17.25" hidden="1" customHeight="1"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  <c r="AK7965" s="1"/>
      <c r="AL7965" s="1"/>
      <c r="AM7965" s="1"/>
      <c r="AN7965" s="1"/>
      <c r="AO7965" s="1"/>
      <c r="AP7965" s="1"/>
      <c r="AQ7965" s="1"/>
      <c r="AR7965" s="1"/>
      <c r="AS7965" s="1"/>
      <c r="AT7965" s="1"/>
      <c r="AU7965" s="1"/>
      <c r="AV7965" s="1"/>
      <c r="AW7965" s="1"/>
      <c r="AX7965" s="1"/>
    </row>
    <row r="7966" spans="4:50" ht="20.100000000000001" hidden="1" customHeight="1">
      <c r="D7966" s="1" t="s">
        <v>60</v>
      </c>
      <c r="E7966" s="1"/>
      <c r="F7966" s="1"/>
      <c r="G7966" s="1"/>
      <c r="H7966" s="1"/>
      <c r="I7966" s="49"/>
      <c r="J7966" s="49"/>
      <c r="K7966" s="49"/>
      <c r="L7966" s="49"/>
      <c r="M7966" s="49"/>
      <c r="N7966" s="49"/>
      <c r="O7966" s="49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50" t="s">
        <v>61</v>
      </c>
      <c r="AH7966" s="50"/>
      <c r="AI7966" s="50"/>
      <c r="AJ7966" s="50"/>
      <c r="AK7966" s="50"/>
      <c r="AL7966" s="50"/>
      <c r="AM7966" s="50"/>
      <c r="AN7966" s="50"/>
      <c r="AO7966" s="50"/>
      <c r="AP7966" s="50"/>
      <c r="AQ7966" s="50"/>
      <c r="AR7966" s="50"/>
      <c r="AS7966" s="50"/>
      <c r="AT7966" s="50"/>
      <c r="AU7966" s="1"/>
      <c r="AV7966" s="1"/>
      <c r="AW7966" s="1"/>
      <c r="AX7966" s="1"/>
    </row>
    <row r="7967" spans="4:50" hidden="1"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50"/>
      <c r="AH7967" s="50"/>
      <c r="AI7967" s="50"/>
      <c r="AJ7967" s="50"/>
      <c r="AK7967" s="50"/>
      <c r="AL7967" s="50"/>
      <c r="AM7967" s="50"/>
      <c r="AN7967" s="50"/>
      <c r="AO7967" s="50"/>
      <c r="AP7967" s="50"/>
      <c r="AQ7967" s="50"/>
      <c r="AR7967" s="50"/>
      <c r="AS7967" s="50"/>
      <c r="AT7967" s="50"/>
      <c r="AU7967" s="1"/>
      <c r="AV7967" s="1"/>
      <c r="AW7967" s="1"/>
      <c r="AX7967" s="1"/>
    </row>
    <row r="7968" spans="4:50" hidden="1"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  <c r="AK7968" s="1"/>
      <c r="AL7968" s="1"/>
      <c r="AM7968" s="1"/>
      <c r="AN7968" s="1"/>
      <c r="AO7968" s="1"/>
      <c r="AP7968" s="1"/>
      <c r="AQ7968" s="1"/>
      <c r="AR7968" s="1"/>
      <c r="AS7968" s="1"/>
      <c r="AT7968" s="1"/>
      <c r="AU7968" s="1"/>
      <c r="AV7968" s="1"/>
      <c r="AW7968" s="1"/>
      <c r="AX7968" s="1"/>
    </row>
    <row r="7969" spans="4:50" hidden="1"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  <c r="AK7969" s="1"/>
      <c r="AL7969" s="1"/>
      <c r="AM7969" s="1"/>
      <c r="AN7969" s="1"/>
      <c r="AO7969" s="1"/>
      <c r="AP7969" s="1"/>
      <c r="AQ7969" s="1"/>
      <c r="AR7969" s="1"/>
      <c r="AS7969" s="1"/>
      <c r="AT7969" s="1"/>
      <c r="AU7969" s="1"/>
      <c r="AV7969" s="1"/>
      <c r="AW7969" s="1"/>
      <c r="AX7969" s="1"/>
    </row>
    <row r="7970" spans="4:50" hidden="1"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  <c r="AK7970" s="1"/>
      <c r="AL7970" s="1"/>
      <c r="AM7970" s="1"/>
      <c r="AN7970" s="1"/>
      <c r="AO7970" s="1"/>
      <c r="AP7970" s="1"/>
      <c r="AQ7970" s="1"/>
      <c r="AR7970" s="1"/>
      <c r="AS7970" s="1"/>
      <c r="AT7970" s="1"/>
      <c r="AU7970" s="1"/>
      <c r="AV7970" s="1"/>
      <c r="AW7970" s="1"/>
      <c r="AX7970" s="1"/>
    </row>
    <row r="7971" spans="4:50" hidden="1"/>
    <row r="7972" spans="4:50" hidden="1"/>
    <row r="7973" spans="4:50" hidden="1"/>
    <row r="7974" spans="4:50" hidden="1"/>
    <row r="7975" spans="4:50" hidden="1"/>
    <row r="7976" spans="4:50" hidden="1"/>
    <row r="7977" spans="4:50" hidden="1"/>
    <row r="7978" spans="4:50" hidden="1"/>
    <row r="7979" spans="4:50" hidden="1"/>
    <row r="7980" spans="4:50" hidden="1"/>
    <row r="7981" spans="4:50" hidden="1"/>
    <row r="7982" spans="4:50" hidden="1"/>
    <row r="7983" spans="4:50" hidden="1"/>
    <row r="7984" spans="4:50" hidden="1"/>
    <row r="7985" spans="2:50" hidden="1"/>
    <row r="7986" spans="2:50" hidden="1"/>
    <row r="7987" spans="2:50" hidden="1"/>
    <row r="7988" spans="2:50" hidden="1"/>
    <row r="7989" spans="2:50" hidden="1"/>
    <row r="7990" spans="2:50" hidden="1"/>
    <row r="7991" spans="2:50" hidden="1"/>
    <row r="7992" spans="2:50" ht="27" hidden="1" customHeight="1">
      <c r="D7992" s="51" t="s">
        <v>69</v>
      </c>
      <c r="E7992" s="51"/>
      <c r="F7992" s="51"/>
      <c r="G7992" s="51"/>
      <c r="H7992" s="51"/>
      <c r="I7992" s="51"/>
      <c r="J7992" s="51"/>
      <c r="K7992" s="51"/>
      <c r="L7992" s="51"/>
      <c r="M7992" s="51"/>
      <c r="N7992" s="51"/>
      <c r="O7992" s="51"/>
      <c r="P7992" s="51"/>
      <c r="Q7992" s="51"/>
      <c r="R7992" s="51"/>
      <c r="S7992" s="51"/>
      <c r="T7992" s="51"/>
      <c r="U7992" s="51"/>
      <c r="V7992" s="51"/>
      <c r="W7992" s="51"/>
      <c r="X7992" s="51"/>
      <c r="Y7992" s="51"/>
      <c r="Z7992" s="51"/>
      <c r="AA7992" s="51"/>
      <c r="AB7992" s="51"/>
      <c r="AC7992" s="51"/>
      <c r="AD7992" s="51"/>
      <c r="AE7992" s="51"/>
      <c r="AF7992" s="51"/>
      <c r="AG7992" s="51"/>
      <c r="AH7992" s="51"/>
      <c r="AI7992" s="51"/>
      <c r="AJ7992" s="51"/>
      <c r="AK7992" s="51"/>
      <c r="AL7992" s="51"/>
      <c r="AM7992" s="51"/>
      <c r="AN7992" s="51"/>
      <c r="AO7992" s="51"/>
      <c r="AP7992" s="51"/>
      <c r="AQ7992" s="51"/>
      <c r="AR7992" s="51"/>
      <c r="AS7992" s="51"/>
      <c r="AT7992" s="51"/>
      <c r="AU7992" s="51"/>
      <c r="AV7992" s="51"/>
      <c r="AW7992" s="51"/>
      <c r="AX7992" s="51"/>
    </row>
    <row r="7993" spans="2:50" ht="12.75" hidden="1" customHeight="1">
      <c r="D7993" s="49">
        <f>'Class-8 WorkSheet'!A7942</f>
        <v>0</v>
      </c>
      <c r="E7993" s="49"/>
      <c r="F7993" s="49"/>
      <c r="G7993" s="49"/>
      <c r="H7993" s="49"/>
      <c r="I7993" s="49"/>
      <c r="J7993" s="49"/>
      <c r="K7993" s="49"/>
      <c r="L7993" s="49"/>
      <c r="M7993" s="49"/>
      <c r="N7993" s="49"/>
      <c r="O7993" s="49"/>
      <c r="P7993" s="49"/>
      <c r="Q7993" s="49"/>
      <c r="R7993" s="49"/>
      <c r="S7993" s="49"/>
      <c r="T7993" s="49"/>
      <c r="U7993" s="49"/>
      <c r="V7993" s="49"/>
      <c r="W7993" s="49"/>
      <c r="X7993" s="49"/>
      <c r="Y7993" s="49"/>
      <c r="Z7993" s="49"/>
      <c r="AA7993" s="49"/>
      <c r="AB7993" s="49"/>
      <c r="AC7993" s="49"/>
      <c r="AD7993" s="49"/>
      <c r="AE7993" s="49"/>
      <c r="AF7993" s="49"/>
      <c r="AG7993" s="49"/>
      <c r="AH7993" s="49"/>
      <c r="AI7993" s="49"/>
      <c r="AJ7993" s="49"/>
      <c r="AK7993" s="49"/>
      <c r="AL7993" s="49"/>
      <c r="AM7993" s="49"/>
      <c r="AN7993" s="49"/>
      <c r="AO7993" s="49"/>
      <c r="AP7993" s="49"/>
      <c r="AQ7993" s="49"/>
      <c r="AR7993" s="49"/>
      <c r="AS7993" s="49"/>
      <c r="AT7993" s="49"/>
      <c r="AU7993" s="49"/>
      <c r="AV7993" s="49"/>
      <c r="AW7993" s="49"/>
      <c r="AX7993" s="49"/>
    </row>
    <row r="7994" spans="2:50" ht="5.25" hidden="1" customHeight="1">
      <c r="D7994" s="5"/>
      <c r="E7994" s="5"/>
      <c r="F7994" s="5"/>
      <c r="G7994" s="5"/>
      <c r="H7994" s="5"/>
      <c r="I7994" s="5"/>
      <c r="J7994" s="5"/>
      <c r="K7994" s="5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5"/>
      <c r="AU7994" s="5"/>
      <c r="AV7994" s="5"/>
      <c r="AW7994" s="5"/>
      <c r="AX7994" s="5"/>
    </row>
    <row r="7995" spans="2:50" ht="31.5" hidden="1" customHeight="1">
      <c r="B7995" s="2"/>
      <c r="C7995" s="2"/>
      <c r="D7995" s="52" t="s">
        <v>45</v>
      </c>
      <c r="E7995" s="52"/>
      <c r="F7995" s="52"/>
      <c r="G7995" s="52"/>
      <c r="H7995" s="52"/>
      <c r="I7995" s="52"/>
      <c r="J7995" s="52"/>
      <c r="K7995" s="52"/>
      <c r="L7995" s="52"/>
      <c r="M7995" s="52"/>
      <c r="N7995" s="52"/>
      <c r="O7995" s="52"/>
      <c r="P7995" s="52"/>
      <c r="Q7995" s="52"/>
      <c r="R7995" s="52"/>
      <c r="S7995" s="52"/>
      <c r="T7995" s="52"/>
      <c r="U7995" s="52"/>
      <c r="V7995" s="52"/>
      <c r="W7995" s="52"/>
      <c r="X7995" s="52"/>
      <c r="Y7995" s="52"/>
      <c r="Z7995" s="52"/>
      <c r="AA7995" s="52"/>
      <c r="AB7995" s="52"/>
      <c r="AC7995" s="52"/>
      <c r="AD7995" s="52"/>
      <c r="AE7995" s="52"/>
      <c r="AF7995" s="52"/>
      <c r="AG7995" s="52"/>
      <c r="AH7995" s="52"/>
      <c r="AI7995" s="52"/>
      <c r="AJ7995" s="52"/>
      <c r="AK7995" s="52"/>
      <c r="AL7995" s="52"/>
      <c r="AM7995" s="52"/>
      <c r="AN7995" s="52"/>
      <c r="AO7995" s="52"/>
      <c r="AP7995" s="52"/>
      <c r="AQ7995" s="52"/>
      <c r="AR7995" s="52"/>
      <c r="AS7995" s="52"/>
      <c r="AT7995" s="52"/>
      <c r="AU7995" s="52"/>
      <c r="AV7995" s="52"/>
      <c r="AW7995" s="52"/>
      <c r="AX7995" s="52"/>
    </row>
    <row r="7996" spans="2:50" ht="21" hidden="1">
      <c r="D7996" s="54" t="s">
        <v>46</v>
      </c>
      <c r="E7996" s="54"/>
      <c r="F7996" s="54"/>
      <c r="G7996" s="54"/>
      <c r="H7996" s="54"/>
      <c r="I7996" s="54"/>
      <c r="J7996" s="54"/>
      <c r="K7996" s="54"/>
      <c r="L7996" s="54"/>
      <c r="M7996" s="54"/>
      <c r="N7996" s="54"/>
      <c r="O7996" s="54"/>
      <c r="P7996" s="54"/>
      <c r="Q7996" s="54"/>
      <c r="R7996" s="54"/>
      <c r="S7996" s="54"/>
      <c r="T7996" s="54"/>
      <c r="U7996" s="54"/>
      <c r="V7996" s="54"/>
      <c r="W7996" s="54"/>
      <c r="X7996" s="54"/>
      <c r="Y7996" s="54"/>
      <c r="Z7996" s="54"/>
      <c r="AA7996" s="54"/>
      <c r="AB7996" s="54"/>
      <c r="AC7996" s="54"/>
      <c r="AD7996" s="54"/>
      <c r="AE7996" s="54"/>
      <c r="AF7996" s="54"/>
      <c r="AG7996" s="54"/>
      <c r="AH7996" s="54"/>
      <c r="AI7996" s="54"/>
      <c r="AJ7996" s="54"/>
      <c r="AK7996" s="54"/>
      <c r="AL7996" s="54"/>
      <c r="AM7996" s="54"/>
      <c r="AN7996" s="54"/>
      <c r="AO7996" s="54"/>
      <c r="AP7996" s="54"/>
      <c r="AQ7996" s="54"/>
      <c r="AR7996" s="54"/>
      <c r="AS7996" s="54"/>
      <c r="AT7996" s="54"/>
      <c r="AU7996" s="54"/>
      <c r="AV7996" s="54"/>
      <c r="AW7996" s="54"/>
      <c r="AX7996" s="54"/>
    </row>
    <row r="7997" spans="2:50" ht="35.25" hidden="1" customHeight="1">
      <c r="D7997" s="51" t="s">
        <v>47</v>
      </c>
      <c r="E7997" s="51"/>
      <c r="F7997" s="51"/>
      <c r="G7997" s="51"/>
      <c r="H7997" s="51"/>
      <c r="I7997" s="51"/>
      <c r="J7997" s="51"/>
      <c r="K7997" s="51"/>
      <c r="L7997" s="51"/>
      <c r="M7997" s="51"/>
      <c r="N7997" s="51"/>
      <c r="O7997" s="51"/>
      <c r="P7997" s="51"/>
      <c r="Q7997" s="51"/>
      <c r="R7997" s="51"/>
      <c r="S7997" s="51"/>
      <c r="T7997" s="51"/>
      <c r="U7997" s="51"/>
      <c r="V7997" s="51"/>
      <c r="W7997" s="51"/>
      <c r="X7997" s="51"/>
      <c r="Y7997" s="51"/>
      <c r="Z7997" s="51"/>
      <c r="AA7997" s="51"/>
      <c r="AB7997" s="51"/>
      <c r="AC7997" s="51"/>
      <c r="AD7997" s="51"/>
      <c r="AE7997" s="51"/>
      <c r="AF7997" s="51"/>
      <c r="AG7997" s="51"/>
      <c r="AH7997" s="51"/>
      <c r="AI7997" s="51"/>
      <c r="AJ7997" s="51"/>
      <c r="AK7997" s="51"/>
      <c r="AL7997" s="51"/>
      <c r="AM7997" s="51"/>
      <c r="AN7997" s="51"/>
      <c r="AO7997" s="51"/>
      <c r="AP7997" s="51"/>
      <c r="AQ7997" s="51"/>
      <c r="AR7997" s="51"/>
      <c r="AS7997" s="51"/>
      <c r="AT7997" s="51"/>
      <c r="AU7997" s="51"/>
      <c r="AV7997" s="51"/>
      <c r="AW7997" s="51"/>
      <c r="AX7997" s="51"/>
    </row>
    <row r="7998" spans="2:50" ht="5.25" hidden="1" customHeight="1">
      <c r="D7998" s="6"/>
      <c r="E7998" s="6"/>
      <c r="F7998" s="6"/>
      <c r="G7998" s="6"/>
      <c r="H7998" s="6"/>
      <c r="I7998" s="6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6"/>
      <c r="AF7998" s="6"/>
      <c r="AG7998" s="6"/>
      <c r="AH7998" s="6"/>
      <c r="AI7998" s="6"/>
      <c r="AJ7998" s="6"/>
      <c r="AK7998" s="6"/>
      <c r="AL7998" s="6"/>
      <c r="AM7998" s="6"/>
      <c r="AN7998" s="6"/>
      <c r="AO7998" s="6"/>
      <c r="AP7998" s="6"/>
      <c r="AQ7998" s="6"/>
      <c r="AR7998" s="6"/>
      <c r="AS7998" s="6"/>
      <c r="AT7998" s="6"/>
      <c r="AU7998" s="6"/>
      <c r="AV7998" s="6"/>
      <c r="AW7998" s="6"/>
      <c r="AX7998" s="6"/>
    </row>
    <row r="7999" spans="2:50" ht="20.100000000000001" hidden="1" customHeight="1">
      <c r="D7999" s="49" t="s">
        <v>48</v>
      </c>
      <c r="E7999" s="49"/>
      <c r="F7999" s="49"/>
      <c r="G7999" s="49"/>
      <c r="H7999" s="49"/>
      <c r="I7999" s="49"/>
      <c r="J7999" s="49"/>
      <c r="K7999" s="49"/>
      <c r="L7999" s="49"/>
      <c r="M7999" s="49"/>
      <c r="N7999" s="53"/>
      <c r="O7999" s="45">
        <v>301</v>
      </c>
      <c r="P7999" s="46"/>
      <c r="Q7999" s="46"/>
      <c r="R7999" s="46"/>
      <c r="S7999" s="46"/>
      <c r="T7999" s="46"/>
      <c r="U7999" s="46"/>
      <c r="V7999" s="47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  <c r="AK7999" s="1"/>
      <c r="AL7999" s="1"/>
      <c r="AM7999" s="1"/>
      <c r="AN7999" s="1"/>
      <c r="AO7999" s="1"/>
      <c r="AP7999" s="1"/>
      <c r="AQ7999" s="1"/>
      <c r="AR7999" s="1"/>
      <c r="AS7999" s="1"/>
      <c r="AT7999" s="1"/>
      <c r="AU7999" s="1"/>
      <c r="AV7999" s="1"/>
      <c r="AW7999" s="1"/>
      <c r="AX7999" s="1"/>
    </row>
    <row r="8000" spans="2:50" ht="7.5" hidden="1" customHeight="1"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  <c r="AK8000" s="1"/>
      <c r="AL8000" s="1"/>
      <c r="AM8000" s="1"/>
      <c r="AN8000" s="1"/>
      <c r="AO8000" s="1"/>
      <c r="AP8000" s="1"/>
      <c r="AQ8000" s="1"/>
      <c r="AR8000" s="1"/>
      <c r="AS8000" s="1"/>
      <c r="AT8000" s="1"/>
      <c r="AU8000" s="1"/>
      <c r="AV8000" s="1"/>
      <c r="AW8000" s="1"/>
      <c r="AX8000" s="1"/>
    </row>
    <row r="8001" spans="4:50" ht="20.100000000000001" hidden="1" customHeight="1">
      <c r="D8001" s="1"/>
      <c r="E8001" s="1"/>
      <c r="F8001" s="1"/>
      <c r="G8001" s="1"/>
      <c r="H8001" s="1"/>
      <c r="I8001" s="1"/>
      <c r="J8001" s="1"/>
      <c r="K8001" s="1"/>
      <c r="L8001" s="1"/>
      <c r="M8001" s="1" t="s">
        <v>49</v>
      </c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45" t="e">
        <f>VLOOKUP(O7999,'Class-8 WorkSheet'!B7944:J8188,4,FALSE)</f>
        <v>#N/A</v>
      </c>
      <c r="AF8001" s="46"/>
      <c r="AG8001" s="46"/>
      <c r="AH8001" s="46"/>
      <c r="AI8001" s="46"/>
      <c r="AJ8001" s="46"/>
      <c r="AK8001" s="46"/>
      <c r="AL8001" s="46"/>
      <c r="AM8001" s="46"/>
      <c r="AN8001" s="46"/>
      <c r="AO8001" s="46"/>
      <c r="AP8001" s="46"/>
      <c r="AQ8001" s="46"/>
      <c r="AR8001" s="46"/>
      <c r="AS8001" s="46"/>
      <c r="AT8001" s="46"/>
      <c r="AU8001" s="46"/>
      <c r="AV8001" s="46"/>
      <c r="AW8001" s="46"/>
      <c r="AX8001" s="47"/>
    </row>
    <row r="8002" spans="4:50" ht="6.75" hidden="1" customHeight="1"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  <c r="AK8002" s="1"/>
      <c r="AL8002" s="1"/>
      <c r="AM8002" s="1"/>
      <c r="AN8002" s="1"/>
      <c r="AO8002" s="1"/>
      <c r="AP8002" s="1"/>
      <c r="AQ8002" s="1"/>
      <c r="AR8002" s="1"/>
      <c r="AS8002" s="1"/>
      <c r="AT8002" s="1"/>
      <c r="AU8002" s="1"/>
      <c r="AV8002" s="1"/>
      <c r="AW8002" s="1"/>
      <c r="AX8002" s="1"/>
    </row>
    <row r="8003" spans="4:50" ht="20.100000000000001" hidden="1" customHeight="1">
      <c r="D8003" s="1" t="s">
        <v>53</v>
      </c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45" t="e">
        <f>VLOOKUP(O7999,'Class-8 WorkSheet'!B7944:J8005,6,FALSE)</f>
        <v>#N/A</v>
      </c>
      <c r="Y8003" s="46"/>
      <c r="Z8003" s="46"/>
      <c r="AA8003" s="46"/>
      <c r="AB8003" s="46"/>
      <c r="AC8003" s="46"/>
      <c r="AD8003" s="46"/>
      <c r="AE8003" s="46"/>
      <c r="AF8003" s="46"/>
      <c r="AG8003" s="46"/>
      <c r="AH8003" s="46"/>
      <c r="AI8003" s="46"/>
      <c r="AJ8003" s="46"/>
      <c r="AK8003" s="46"/>
      <c r="AL8003" s="46"/>
      <c r="AM8003" s="46"/>
      <c r="AN8003" s="47"/>
      <c r="AO8003" s="1"/>
      <c r="AP8003" s="1" t="s">
        <v>57</v>
      </c>
      <c r="AQ8003" s="1"/>
      <c r="AR8003" s="1"/>
      <c r="AS8003" s="1"/>
      <c r="AT8003" s="1"/>
      <c r="AU8003" s="1"/>
      <c r="AV8003" s="1"/>
      <c r="AW8003" s="1"/>
      <c r="AX8003" s="1"/>
    </row>
    <row r="8004" spans="4:50" ht="5.25" hidden="1" customHeight="1"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  <c r="AK8004" s="1"/>
      <c r="AL8004" s="1"/>
      <c r="AM8004" s="1"/>
      <c r="AN8004" s="1"/>
      <c r="AO8004" s="1"/>
      <c r="AP8004" s="1"/>
      <c r="AQ8004" s="1"/>
      <c r="AR8004" s="1"/>
      <c r="AS8004" s="1"/>
      <c r="AT8004" s="1"/>
      <c r="AU8004" s="1"/>
      <c r="AV8004" s="1"/>
      <c r="AW8004" s="1"/>
      <c r="AX8004" s="1"/>
    </row>
    <row r="8005" spans="4:50" ht="20.100000000000001" hidden="1" customHeight="1">
      <c r="D8005" s="1" t="s">
        <v>54</v>
      </c>
      <c r="E8005" s="1"/>
      <c r="F8005" s="1"/>
      <c r="G8005" s="45" t="e">
        <f>VLOOKUP(O7999,'Class-8 WorkSheet'!B7944:J8005,5,FALSE)</f>
        <v>#N/A</v>
      </c>
      <c r="H8005" s="46"/>
      <c r="I8005" s="46"/>
      <c r="J8005" s="46"/>
      <c r="K8005" s="46"/>
      <c r="L8005" s="46"/>
      <c r="M8005" s="46"/>
      <c r="N8005" s="46"/>
      <c r="O8005" s="46"/>
      <c r="P8005" s="46"/>
      <c r="Q8005" s="46"/>
      <c r="R8005" s="46"/>
      <c r="S8005" s="46"/>
      <c r="T8005" s="46"/>
      <c r="U8005" s="46"/>
      <c r="V8005" s="46"/>
      <c r="W8005" s="46"/>
      <c r="X8005" s="46"/>
      <c r="Y8005" s="46"/>
      <c r="Z8005" s="47"/>
      <c r="AA8005" s="1" t="s">
        <v>58</v>
      </c>
      <c r="AB8005" s="1"/>
      <c r="AC8005" s="1"/>
      <c r="AD8005" s="1"/>
      <c r="AE8005" s="1"/>
      <c r="AF8005" s="1"/>
      <c r="AG8005" s="1"/>
      <c r="AH8005" s="1"/>
      <c r="AI8005" s="1"/>
      <c r="AJ8005" s="1"/>
      <c r="AK8005" s="1" t="s">
        <v>55</v>
      </c>
      <c r="AL8005" s="1"/>
      <c r="AM8005" s="1"/>
      <c r="AN8005" s="1"/>
      <c r="AO8005" s="1"/>
      <c r="AP8005" s="1"/>
      <c r="AQ8005" s="55" t="e">
        <f>VLOOKUP(O7999,'Class-8 WorkSheet'!B7944:J8005,9,FALSE)</f>
        <v>#N/A</v>
      </c>
      <c r="AR8005" s="56"/>
      <c r="AS8005" s="56"/>
      <c r="AT8005" s="56"/>
      <c r="AU8005" s="56"/>
      <c r="AV8005" s="56"/>
      <c r="AW8005" s="56"/>
      <c r="AX8005" s="57"/>
    </row>
    <row r="8006" spans="4:50" ht="6" hidden="1" customHeight="1"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  <c r="AK8006" s="1"/>
      <c r="AL8006" s="1"/>
      <c r="AM8006" s="1"/>
      <c r="AN8006" s="1"/>
      <c r="AO8006" s="1"/>
      <c r="AP8006" s="1"/>
      <c r="AQ8006" s="1"/>
      <c r="AR8006" s="1"/>
      <c r="AS8006" s="1"/>
      <c r="AT8006" s="1"/>
      <c r="AU8006" s="1"/>
      <c r="AV8006" s="1"/>
      <c r="AW8006" s="1"/>
      <c r="AX8006" s="1"/>
    </row>
    <row r="8007" spans="4:50" ht="20.100000000000001" hidden="1" customHeight="1">
      <c r="D8007" s="1" t="s">
        <v>50</v>
      </c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45">
        <f>'Class-8 WorkSheet'!D7941</f>
        <v>0</v>
      </c>
      <c r="P8007" s="46"/>
      <c r="Q8007" s="46"/>
      <c r="R8007" s="46"/>
      <c r="S8007" s="46"/>
      <c r="T8007" s="46"/>
      <c r="U8007" s="46"/>
      <c r="V8007" s="46"/>
      <c r="W8007" s="46"/>
      <c r="X8007" s="46"/>
      <c r="Y8007" s="46"/>
      <c r="Z8007" s="46"/>
      <c r="AA8007" s="46"/>
      <c r="AB8007" s="46"/>
      <c r="AC8007" s="46"/>
      <c r="AD8007" s="46"/>
      <c r="AE8007" s="46"/>
      <c r="AF8007" s="46"/>
      <c r="AG8007" s="46"/>
      <c r="AH8007" s="46"/>
      <c r="AI8007" s="47"/>
      <c r="AJ8007" s="1" t="s">
        <v>56</v>
      </c>
      <c r="AK8007" s="1"/>
      <c r="AL8007" s="1"/>
      <c r="AM8007" s="1"/>
      <c r="AN8007" s="1"/>
      <c r="AO8007" s="1"/>
      <c r="AP8007" s="1"/>
      <c r="AQ8007" s="1"/>
      <c r="AR8007" s="1"/>
      <c r="AS8007" s="1"/>
      <c r="AT8007" s="1"/>
      <c r="AU8007" s="1"/>
      <c r="AV8007" s="45" t="e">
        <f>VLOOKUP(O7999,'Class-8 WorkSheet'!B7944:J8188,3,FALSE)</f>
        <v>#N/A</v>
      </c>
      <c r="AW8007" s="46"/>
      <c r="AX8007" s="47"/>
    </row>
    <row r="8008" spans="4:50" ht="6" hidden="1" customHeight="1"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  <c r="AK8008" s="1"/>
      <c r="AL8008" s="1"/>
      <c r="AM8008" s="1"/>
      <c r="AN8008" s="1"/>
      <c r="AO8008" s="1"/>
      <c r="AP8008" s="1"/>
      <c r="AQ8008" s="1"/>
      <c r="AR8008" s="1"/>
      <c r="AS8008" s="1"/>
      <c r="AT8008" s="1"/>
      <c r="AU8008" s="1"/>
      <c r="AV8008" s="1"/>
      <c r="AW8008" s="1"/>
      <c r="AX8008" s="1"/>
    </row>
    <row r="8009" spans="4:50" ht="20.100000000000001" hidden="1" customHeight="1">
      <c r="D8009" s="1" t="s">
        <v>52</v>
      </c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  <c r="AK8009" s="1"/>
      <c r="AL8009" s="1"/>
      <c r="AM8009" s="1"/>
      <c r="AN8009" s="1"/>
      <c r="AO8009" s="1"/>
      <c r="AP8009" s="1"/>
      <c r="AQ8009" s="1"/>
      <c r="AR8009" s="1"/>
      <c r="AS8009" s="1"/>
      <c r="AT8009" s="1"/>
      <c r="AU8009" s="1"/>
      <c r="AV8009" s="1"/>
      <c r="AW8009" s="1"/>
      <c r="AX8009" s="1"/>
    </row>
    <row r="8010" spans="4:50" ht="6" hidden="1" customHeight="1"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  <c r="AK8010" s="1"/>
      <c r="AL8010" s="1"/>
      <c r="AM8010" s="1"/>
      <c r="AN8010" s="1"/>
      <c r="AO8010" s="1"/>
      <c r="AP8010" s="1"/>
      <c r="AQ8010" s="1"/>
      <c r="AR8010" s="1"/>
      <c r="AS8010" s="1"/>
      <c r="AT8010" s="1"/>
      <c r="AU8010" s="1"/>
      <c r="AV8010" s="1"/>
      <c r="AW8010" s="1"/>
      <c r="AX8010" s="1"/>
    </row>
    <row r="8011" spans="4:50" ht="20.100000000000001" hidden="1" customHeight="1">
      <c r="D8011" s="1"/>
      <c r="E8011" s="1"/>
      <c r="F8011" s="1"/>
      <c r="G8011" s="1"/>
      <c r="H8011" s="1"/>
      <c r="I8011" s="1"/>
      <c r="J8011" s="1" t="s">
        <v>62</v>
      </c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45" t="e">
        <f>VLOOKUP(O7999,'Class-8 WorkSheet'!B7944:J8188,2,FALSE)</f>
        <v>#N/A</v>
      </c>
      <c r="V8011" s="46"/>
      <c r="W8011" s="47"/>
      <c r="X8011" s="1" t="s">
        <v>59</v>
      </c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  <c r="AK8011" s="1"/>
      <c r="AL8011" s="1"/>
      <c r="AM8011" s="1"/>
      <c r="AN8011" s="1"/>
      <c r="AO8011" s="1"/>
      <c r="AP8011" s="1"/>
      <c r="AQ8011" s="1"/>
      <c r="AR8011" s="1"/>
      <c r="AS8011" s="1"/>
      <c r="AT8011" s="1"/>
      <c r="AU8011" s="1"/>
      <c r="AV8011" s="1"/>
      <c r="AW8011" s="1"/>
      <c r="AX8011" s="1"/>
    </row>
    <row r="8012" spans="4:50" ht="5.25" hidden="1" customHeight="1"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  <c r="U8012" s="3"/>
      <c r="V8012" s="3"/>
      <c r="W8012" s="3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  <c r="AK8012" s="1"/>
      <c r="AL8012" s="1"/>
      <c r="AM8012" s="1"/>
      <c r="AN8012" s="1"/>
      <c r="AO8012" s="1"/>
      <c r="AP8012" s="1"/>
      <c r="AQ8012" s="1"/>
      <c r="AR8012" s="1"/>
      <c r="AS8012" s="1"/>
      <c r="AT8012" s="1"/>
      <c r="AU8012" s="1"/>
      <c r="AV8012" s="1"/>
      <c r="AW8012" s="1"/>
      <c r="AX8012" s="1"/>
    </row>
    <row r="8013" spans="4:50" ht="20.100000000000001" hidden="1" customHeight="1">
      <c r="D8013" s="1" t="s">
        <v>51</v>
      </c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  <c r="AK8013" s="1"/>
      <c r="AL8013" s="1"/>
      <c r="AM8013" s="1"/>
      <c r="AN8013" s="1"/>
      <c r="AO8013" s="1"/>
      <c r="AP8013" s="1"/>
      <c r="AQ8013" s="1"/>
      <c r="AR8013" s="1"/>
      <c r="AS8013" s="1"/>
      <c r="AT8013" s="1"/>
      <c r="AU8013" s="1"/>
      <c r="AV8013" s="1"/>
      <c r="AW8013" s="1"/>
      <c r="AX8013" s="1"/>
    </row>
    <row r="8014" spans="4:50" ht="17.25" hidden="1" customHeight="1"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  <c r="AK8014" s="1"/>
      <c r="AL8014" s="1"/>
      <c r="AM8014" s="1"/>
      <c r="AN8014" s="1"/>
      <c r="AO8014" s="1"/>
      <c r="AP8014" s="1"/>
      <c r="AQ8014" s="1"/>
      <c r="AR8014" s="1"/>
      <c r="AS8014" s="1"/>
      <c r="AT8014" s="1"/>
      <c r="AU8014" s="1"/>
      <c r="AV8014" s="1"/>
      <c r="AW8014" s="1"/>
      <c r="AX8014" s="1"/>
    </row>
    <row r="8015" spans="4:50" ht="20.100000000000001" hidden="1" customHeight="1">
      <c r="D8015" s="1" t="s">
        <v>60</v>
      </c>
      <c r="E8015" s="1"/>
      <c r="F8015" s="1"/>
      <c r="G8015" s="1"/>
      <c r="H8015" s="1"/>
      <c r="I8015" s="49"/>
      <c r="J8015" s="49"/>
      <c r="K8015" s="49"/>
      <c r="L8015" s="49"/>
      <c r="M8015" s="49"/>
      <c r="N8015" s="49"/>
      <c r="O8015" s="49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50" t="s">
        <v>61</v>
      </c>
      <c r="AH8015" s="50"/>
      <c r="AI8015" s="50"/>
      <c r="AJ8015" s="50"/>
      <c r="AK8015" s="50"/>
      <c r="AL8015" s="50"/>
      <c r="AM8015" s="50"/>
      <c r="AN8015" s="50"/>
      <c r="AO8015" s="50"/>
      <c r="AP8015" s="50"/>
      <c r="AQ8015" s="50"/>
      <c r="AR8015" s="50"/>
      <c r="AS8015" s="50"/>
      <c r="AT8015" s="50"/>
      <c r="AU8015" s="1"/>
      <c r="AV8015" s="1"/>
      <c r="AW8015" s="1"/>
      <c r="AX8015" s="1"/>
    </row>
    <row r="8016" spans="4:50" hidden="1"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50"/>
      <c r="AH8016" s="50"/>
      <c r="AI8016" s="50"/>
      <c r="AJ8016" s="50"/>
      <c r="AK8016" s="50"/>
      <c r="AL8016" s="50"/>
      <c r="AM8016" s="50"/>
      <c r="AN8016" s="50"/>
      <c r="AO8016" s="50"/>
      <c r="AP8016" s="50"/>
      <c r="AQ8016" s="50"/>
      <c r="AR8016" s="50"/>
      <c r="AS8016" s="50"/>
      <c r="AT8016" s="50"/>
      <c r="AU8016" s="1"/>
      <c r="AV8016" s="1"/>
      <c r="AW8016" s="1"/>
      <c r="AX8016" s="1"/>
    </row>
    <row r="8017" spans="4:50" hidden="1"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  <c r="AK8017" s="1"/>
      <c r="AL8017" s="1"/>
      <c r="AM8017" s="1"/>
      <c r="AN8017" s="1"/>
      <c r="AO8017" s="1"/>
      <c r="AP8017" s="1"/>
      <c r="AQ8017" s="1"/>
      <c r="AR8017" s="1"/>
      <c r="AS8017" s="1"/>
      <c r="AT8017" s="1"/>
      <c r="AU8017" s="1"/>
      <c r="AV8017" s="1"/>
      <c r="AW8017" s="1"/>
      <c r="AX8017" s="1"/>
    </row>
    <row r="8018" spans="4:50" hidden="1"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  <c r="AK8018" s="1"/>
      <c r="AL8018" s="1"/>
      <c r="AM8018" s="1"/>
      <c r="AN8018" s="1"/>
      <c r="AO8018" s="1"/>
      <c r="AP8018" s="1"/>
      <c r="AQ8018" s="1"/>
      <c r="AR8018" s="1"/>
      <c r="AS8018" s="1"/>
      <c r="AT8018" s="1"/>
      <c r="AU8018" s="1"/>
      <c r="AV8018" s="1"/>
      <c r="AW8018" s="1"/>
      <c r="AX8018" s="1"/>
    </row>
    <row r="8019" spans="4:50" hidden="1"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  <c r="AK8019" s="1"/>
      <c r="AL8019" s="1"/>
      <c r="AM8019" s="1"/>
      <c r="AN8019" s="1"/>
      <c r="AO8019" s="1"/>
      <c r="AP8019" s="1"/>
      <c r="AQ8019" s="1"/>
      <c r="AR8019" s="1"/>
      <c r="AS8019" s="1"/>
      <c r="AT8019" s="1"/>
      <c r="AU8019" s="1"/>
      <c r="AV8019" s="1"/>
      <c r="AW8019" s="1"/>
      <c r="AX8019" s="1"/>
    </row>
    <row r="8020" spans="4:50" hidden="1"/>
    <row r="8021" spans="4:50" hidden="1"/>
    <row r="8022" spans="4:50" hidden="1"/>
    <row r="8023" spans="4:50" hidden="1"/>
    <row r="8024" spans="4:50" hidden="1"/>
    <row r="8025" spans="4:50" hidden="1"/>
    <row r="8026" spans="4:50" hidden="1"/>
    <row r="8027" spans="4:50" hidden="1"/>
    <row r="8028" spans="4:50" hidden="1"/>
    <row r="8029" spans="4:50" hidden="1"/>
    <row r="8030" spans="4:50" hidden="1"/>
    <row r="8031" spans="4:50" hidden="1"/>
    <row r="8032" spans="4:50" hidden="1"/>
    <row r="8033" spans="2:50" hidden="1"/>
    <row r="8034" spans="2:50" hidden="1"/>
    <row r="8035" spans="2:50" hidden="1"/>
    <row r="8036" spans="2:50" hidden="1"/>
    <row r="8037" spans="2:50" hidden="1"/>
    <row r="8038" spans="2:50" hidden="1"/>
    <row r="8039" spans="2:50" hidden="1"/>
    <row r="8040" spans="2:50" hidden="1"/>
    <row r="8041" spans="2:50" ht="27" hidden="1" customHeight="1">
      <c r="D8041" s="51" t="s">
        <v>69</v>
      </c>
      <c r="E8041" s="51"/>
      <c r="F8041" s="51"/>
      <c r="G8041" s="51"/>
      <c r="H8041" s="51"/>
      <c r="I8041" s="51"/>
      <c r="J8041" s="51"/>
      <c r="K8041" s="51"/>
      <c r="L8041" s="51"/>
      <c r="M8041" s="51"/>
      <c r="N8041" s="51"/>
      <c r="O8041" s="51"/>
      <c r="P8041" s="51"/>
      <c r="Q8041" s="51"/>
      <c r="R8041" s="51"/>
      <c r="S8041" s="51"/>
      <c r="T8041" s="51"/>
      <c r="U8041" s="51"/>
      <c r="V8041" s="51"/>
      <c r="W8041" s="51"/>
      <c r="X8041" s="51"/>
      <c r="Y8041" s="51"/>
      <c r="Z8041" s="51"/>
      <c r="AA8041" s="51"/>
      <c r="AB8041" s="51"/>
      <c r="AC8041" s="51"/>
      <c r="AD8041" s="51"/>
      <c r="AE8041" s="51"/>
      <c r="AF8041" s="51"/>
      <c r="AG8041" s="51"/>
      <c r="AH8041" s="51"/>
      <c r="AI8041" s="51"/>
      <c r="AJ8041" s="51"/>
      <c r="AK8041" s="51"/>
      <c r="AL8041" s="51"/>
      <c r="AM8041" s="51"/>
      <c r="AN8041" s="51"/>
      <c r="AO8041" s="51"/>
      <c r="AP8041" s="51"/>
      <c r="AQ8041" s="51"/>
      <c r="AR8041" s="51"/>
      <c r="AS8041" s="51"/>
      <c r="AT8041" s="51"/>
      <c r="AU8041" s="51"/>
      <c r="AV8041" s="51"/>
      <c r="AW8041" s="51"/>
      <c r="AX8041" s="51"/>
    </row>
    <row r="8042" spans="2:50" ht="12.75" hidden="1" customHeight="1">
      <c r="D8042" s="49">
        <f>'Class-8 WorkSheet'!A8040</f>
        <v>0</v>
      </c>
      <c r="E8042" s="49"/>
      <c r="F8042" s="49"/>
      <c r="G8042" s="49"/>
      <c r="H8042" s="49"/>
      <c r="I8042" s="49"/>
      <c r="J8042" s="49"/>
      <c r="K8042" s="49"/>
      <c r="L8042" s="49"/>
      <c r="M8042" s="49"/>
      <c r="N8042" s="49"/>
      <c r="O8042" s="49"/>
      <c r="P8042" s="49"/>
      <c r="Q8042" s="49"/>
      <c r="R8042" s="49"/>
      <c r="S8042" s="49"/>
      <c r="T8042" s="49"/>
      <c r="U8042" s="49"/>
      <c r="V8042" s="49"/>
      <c r="W8042" s="49"/>
      <c r="X8042" s="49"/>
      <c r="Y8042" s="49"/>
      <c r="Z8042" s="49"/>
      <c r="AA8042" s="49"/>
      <c r="AB8042" s="49"/>
      <c r="AC8042" s="49"/>
      <c r="AD8042" s="49"/>
      <c r="AE8042" s="49"/>
      <c r="AF8042" s="49"/>
      <c r="AG8042" s="49"/>
      <c r="AH8042" s="49"/>
      <c r="AI8042" s="49"/>
      <c r="AJ8042" s="49"/>
      <c r="AK8042" s="49"/>
      <c r="AL8042" s="49"/>
      <c r="AM8042" s="49"/>
      <c r="AN8042" s="49"/>
      <c r="AO8042" s="49"/>
      <c r="AP8042" s="49"/>
      <c r="AQ8042" s="49"/>
      <c r="AR8042" s="49"/>
      <c r="AS8042" s="49"/>
      <c r="AT8042" s="49"/>
      <c r="AU8042" s="49"/>
      <c r="AV8042" s="49"/>
      <c r="AW8042" s="49"/>
      <c r="AX8042" s="49"/>
    </row>
    <row r="8043" spans="2:50" ht="5.25" hidden="1" customHeight="1">
      <c r="D8043" s="5"/>
      <c r="E8043" s="5"/>
      <c r="F8043" s="5"/>
      <c r="G8043" s="5"/>
      <c r="H8043" s="5"/>
      <c r="I8043" s="5"/>
      <c r="J8043" s="5"/>
      <c r="K8043" s="5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5"/>
      <c r="AU8043" s="5"/>
      <c r="AV8043" s="5"/>
      <c r="AW8043" s="5"/>
      <c r="AX8043" s="5"/>
    </row>
    <row r="8044" spans="2:50" ht="31.5" hidden="1" customHeight="1">
      <c r="B8044" s="2"/>
      <c r="C8044" s="2"/>
      <c r="D8044" s="52" t="s">
        <v>45</v>
      </c>
      <c r="E8044" s="52"/>
      <c r="F8044" s="52"/>
      <c r="G8044" s="52"/>
      <c r="H8044" s="52"/>
      <c r="I8044" s="52"/>
      <c r="J8044" s="52"/>
      <c r="K8044" s="52"/>
      <c r="L8044" s="52"/>
      <c r="M8044" s="52"/>
      <c r="N8044" s="52"/>
      <c r="O8044" s="52"/>
      <c r="P8044" s="52"/>
      <c r="Q8044" s="52"/>
      <c r="R8044" s="52"/>
      <c r="S8044" s="52"/>
      <c r="T8044" s="52"/>
      <c r="U8044" s="52"/>
      <c r="V8044" s="52"/>
      <c r="W8044" s="52"/>
      <c r="X8044" s="52"/>
      <c r="Y8044" s="52"/>
      <c r="Z8044" s="52"/>
      <c r="AA8044" s="52"/>
      <c r="AB8044" s="52"/>
      <c r="AC8044" s="52"/>
      <c r="AD8044" s="52"/>
      <c r="AE8044" s="52"/>
      <c r="AF8044" s="52"/>
      <c r="AG8044" s="52"/>
      <c r="AH8044" s="52"/>
      <c r="AI8044" s="52"/>
      <c r="AJ8044" s="52"/>
      <c r="AK8044" s="52"/>
      <c r="AL8044" s="52"/>
      <c r="AM8044" s="52"/>
      <c r="AN8044" s="52"/>
      <c r="AO8044" s="52"/>
      <c r="AP8044" s="52"/>
      <c r="AQ8044" s="52"/>
      <c r="AR8044" s="52"/>
      <c r="AS8044" s="52"/>
      <c r="AT8044" s="52"/>
      <c r="AU8044" s="52"/>
      <c r="AV8044" s="52"/>
      <c r="AW8044" s="52"/>
      <c r="AX8044" s="52"/>
    </row>
    <row r="8045" spans="2:50" ht="21" hidden="1">
      <c r="D8045" s="54" t="s">
        <v>46</v>
      </c>
      <c r="E8045" s="54"/>
      <c r="F8045" s="54"/>
      <c r="G8045" s="54"/>
      <c r="H8045" s="54"/>
      <c r="I8045" s="54"/>
      <c r="J8045" s="54"/>
      <c r="K8045" s="54"/>
      <c r="L8045" s="54"/>
      <c r="M8045" s="54"/>
      <c r="N8045" s="54"/>
      <c r="O8045" s="54"/>
      <c r="P8045" s="54"/>
      <c r="Q8045" s="54"/>
      <c r="R8045" s="54"/>
      <c r="S8045" s="54"/>
      <c r="T8045" s="54"/>
      <c r="U8045" s="54"/>
      <c r="V8045" s="54"/>
      <c r="W8045" s="54"/>
      <c r="X8045" s="54"/>
      <c r="Y8045" s="54"/>
      <c r="Z8045" s="54"/>
      <c r="AA8045" s="54"/>
      <c r="AB8045" s="54"/>
      <c r="AC8045" s="54"/>
      <c r="AD8045" s="54"/>
      <c r="AE8045" s="54"/>
      <c r="AF8045" s="54"/>
      <c r="AG8045" s="54"/>
      <c r="AH8045" s="54"/>
      <c r="AI8045" s="54"/>
      <c r="AJ8045" s="54"/>
      <c r="AK8045" s="54"/>
      <c r="AL8045" s="54"/>
      <c r="AM8045" s="54"/>
      <c r="AN8045" s="54"/>
      <c r="AO8045" s="54"/>
      <c r="AP8045" s="54"/>
      <c r="AQ8045" s="54"/>
      <c r="AR8045" s="54"/>
      <c r="AS8045" s="54"/>
      <c r="AT8045" s="54"/>
      <c r="AU8045" s="54"/>
      <c r="AV8045" s="54"/>
      <c r="AW8045" s="54"/>
      <c r="AX8045" s="54"/>
    </row>
    <row r="8046" spans="2:50" ht="35.25" hidden="1" customHeight="1">
      <c r="D8046" s="51" t="s">
        <v>47</v>
      </c>
      <c r="E8046" s="51"/>
      <c r="F8046" s="51"/>
      <c r="G8046" s="51"/>
      <c r="H8046" s="51"/>
      <c r="I8046" s="51"/>
      <c r="J8046" s="51"/>
      <c r="K8046" s="51"/>
      <c r="L8046" s="51"/>
      <c r="M8046" s="51"/>
      <c r="N8046" s="51"/>
      <c r="O8046" s="51"/>
      <c r="P8046" s="51"/>
      <c r="Q8046" s="51"/>
      <c r="R8046" s="51"/>
      <c r="S8046" s="51"/>
      <c r="T8046" s="51"/>
      <c r="U8046" s="51"/>
      <c r="V8046" s="51"/>
      <c r="W8046" s="51"/>
      <c r="X8046" s="51"/>
      <c r="Y8046" s="51"/>
      <c r="Z8046" s="51"/>
      <c r="AA8046" s="51"/>
      <c r="AB8046" s="51"/>
      <c r="AC8046" s="51"/>
      <c r="AD8046" s="51"/>
      <c r="AE8046" s="51"/>
      <c r="AF8046" s="51"/>
      <c r="AG8046" s="51"/>
      <c r="AH8046" s="51"/>
      <c r="AI8046" s="51"/>
      <c r="AJ8046" s="51"/>
      <c r="AK8046" s="51"/>
      <c r="AL8046" s="51"/>
      <c r="AM8046" s="51"/>
      <c r="AN8046" s="51"/>
      <c r="AO8046" s="51"/>
      <c r="AP8046" s="51"/>
      <c r="AQ8046" s="51"/>
      <c r="AR8046" s="51"/>
      <c r="AS8046" s="51"/>
      <c r="AT8046" s="51"/>
      <c r="AU8046" s="51"/>
      <c r="AV8046" s="51"/>
      <c r="AW8046" s="51"/>
      <c r="AX8046" s="51"/>
    </row>
    <row r="8047" spans="2:50" ht="5.25" hidden="1" customHeight="1">
      <c r="D8047" s="6"/>
      <c r="E8047" s="6"/>
      <c r="F8047" s="6"/>
      <c r="G8047" s="6"/>
      <c r="H8047" s="6"/>
      <c r="I8047" s="6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6"/>
      <c r="AF8047" s="6"/>
      <c r="AG8047" s="6"/>
      <c r="AH8047" s="6"/>
      <c r="AI8047" s="6"/>
      <c r="AJ8047" s="6"/>
      <c r="AK8047" s="6"/>
      <c r="AL8047" s="6"/>
      <c r="AM8047" s="6"/>
      <c r="AN8047" s="6"/>
      <c r="AO8047" s="6"/>
      <c r="AP8047" s="6"/>
      <c r="AQ8047" s="6"/>
      <c r="AR8047" s="6"/>
      <c r="AS8047" s="6"/>
      <c r="AT8047" s="6"/>
      <c r="AU8047" s="6"/>
      <c r="AV8047" s="6"/>
      <c r="AW8047" s="6"/>
      <c r="AX8047" s="6"/>
    </row>
    <row r="8048" spans="2:50" ht="20.100000000000001" hidden="1" customHeight="1">
      <c r="D8048" s="49" t="s">
        <v>48</v>
      </c>
      <c r="E8048" s="49"/>
      <c r="F8048" s="49"/>
      <c r="G8048" s="49"/>
      <c r="H8048" s="49"/>
      <c r="I8048" s="49"/>
      <c r="J8048" s="49"/>
      <c r="K8048" s="49"/>
      <c r="L8048" s="49"/>
      <c r="M8048" s="49"/>
      <c r="N8048" s="53"/>
      <c r="O8048" s="45">
        <v>301</v>
      </c>
      <c r="P8048" s="46"/>
      <c r="Q8048" s="46"/>
      <c r="R8048" s="46"/>
      <c r="S8048" s="46"/>
      <c r="T8048" s="46"/>
      <c r="U8048" s="46"/>
      <c r="V8048" s="47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  <c r="AK8048" s="1"/>
      <c r="AL8048" s="1"/>
      <c r="AM8048" s="1"/>
      <c r="AN8048" s="1"/>
      <c r="AO8048" s="1"/>
      <c r="AP8048" s="1"/>
      <c r="AQ8048" s="1"/>
      <c r="AR8048" s="1"/>
      <c r="AS8048" s="1"/>
      <c r="AT8048" s="1"/>
      <c r="AU8048" s="1"/>
      <c r="AV8048" s="1"/>
      <c r="AW8048" s="1"/>
      <c r="AX8048" s="1"/>
    </row>
    <row r="8049" spans="4:50" ht="7.5" hidden="1" customHeight="1"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  <c r="AK8049" s="1"/>
      <c r="AL8049" s="1"/>
      <c r="AM8049" s="1"/>
      <c r="AN8049" s="1"/>
      <c r="AO8049" s="1"/>
      <c r="AP8049" s="1"/>
      <c r="AQ8049" s="1"/>
      <c r="AR8049" s="1"/>
      <c r="AS8049" s="1"/>
      <c r="AT8049" s="1"/>
      <c r="AU8049" s="1"/>
      <c r="AV8049" s="1"/>
      <c r="AW8049" s="1"/>
      <c r="AX8049" s="1"/>
    </row>
    <row r="8050" spans="4:50" ht="20.100000000000001" hidden="1" customHeight="1">
      <c r="D8050" s="1"/>
      <c r="E8050" s="1"/>
      <c r="F8050" s="1"/>
      <c r="G8050" s="1"/>
      <c r="H8050" s="1"/>
      <c r="I8050" s="1"/>
      <c r="J8050" s="1"/>
      <c r="K8050" s="1"/>
      <c r="L8050" s="1"/>
      <c r="M8050" s="1" t="s">
        <v>49</v>
      </c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45" t="e">
        <f>VLOOKUP(O8048,'Class-8 WorkSheet'!B8042:J8237,4,FALSE)</f>
        <v>#N/A</v>
      </c>
      <c r="AF8050" s="46"/>
      <c r="AG8050" s="46"/>
      <c r="AH8050" s="46"/>
      <c r="AI8050" s="46"/>
      <c r="AJ8050" s="46"/>
      <c r="AK8050" s="46"/>
      <c r="AL8050" s="46"/>
      <c r="AM8050" s="46"/>
      <c r="AN8050" s="46"/>
      <c r="AO8050" s="46"/>
      <c r="AP8050" s="46"/>
      <c r="AQ8050" s="46"/>
      <c r="AR8050" s="46"/>
      <c r="AS8050" s="46"/>
      <c r="AT8050" s="46"/>
      <c r="AU8050" s="46"/>
      <c r="AV8050" s="46"/>
      <c r="AW8050" s="46"/>
      <c r="AX8050" s="47"/>
    </row>
    <row r="8051" spans="4:50" ht="6.75" hidden="1" customHeight="1"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  <c r="AK8051" s="1"/>
      <c r="AL8051" s="1"/>
      <c r="AM8051" s="1"/>
      <c r="AN8051" s="1"/>
      <c r="AO8051" s="1"/>
      <c r="AP8051" s="1"/>
      <c r="AQ8051" s="1"/>
      <c r="AR8051" s="1"/>
      <c r="AS8051" s="1"/>
      <c r="AT8051" s="1"/>
      <c r="AU8051" s="1"/>
      <c r="AV8051" s="1"/>
      <c r="AW8051" s="1"/>
      <c r="AX8051" s="1"/>
    </row>
    <row r="8052" spans="4:50" ht="20.100000000000001" hidden="1" customHeight="1">
      <c r="D8052" s="1" t="s">
        <v>53</v>
      </c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45" t="e">
        <f>VLOOKUP(O8048,'Class-8 WorkSheet'!B8042:J8054,6,FALSE)</f>
        <v>#N/A</v>
      </c>
      <c r="Y8052" s="46"/>
      <c r="Z8052" s="46"/>
      <c r="AA8052" s="46"/>
      <c r="AB8052" s="46"/>
      <c r="AC8052" s="46"/>
      <c r="AD8052" s="46"/>
      <c r="AE8052" s="46"/>
      <c r="AF8052" s="46"/>
      <c r="AG8052" s="46"/>
      <c r="AH8052" s="46"/>
      <c r="AI8052" s="46"/>
      <c r="AJ8052" s="46"/>
      <c r="AK8052" s="46"/>
      <c r="AL8052" s="46"/>
      <c r="AM8052" s="46"/>
      <c r="AN8052" s="47"/>
      <c r="AO8052" s="1"/>
      <c r="AP8052" s="1" t="s">
        <v>57</v>
      </c>
      <c r="AQ8052" s="1"/>
      <c r="AR8052" s="1"/>
      <c r="AS8052" s="1"/>
      <c r="AT8052" s="1"/>
      <c r="AU8052" s="1"/>
      <c r="AV8052" s="1"/>
      <c r="AW8052" s="1"/>
      <c r="AX8052" s="1"/>
    </row>
    <row r="8053" spans="4:50" ht="5.25" hidden="1" customHeight="1"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  <c r="AK8053" s="1"/>
      <c r="AL8053" s="1"/>
      <c r="AM8053" s="1"/>
      <c r="AN8053" s="1"/>
      <c r="AO8053" s="1"/>
      <c r="AP8053" s="1"/>
      <c r="AQ8053" s="1"/>
      <c r="AR8053" s="1"/>
      <c r="AS8053" s="1"/>
      <c r="AT8053" s="1"/>
      <c r="AU8053" s="1"/>
      <c r="AV8053" s="1"/>
      <c r="AW8053" s="1"/>
      <c r="AX8053" s="1"/>
    </row>
    <row r="8054" spans="4:50" ht="20.100000000000001" hidden="1" customHeight="1">
      <c r="D8054" s="1" t="s">
        <v>54</v>
      </c>
      <c r="E8054" s="1"/>
      <c r="F8054" s="1"/>
      <c r="G8054" s="45" t="e">
        <f>VLOOKUP(O8048,'Class-8 WorkSheet'!B8042:J8054,5,FALSE)</f>
        <v>#N/A</v>
      </c>
      <c r="H8054" s="46"/>
      <c r="I8054" s="46"/>
      <c r="J8054" s="46"/>
      <c r="K8054" s="46"/>
      <c r="L8054" s="46"/>
      <c r="M8054" s="46"/>
      <c r="N8054" s="46"/>
      <c r="O8054" s="46"/>
      <c r="P8054" s="46"/>
      <c r="Q8054" s="46"/>
      <c r="R8054" s="46"/>
      <c r="S8054" s="46"/>
      <c r="T8054" s="46"/>
      <c r="U8054" s="46"/>
      <c r="V8054" s="46"/>
      <c r="W8054" s="46"/>
      <c r="X8054" s="46"/>
      <c r="Y8054" s="46"/>
      <c r="Z8054" s="47"/>
      <c r="AA8054" s="1" t="s">
        <v>58</v>
      </c>
      <c r="AB8054" s="1"/>
      <c r="AC8054" s="1"/>
      <c r="AD8054" s="1"/>
      <c r="AE8054" s="1"/>
      <c r="AF8054" s="1"/>
      <c r="AG8054" s="1"/>
      <c r="AH8054" s="1"/>
      <c r="AI8054" s="1"/>
      <c r="AJ8054" s="1"/>
      <c r="AK8054" s="1" t="s">
        <v>55</v>
      </c>
      <c r="AL8054" s="1"/>
      <c r="AM8054" s="1"/>
      <c r="AN8054" s="1"/>
      <c r="AO8054" s="1"/>
      <c r="AP8054" s="1"/>
      <c r="AQ8054" s="55" t="e">
        <f>VLOOKUP(O8048,'Class-8 WorkSheet'!B8042:J8054,9,FALSE)</f>
        <v>#N/A</v>
      </c>
      <c r="AR8054" s="56"/>
      <c r="AS8054" s="56"/>
      <c r="AT8054" s="56"/>
      <c r="AU8054" s="56"/>
      <c r="AV8054" s="56"/>
      <c r="AW8054" s="56"/>
      <c r="AX8054" s="57"/>
    </row>
    <row r="8055" spans="4:50" ht="6" hidden="1" customHeight="1"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  <c r="AK8055" s="1"/>
      <c r="AL8055" s="1"/>
      <c r="AM8055" s="1"/>
      <c r="AN8055" s="1"/>
      <c r="AO8055" s="1"/>
      <c r="AP8055" s="1"/>
      <c r="AQ8055" s="1"/>
      <c r="AR8055" s="1"/>
      <c r="AS8055" s="1"/>
      <c r="AT8055" s="1"/>
      <c r="AU8055" s="1"/>
      <c r="AV8055" s="1"/>
      <c r="AW8055" s="1"/>
      <c r="AX8055" s="1"/>
    </row>
    <row r="8056" spans="4:50" ht="20.100000000000001" hidden="1" customHeight="1">
      <c r="D8056" s="1" t="s">
        <v>50</v>
      </c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45">
        <f>'Class-8 WorkSheet'!D8039</f>
        <v>0</v>
      </c>
      <c r="P8056" s="46"/>
      <c r="Q8056" s="46"/>
      <c r="R8056" s="46"/>
      <c r="S8056" s="46"/>
      <c r="T8056" s="46"/>
      <c r="U8056" s="46"/>
      <c r="V8056" s="46"/>
      <c r="W8056" s="46"/>
      <c r="X8056" s="46"/>
      <c r="Y8056" s="46"/>
      <c r="Z8056" s="46"/>
      <c r="AA8056" s="46"/>
      <c r="AB8056" s="46"/>
      <c r="AC8056" s="46"/>
      <c r="AD8056" s="46"/>
      <c r="AE8056" s="46"/>
      <c r="AF8056" s="46"/>
      <c r="AG8056" s="46"/>
      <c r="AH8056" s="46"/>
      <c r="AI8056" s="47"/>
      <c r="AJ8056" s="1" t="s">
        <v>56</v>
      </c>
      <c r="AK8056" s="1"/>
      <c r="AL8056" s="1"/>
      <c r="AM8056" s="1"/>
      <c r="AN8056" s="1"/>
      <c r="AO8056" s="1"/>
      <c r="AP8056" s="1"/>
      <c r="AQ8056" s="1"/>
      <c r="AR8056" s="1"/>
      <c r="AS8056" s="1"/>
      <c r="AT8056" s="1"/>
      <c r="AU8056" s="1"/>
      <c r="AV8056" s="45" t="e">
        <f>VLOOKUP(O8048,'Class-8 WorkSheet'!B8042:J8237,3,FALSE)</f>
        <v>#N/A</v>
      </c>
      <c r="AW8056" s="46"/>
      <c r="AX8056" s="47"/>
    </row>
    <row r="8057" spans="4:50" ht="6" hidden="1" customHeight="1"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  <c r="AK8057" s="1"/>
      <c r="AL8057" s="1"/>
      <c r="AM8057" s="1"/>
      <c r="AN8057" s="1"/>
      <c r="AO8057" s="1"/>
      <c r="AP8057" s="1"/>
      <c r="AQ8057" s="1"/>
      <c r="AR8057" s="1"/>
      <c r="AS8057" s="1"/>
      <c r="AT8057" s="1"/>
      <c r="AU8057" s="1"/>
      <c r="AV8057" s="1"/>
      <c r="AW8057" s="1"/>
      <c r="AX8057" s="1"/>
    </row>
    <row r="8058" spans="4:50" ht="20.100000000000001" hidden="1" customHeight="1">
      <c r="D8058" s="1" t="s">
        <v>52</v>
      </c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  <c r="AK8058" s="1"/>
      <c r="AL8058" s="1"/>
      <c r="AM8058" s="1"/>
      <c r="AN8058" s="1"/>
      <c r="AO8058" s="1"/>
      <c r="AP8058" s="1"/>
      <c r="AQ8058" s="1"/>
      <c r="AR8058" s="1"/>
      <c r="AS8058" s="1"/>
      <c r="AT8058" s="1"/>
      <c r="AU8058" s="1"/>
      <c r="AV8058" s="1"/>
      <c r="AW8058" s="1"/>
      <c r="AX8058" s="1"/>
    </row>
    <row r="8059" spans="4:50" ht="6" hidden="1" customHeight="1"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  <c r="AK8059" s="1"/>
      <c r="AL8059" s="1"/>
      <c r="AM8059" s="1"/>
      <c r="AN8059" s="1"/>
      <c r="AO8059" s="1"/>
      <c r="AP8059" s="1"/>
      <c r="AQ8059" s="1"/>
      <c r="AR8059" s="1"/>
      <c r="AS8059" s="1"/>
      <c r="AT8059" s="1"/>
      <c r="AU8059" s="1"/>
      <c r="AV8059" s="1"/>
      <c r="AW8059" s="1"/>
      <c r="AX8059" s="1"/>
    </row>
    <row r="8060" spans="4:50" ht="20.100000000000001" hidden="1" customHeight="1">
      <c r="D8060" s="1"/>
      <c r="E8060" s="1"/>
      <c r="F8060" s="1"/>
      <c r="G8060" s="1"/>
      <c r="H8060" s="1"/>
      <c r="I8060" s="1"/>
      <c r="J8060" s="1" t="s">
        <v>62</v>
      </c>
      <c r="K8060" s="1"/>
      <c r="L8060" s="1"/>
      <c r="M8060" s="1"/>
      <c r="N8060" s="1"/>
      <c r="O8060" s="1"/>
      <c r="P8060" s="1"/>
      <c r="Q8060" s="1"/>
      <c r="R8060" s="1"/>
      <c r="S8060" s="1"/>
      <c r="T8060" s="1"/>
      <c r="U8060" s="45" t="e">
        <f>VLOOKUP(O8048,'Class-8 WorkSheet'!B8042:J8237,2,FALSE)</f>
        <v>#N/A</v>
      </c>
      <c r="V8060" s="46"/>
      <c r="W8060" s="47"/>
      <c r="X8060" s="1" t="s">
        <v>59</v>
      </c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  <c r="AK8060" s="1"/>
      <c r="AL8060" s="1"/>
      <c r="AM8060" s="1"/>
      <c r="AN8060" s="1"/>
      <c r="AO8060" s="1"/>
      <c r="AP8060" s="1"/>
      <c r="AQ8060" s="1"/>
      <c r="AR8060" s="1"/>
      <c r="AS8060" s="1"/>
      <c r="AT8060" s="1"/>
      <c r="AU8060" s="1"/>
      <c r="AV8060" s="1"/>
      <c r="AW8060" s="1"/>
      <c r="AX8060" s="1"/>
    </row>
    <row r="8061" spans="4:50" ht="5.25" hidden="1" customHeight="1"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  <c r="U8061" s="3"/>
      <c r="V8061" s="3"/>
      <c r="W8061" s="3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  <c r="AK8061" s="1"/>
      <c r="AL8061" s="1"/>
      <c r="AM8061" s="1"/>
      <c r="AN8061" s="1"/>
      <c r="AO8061" s="1"/>
      <c r="AP8061" s="1"/>
      <c r="AQ8061" s="1"/>
      <c r="AR8061" s="1"/>
      <c r="AS8061" s="1"/>
      <c r="AT8061" s="1"/>
      <c r="AU8061" s="1"/>
      <c r="AV8061" s="1"/>
      <c r="AW8061" s="1"/>
      <c r="AX8061" s="1"/>
    </row>
    <row r="8062" spans="4:50" ht="20.100000000000001" hidden="1" customHeight="1">
      <c r="D8062" s="1" t="s">
        <v>51</v>
      </c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  <c r="AK8062" s="1"/>
      <c r="AL8062" s="1"/>
      <c r="AM8062" s="1"/>
      <c r="AN8062" s="1"/>
      <c r="AO8062" s="1"/>
      <c r="AP8062" s="1"/>
      <c r="AQ8062" s="1"/>
      <c r="AR8062" s="1"/>
      <c r="AS8062" s="1"/>
      <c r="AT8062" s="1"/>
      <c r="AU8062" s="1"/>
      <c r="AV8062" s="1"/>
      <c r="AW8062" s="1"/>
      <c r="AX8062" s="1"/>
    </row>
    <row r="8063" spans="4:50" ht="17.25" hidden="1" customHeight="1"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  <c r="AK8063" s="1"/>
      <c r="AL8063" s="1"/>
      <c r="AM8063" s="1"/>
      <c r="AN8063" s="1"/>
      <c r="AO8063" s="1"/>
      <c r="AP8063" s="1"/>
      <c r="AQ8063" s="1"/>
      <c r="AR8063" s="1"/>
      <c r="AS8063" s="1"/>
      <c r="AT8063" s="1"/>
      <c r="AU8063" s="1"/>
      <c r="AV8063" s="1"/>
      <c r="AW8063" s="1"/>
      <c r="AX8063" s="1"/>
    </row>
    <row r="8064" spans="4:50" ht="20.100000000000001" hidden="1" customHeight="1">
      <c r="D8064" s="1" t="s">
        <v>60</v>
      </c>
      <c r="E8064" s="1"/>
      <c r="F8064" s="1"/>
      <c r="G8064" s="1"/>
      <c r="H8064" s="1"/>
      <c r="I8064" s="49"/>
      <c r="J8064" s="49"/>
      <c r="K8064" s="49"/>
      <c r="L8064" s="49"/>
      <c r="M8064" s="49"/>
      <c r="N8064" s="49"/>
      <c r="O8064" s="49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50" t="s">
        <v>61</v>
      </c>
      <c r="AH8064" s="50"/>
      <c r="AI8064" s="50"/>
      <c r="AJ8064" s="50"/>
      <c r="AK8064" s="50"/>
      <c r="AL8064" s="50"/>
      <c r="AM8064" s="50"/>
      <c r="AN8064" s="50"/>
      <c r="AO8064" s="50"/>
      <c r="AP8064" s="50"/>
      <c r="AQ8064" s="50"/>
      <c r="AR8064" s="50"/>
      <c r="AS8064" s="50"/>
      <c r="AT8064" s="50"/>
      <c r="AU8064" s="1"/>
      <c r="AV8064" s="1"/>
      <c r="AW8064" s="1"/>
      <c r="AX8064" s="1"/>
    </row>
    <row r="8065" spans="4:50" hidden="1"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50"/>
      <c r="AH8065" s="50"/>
      <c r="AI8065" s="50"/>
      <c r="AJ8065" s="50"/>
      <c r="AK8065" s="50"/>
      <c r="AL8065" s="50"/>
      <c r="AM8065" s="50"/>
      <c r="AN8065" s="50"/>
      <c r="AO8065" s="50"/>
      <c r="AP8065" s="50"/>
      <c r="AQ8065" s="50"/>
      <c r="AR8065" s="50"/>
      <c r="AS8065" s="50"/>
      <c r="AT8065" s="50"/>
      <c r="AU8065" s="1"/>
      <c r="AV8065" s="1"/>
      <c r="AW8065" s="1"/>
      <c r="AX8065" s="1"/>
    </row>
    <row r="8066" spans="4:50" hidden="1"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  <c r="AK8066" s="1"/>
      <c r="AL8066" s="1"/>
      <c r="AM8066" s="1"/>
      <c r="AN8066" s="1"/>
      <c r="AO8066" s="1"/>
      <c r="AP8066" s="1"/>
      <c r="AQ8066" s="1"/>
      <c r="AR8066" s="1"/>
      <c r="AS8066" s="1"/>
      <c r="AT8066" s="1"/>
      <c r="AU8066" s="1"/>
      <c r="AV8066" s="1"/>
      <c r="AW8066" s="1"/>
      <c r="AX8066" s="1"/>
    </row>
    <row r="8067" spans="4:50" hidden="1"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  <c r="AK8067" s="1"/>
      <c r="AL8067" s="1"/>
      <c r="AM8067" s="1"/>
      <c r="AN8067" s="1"/>
      <c r="AO8067" s="1"/>
      <c r="AP8067" s="1"/>
      <c r="AQ8067" s="1"/>
      <c r="AR8067" s="1"/>
      <c r="AS8067" s="1"/>
      <c r="AT8067" s="1"/>
      <c r="AU8067" s="1"/>
      <c r="AV8067" s="1"/>
      <c r="AW8067" s="1"/>
      <c r="AX8067" s="1"/>
    </row>
    <row r="8068" spans="4:50" hidden="1"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  <c r="AK8068" s="1"/>
      <c r="AL8068" s="1"/>
      <c r="AM8068" s="1"/>
      <c r="AN8068" s="1"/>
      <c r="AO8068" s="1"/>
      <c r="AP8068" s="1"/>
      <c r="AQ8068" s="1"/>
      <c r="AR8068" s="1"/>
      <c r="AS8068" s="1"/>
      <c r="AT8068" s="1"/>
      <c r="AU8068" s="1"/>
      <c r="AV8068" s="1"/>
      <c r="AW8068" s="1"/>
      <c r="AX8068" s="1"/>
    </row>
    <row r="8069" spans="4:50" hidden="1"/>
    <row r="8070" spans="4:50" hidden="1"/>
    <row r="8071" spans="4:50" hidden="1"/>
    <row r="8072" spans="4:50" hidden="1"/>
    <row r="8073" spans="4:50" hidden="1"/>
    <row r="8074" spans="4:50" hidden="1"/>
    <row r="8075" spans="4:50" hidden="1"/>
    <row r="8076" spans="4:50" hidden="1"/>
    <row r="8077" spans="4:50" hidden="1"/>
    <row r="8078" spans="4:50" hidden="1"/>
    <row r="8079" spans="4:50" hidden="1"/>
    <row r="8080" spans="4:50" hidden="1"/>
    <row r="8081" spans="2:50" hidden="1"/>
    <row r="8082" spans="2:50" hidden="1"/>
    <row r="8083" spans="2:50" hidden="1"/>
    <row r="8084" spans="2:50" hidden="1"/>
    <row r="8085" spans="2:50" hidden="1"/>
    <row r="8086" spans="2:50" hidden="1"/>
    <row r="8087" spans="2:50" hidden="1"/>
    <row r="8088" spans="2:50" hidden="1"/>
    <row r="8089" spans="2:50" hidden="1"/>
    <row r="8090" spans="2:50" ht="27" hidden="1" customHeight="1">
      <c r="D8090" s="51" t="s">
        <v>69</v>
      </c>
      <c r="E8090" s="51"/>
      <c r="F8090" s="51"/>
      <c r="G8090" s="51"/>
      <c r="H8090" s="51"/>
      <c r="I8090" s="51"/>
      <c r="J8090" s="51"/>
      <c r="K8090" s="51"/>
      <c r="L8090" s="51"/>
      <c r="M8090" s="51"/>
      <c r="N8090" s="51"/>
      <c r="O8090" s="51"/>
      <c r="P8090" s="51"/>
      <c r="Q8090" s="51"/>
      <c r="R8090" s="51"/>
      <c r="S8090" s="51"/>
      <c r="T8090" s="51"/>
      <c r="U8090" s="51"/>
      <c r="V8090" s="51"/>
      <c r="W8090" s="51"/>
      <c r="X8090" s="51"/>
      <c r="Y8090" s="51"/>
      <c r="Z8090" s="51"/>
      <c r="AA8090" s="51"/>
      <c r="AB8090" s="51"/>
      <c r="AC8090" s="51"/>
      <c r="AD8090" s="51"/>
      <c r="AE8090" s="51"/>
      <c r="AF8090" s="51"/>
      <c r="AG8090" s="51"/>
      <c r="AH8090" s="51"/>
      <c r="AI8090" s="51"/>
      <c r="AJ8090" s="51"/>
      <c r="AK8090" s="51"/>
      <c r="AL8090" s="51"/>
      <c r="AM8090" s="51"/>
      <c r="AN8090" s="51"/>
      <c r="AO8090" s="51"/>
      <c r="AP8090" s="51"/>
      <c r="AQ8090" s="51"/>
      <c r="AR8090" s="51"/>
      <c r="AS8090" s="51"/>
      <c r="AT8090" s="51"/>
      <c r="AU8090" s="51"/>
      <c r="AV8090" s="51"/>
      <c r="AW8090" s="51"/>
      <c r="AX8090" s="51"/>
    </row>
    <row r="8091" spans="2:50" ht="12.75" hidden="1" customHeight="1">
      <c r="D8091" s="49">
        <f>'Class-8 WorkSheet'!A8089</f>
        <v>0</v>
      </c>
      <c r="E8091" s="49"/>
      <c r="F8091" s="49"/>
      <c r="G8091" s="49"/>
      <c r="H8091" s="49"/>
      <c r="I8091" s="49"/>
      <c r="J8091" s="49"/>
      <c r="K8091" s="49"/>
      <c r="L8091" s="49"/>
      <c r="M8091" s="49"/>
      <c r="N8091" s="49"/>
      <c r="O8091" s="49"/>
      <c r="P8091" s="49"/>
      <c r="Q8091" s="49"/>
      <c r="R8091" s="49"/>
      <c r="S8091" s="49"/>
      <c r="T8091" s="49"/>
      <c r="U8091" s="49"/>
      <c r="V8091" s="49"/>
      <c r="W8091" s="49"/>
      <c r="X8091" s="49"/>
      <c r="Y8091" s="49"/>
      <c r="Z8091" s="49"/>
      <c r="AA8091" s="49"/>
      <c r="AB8091" s="49"/>
      <c r="AC8091" s="49"/>
      <c r="AD8091" s="49"/>
      <c r="AE8091" s="49"/>
      <c r="AF8091" s="49"/>
      <c r="AG8091" s="49"/>
      <c r="AH8091" s="49"/>
      <c r="AI8091" s="49"/>
      <c r="AJ8091" s="49"/>
      <c r="AK8091" s="49"/>
      <c r="AL8091" s="49"/>
      <c r="AM8091" s="49"/>
      <c r="AN8091" s="49"/>
      <c r="AO8091" s="49"/>
      <c r="AP8091" s="49"/>
      <c r="AQ8091" s="49"/>
      <c r="AR8091" s="49"/>
      <c r="AS8091" s="49"/>
      <c r="AT8091" s="49"/>
      <c r="AU8091" s="49"/>
      <c r="AV8091" s="49"/>
      <c r="AW8091" s="49"/>
      <c r="AX8091" s="49"/>
    </row>
    <row r="8092" spans="2:50" ht="5.25" hidden="1" customHeight="1">
      <c r="D8092" s="5"/>
      <c r="E8092" s="5"/>
      <c r="F8092" s="5"/>
      <c r="G8092" s="5"/>
      <c r="H8092" s="5"/>
      <c r="I8092" s="5"/>
      <c r="J8092" s="5"/>
      <c r="K8092" s="5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/>
      <c r="AL8092" s="5"/>
      <c r="AM8092" s="5"/>
      <c r="AN8092" s="5"/>
      <c r="AO8092" s="5"/>
      <c r="AP8092" s="5"/>
      <c r="AQ8092" s="5"/>
      <c r="AR8092" s="5"/>
      <c r="AS8092" s="5"/>
      <c r="AT8092" s="5"/>
      <c r="AU8092" s="5"/>
      <c r="AV8092" s="5"/>
      <c r="AW8092" s="5"/>
      <c r="AX8092" s="5"/>
    </row>
    <row r="8093" spans="2:50" ht="31.5" hidden="1" customHeight="1">
      <c r="B8093" s="2"/>
      <c r="C8093" s="2"/>
      <c r="D8093" s="52" t="s">
        <v>45</v>
      </c>
      <c r="E8093" s="52"/>
      <c r="F8093" s="52"/>
      <c r="G8093" s="52"/>
      <c r="H8093" s="52"/>
      <c r="I8093" s="52"/>
      <c r="J8093" s="52"/>
      <c r="K8093" s="52"/>
      <c r="L8093" s="52"/>
      <c r="M8093" s="52"/>
      <c r="N8093" s="52"/>
      <c r="O8093" s="52"/>
      <c r="P8093" s="52"/>
      <c r="Q8093" s="52"/>
      <c r="R8093" s="52"/>
      <c r="S8093" s="52"/>
      <c r="T8093" s="52"/>
      <c r="U8093" s="52"/>
      <c r="V8093" s="52"/>
      <c r="W8093" s="52"/>
      <c r="X8093" s="52"/>
      <c r="Y8093" s="52"/>
      <c r="Z8093" s="52"/>
      <c r="AA8093" s="52"/>
      <c r="AB8093" s="52"/>
      <c r="AC8093" s="52"/>
      <c r="AD8093" s="52"/>
      <c r="AE8093" s="52"/>
      <c r="AF8093" s="52"/>
      <c r="AG8093" s="52"/>
      <c r="AH8093" s="52"/>
      <c r="AI8093" s="52"/>
      <c r="AJ8093" s="52"/>
      <c r="AK8093" s="52"/>
      <c r="AL8093" s="52"/>
      <c r="AM8093" s="52"/>
      <c r="AN8093" s="52"/>
      <c r="AO8093" s="52"/>
      <c r="AP8093" s="52"/>
      <c r="AQ8093" s="52"/>
      <c r="AR8093" s="52"/>
      <c r="AS8093" s="52"/>
      <c r="AT8093" s="52"/>
      <c r="AU8093" s="52"/>
      <c r="AV8093" s="52"/>
      <c r="AW8093" s="52"/>
      <c r="AX8093" s="52"/>
    </row>
    <row r="8094" spans="2:50" ht="21" hidden="1">
      <c r="D8094" s="54" t="s">
        <v>46</v>
      </c>
      <c r="E8094" s="54"/>
      <c r="F8094" s="54"/>
      <c r="G8094" s="54"/>
      <c r="H8094" s="54"/>
      <c r="I8094" s="54"/>
      <c r="J8094" s="54"/>
      <c r="K8094" s="54"/>
      <c r="L8094" s="54"/>
      <c r="M8094" s="54"/>
      <c r="N8094" s="54"/>
      <c r="O8094" s="54"/>
      <c r="P8094" s="54"/>
      <c r="Q8094" s="54"/>
      <c r="R8094" s="54"/>
      <c r="S8094" s="54"/>
      <c r="T8094" s="54"/>
      <c r="U8094" s="54"/>
      <c r="V8094" s="54"/>
      <c r="W8094" s="54"/>
      <c r="X8094" s="54"/>
      <c r="Y8094" s="54"/>
      <c r="Z8094" s="54"/>
      <c r="AA8094" s="54"/>
      <c r="AB8094" s="54"/>
      <c r="AC8094" s="54"/>
      <c r="AD8094" s="54"/>
      <c r="AE8094" s="54"/>
      <c r="AF8094" s="54"/>
      <c r="AG8094" s="54"/>
      <c r="AH8094" s="54"/>
      <c r="AI8094" s="54"/>
      <c r="AJ8094" s="54"/>
      <c r="AK8094" s="54"/>
      <c r="AL8094" s="54"/>
      <c r="AM8094" s="54"/>
      <c r="AN8094" s="54"/>
      <c r="AO8094" s="54"/>
      <c r="AP8094" s="54"/>
      <c r="AQ8094" s="54"/>
      <c r="AR8094" s="54"/>
      <c r="AS8094" s="54"/>
      <c r="AT8094" s="54"/>
      <c r="AU8094" s="54"/>
      <c r="AV8094" s="54"/>
      <c r="AW8094" s="54"/>
      <c r="AX8094" s="54"/>
    </row>
    <row r="8095" spans="2:50" ht="35.25" hidden="1" customHeight="1">
      <c r="D8095" s="51" t="s">
        <v>47</v>
      </c>
      <c r="E8095" s="51"/>
      <c r="F8095" s="51"/>
      <c r="G8095" s="51"/>
      <c r="H8095" s="51"/>
      <c r="I8095" s="51"/>
      <c r="J8095" s="51"/>
      <c r="K8095" s="51"/>
      <c r="L8095" s="51"/>
      <c r="M8095" s="51"/>
      <c r="N8095" s="51"/>
      <c r="O8095" s="51"/>
      <c r="P8095" s="51"/>
      <c r="Q8095" s="51"/>
      <c r="R8095" s="51"/>
      <c r="S8095" s="51"/>
      <c r="T8095" s="51"/>
      <c r="U8095" s="51"/>
      <c r="V8095" s="51"/>
      <c r="W8095" s="51"/>
      <c r="X8095" s="51"/>
      <c r="Y8095" s="51"/>
      <c r="Z8095" s="51"/>
      <c r="AA8095" s="51"/>
      <c r="AB8095" s="51"/>
      <c r="AC8095" s="51"/>
      <c r="AD8095" s="51"/>
      <c r="AE8095" s="51"/>
      <c r="AF8095" s="51"/>
      <c r="AG8095" s="51"/>
      <c r="AH8095" s="51"/>
      <c r="AI8095" s="51"/>
      <c r="AJ8095" s="51"/>
      <c r="AK8095" s="51"/>
      <c r="AL8095" s="51"/>
      <c r="AM8095" s="51"/>
      <c r="AN8095" s="51"/>
      <c r="AO8095" s="51"/>
      <c r="AP8095" s="51"/>
      <c r="AQ8095" s="51"/>
      <c r="AR8095" s="51"/>
      <c r="AS8095" s="51"/>
      <c r="AT8095" s="51"/>
      <c r="AU8095" s="51"/>
      <c r="AV8095" s="51"/>
      <c r="AW8095" s="51"/>
      <c r="AX8095" s="51"/>
    </row>
    <row r="8096" spans="2:50" ht="5.25" hidden="1" customHeight="1">
      <c r="D8096" s="6"/>
      <c r="E8096" s="6"/>
      <c r="F8096" s="6"/>
      <c r="G8096" s="6"/>
      <c r="H8096" s="6"/>
      <c r="I8096" s="6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6"/>
      <c r="AF8096" s="6"/>
      <c r="AG8096" s="6"/>
      <c r="AH8096" s="6"/>
      <c r="AI8096" s="6"/>
      <c r="AJ8096" s="6"/>
      <c r="AK8096" s="6"/>
      <c r="AL8096" s="6"/>
      <c r="AM8096" s="6"/>
      <c r="AN8096" s="6"/>
      <c r="AO8096" s="6"/>
      <c r="AP8096" s="6"/>
      <c r="AQ8096" s="6"/>
      <c r="AR8096" s="6"/>
      <c r="AS8096" s="6"/>
      <c r="AT8096" s="6"/>
      <c r="AU8096" s="6"/>
      <c r="AV8096" s="6"/>
      <c r="AW8096" s="6"/>
      <c r="AX8096" s="6"/>
    </row>
    <row r="8097" spans="4:50" ht="20.100000000000001" hidden="1" customHeight="1">
      <c r="D8097" s="49" t="s">
        <v>48</v>
      </c>
      <c r="E8097" s="49"/>
      <c r="F8097" s="49"/>
      <c r="G8097" s="49"/>
      <c r="H8097" s="49"/>
      <c r="I8097" s="49"/>
      <c r="J8097" s="49"/>
      <c r="K8097" s="49"/>
      <c r="L8097" s="49"/>
      <c r="M8097" s="49"/>
      <c r="N8097" s="53"/>
      <c r="O8097" s="45">
        <v>301</v>
      </c>
      <c r="P8097" s="46"/>
      <c r="Q8097" s="46"/>
      <c r="R8097" s="46"/>
      <c r="S8097" s="46"/>
      <c r="T8097" s="46"/>
      <c r="U8097" s="46"/>
      <c r="V8097" s="47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  <c r="AK8097" s="1"/>
      <c r="AL8097" s="1"/>
      <c r="AM8097" s="1"/>
      <c r="AN8097" s="1"/>
      <c r="AO8097" s="1"/>
      <c r="AP8097" s="1"/>
      <c r="AQ8097" s="1"/>
      <c r="AR8097" s="1"/>
      <c r="AS8097" s="1"/>
      <c r="AT8097" s="1"/>
      <c r="AU8097" s="1"/>
      <c r="AV8097" s="1"/>
      <c r="AW8097" s="1"/>
      <c r="AX8097" s="1"/>
    </row>
    <row r="8098" spans="4:50" ht="7.5" hidden="1" customHeight="1"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  <c r="AK8098" s="1"/>
      <c r="AL8098" s="1"/>
      <c r="AM8098" s="1"/>
      <c r="AN8098" s="1"/>
      <c r="AO8098" s="1"/>
      <c r="AP8098" s="1"/>
      <c r="AQ8098" s="1"/>
      <c r="AR8098" s="1"/>
      <c r="AS8098" s="1"/>
      <c r="AT8098" s="1"/>
      <c r="AU8098" s="1"/>
      <c r="AV8098" s="1"/>
      <c r="AW8098" s="1"/>
      <c r="AX8098" s="1"/>
    </row>
    <row r="8099" spans="4:50" ht="20.100000000000001" hidden="1" customHeight="1">
      <c r="D8099" s="1"/>
      <c r="E8099" s="1"/>
      <c r="F8099" s="1"/>
      <c r="G8099" s="1"/>
      <c r="H8099" s="1"/>
      <c r="I8099" s="1"/>
      <c r="J8099" s="1"/>
      <c r="K8099" s="1"/>
      <c r="L8099" s="1"/>
      <c r="M8099" s="1" t="s">
        <v>49</v>
      </c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45" t="e">
        <f>VLOOKUP(O8097,'Class-8 WorkSheet'!B8091:J8286,4,FALSE)</f>
        <v>#N/A</v>
      </c>
      <c r="AF8099" s="46"/>
      <c r="AG8099" s="46"/>
      <c r="AH8099" s="46"/>
      <c r="AI8099" s="46"/>
      <c r="AJ8099" s="46"/>
      <c r="AK8099" s="46"/>
      <c r="AL8099" s="46"/>
      <c r="AM8099" s="46"/>
      <c r="AN8099" s="46"/>
      <c r="AO8099" s="46"/>
      <c r="AP8099" s="46"/>
      <c r="AQ8099" s="46"/>
      <c r="AR8099" s="46"/>
      <c r="AS8099" s="46"/>
      <c r="AT8099" s="46"/>
      <c r="AU8099" s="46"/>
      <c r="AV8099" s="46"/>
      <c r="AW8099" s="46"/>
      <c r="AX8099" s="47"/>
    </row>
    <row r="8100" spans="4:50" ht="6.75" hidden="1" customHeight="1"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  <c r="AK8100" s="1"/>
      <c r="AL8100" s="1"/>
      <c r="AM8100" s="1"/>
      <c r="AN8100" s="1"/>
      <c r="AO8100" s="1"/>
      <c r="AP8100" s="1"/>
      <c r="AQ8100" s="1"/>
      <c r="AR8100" s="1"/>
      <c r="AS8100" s="1"/>
      <c r="AT8100" s="1"/>
      <c r="AU8100" s="1"/>
      <c r="AV8100" s="1"/>
      <c r="AW8100" s="1"/>
      <c r="AX8100" s="1"/>
    </row>
    <row r="8101" spans="4:50" ht="20.100000000000001" hidden="1" customHeight="1">
      <c r="D8101" s="1" t="s">
        <v>53</v>
      </c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45" t="e">
        <f>VLOOKUP(O8097,'Class-8 WorkSheet'!B8091:J8103,6,FALSE)</f>
        <v>#N/A</v>
      </c>
      <c r="Y8101" s="46"/>
      <c r="Z8101" s="46"/>
      <c r="AA8101" s="46"/>
      <c r="AB8101" s="46"/>
      <c r="AC8101" s="46"/>
      <c r="AD8101" s="46"/>
      <c r="AE8101" s="46"/>
      <c r="AF8101" s="46"/>
      <c r="AG8101" s="46"/>
      <c r="AH8101" s="46"/>
      <c r="AI8101" s="46"/>
      <c r="AJ8101" s="46"/>
      <c r="AK8101" s="46"/>
      <c r="AL8101" s="46"/>
      <c r="AM8101" s="46"/>
      <c r="AN8101" s="47"/>
      <c r="AO8101" s="1"/>
      <c r="AP8101" s="1" t="s">
        <v>57</v>
      </c>
      <c r="AQ8101" s="1"/>
      <c r="AR8101" s="1"/>
      <c r="AS8101" s="1"/>
      <c r="AT8101" s="1"/>
      <c r="AU8101" s="1"/>
      <c r="AV8101" s="1"/>
      <c r="AW8101" s="1"/>
      <c r="AX8101" s="1"/>
    </row>
    <row r="8102" spans="4:50" ht="5.25" hidden="1" customHeight="1"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  <c r="AK8102" s="1"/>
      <c r="AL8102" s="1"/>
      <c r="AM8102" s="1"/>
      <c r="AN8102" s="1"/>
      <c r="AO8102" s="1"/>
      <c r="AP8102" s="1"/>
      <c r="AQ8102" s="1"/>
      <c r="AR8102" s="1"/>
      <c r="AS8102" s="1"/>
      <c r="AT8102" s="1"/>
      <c r="AU8102" s="1"/>
      <c r="AV8102" s="1"/>
      <c r="AW8102" s="1"/>
      <c r="AX8102" s="1"/>
    </row>
    <row r="8103" spans="4:50" ht="20.100000000000001" hidden="1" customHeight="1">
      <c r="D8103" s="1" t="s">
        <v>54</v>
      </c>
      <c r="E8103" s="1"/>
      <c r="F8103" s="1"/>
      <c r="G8103" s="45" t="e">
        <f>VLOOKUP(O8097,'Class-8 WorkSheet'!B8091:J8103,5,FALSE)</f>
        <v>#N/A</v>
      </c>
      <c r="H8103" s="46"/>
      <c r="I8103" s="46"/>
      <c r="J8103" s="46"/>
      <c r="K8103" s="46"/>
      <c r="L8103" s="46"/>
      <c r="M8103" s="46"/>
      <c r="N8103" s="46"/>
      <c r="O8103" s="46"/>
      <c r="P8103" s="46"/>
      <c r="Q8103" s="46"/>
      <c r="R8103" s="46"/>
      <c r="S8103" s="46"/>
      <c r="T8103" s="46"/>
      <c r="U8103" s="46"/>
      <c r="V8103" s="46"/>
      <c r="W8103" s="46"/>
      <c r="X8103" s="46"/>
      <c r="Y8103" s="46"/>
      <c r="Z8103" s="47"/>
      <c r="AA8103" s="1" t="s">
        <v>58</v>
      </c>
      <c r="AB8103" s="1"/>
      <c r="AC8103" s="1"/>
      <c r="AD8103" s="1"/>
      <c r="AE8103" s="1"/>
      <c r="AF8103" s="1"/>
      <c r="AG8103" s="1"/>
      <c r="AH8103" s="1"/>
      <c r="AI8103" s="1"/>
      <c r="AJ8103" s="1"/>
      <c r="AK8103" s="1" t="s">
        <v>55</v>
      </c>
      <c r="AL8103" s="1"/>
      <c r="AM8103" s="1"/>
      <c r="AN8103" s="1"/>
      <c r="AO8103" s="1"/>
      <c r="AP8103" s="1"/>
      <c r="AQ8103" s="55" t="e">
        <f>VLOOKUP(O8097,'Class-8 WorkSheet'!B8091:J8103,9,FALSE)</f>
        <v>#N/A</v>
      </c>
      <c r="AR8103" s="56"/>
      <c r="AS8103" s="56"/>
      <c r="AT8103" s="56"/>
      <c r="AU8103" s="56"/>
      <c r="AV8103" s="56"/>
      <c r="AW8103" s="56"/>
      <c r="AX8103" s="57"/>
    </row>
    <row r="8104" spans="4:50" ht="6" hidden="1" customHeight="1"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  <c r="AK8104" s="1"/>
      <c r="AL8104" s="1"/>
      <c r="AM8104" s="1"/>
      <c r="AN8104" s="1"/>
      <c r="AO8104" s="1"/>
      <c r="AP8104" s="1"/>
      <c r="AQ8104" s="1"/>
      <c r="AR8104" s="1"/>
      <c r="AS8104" s="1"/>
      <c r="AT8104" s="1"/>
      <c r="AU8104" s="1"/>
      <c r="AV8104" s="1"/>
      <c r="AW8104" s="1"/>
      <c r="AX8104" s="1"/>
    </row>
    <row r="8105" spans="4:50" ht="20.100000000000001" hidden="1" customHeight="1">
      <c r="D8105" s="1" t="s">
        <v>50</v>
      </c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45">
        <f>'Class-8 WorkSheet'!D8088</f>
        <v>0</v>
      </c>
      <c r="P8105" s="46"/>
      <c r="Q8105" s="46"/>
      <c r="R8105" s="46"/>
      <c r="S8105" s="46"/>
      <c r="T8105" s="46"/>
      <c r="U8105" s="46"/>
      <c r="V8105" s="46"/>
      <c r="W8105" s="46"/>
      <c r="X8105" s="46"/>
      <c r="Y8105" s="46"/>
      <c r="Z8105" s="46"/>
      <c r="AA8105" s="46"/>
      <c r="AB8105" s="46"/>
      <c r="AC8105" s="46"/>
      <c r="AD8105" s="46"/>
      <c r="AE8105" s="46"/>
      <c r="AF8105" s="46"/>
      <c r="AG8105" s="46"/>
      <c r="AH8105" s="46"/>
      <c r="AI8105" s="47"/>
      <c r="AJ8105" s="1" t="s">
        <v>56</v>
      </c>
      <c r="AK8105" s="1"/>
      <c r="AL8105" s="1"/>
      <c r="AM8105" s="1"/>
      <c r="AN8105" s="1"/>
      <c r="AO8105" s="1"/>
      <c r="AP8105" s="1"/>
      <c r="AQ8105" s="1"/>
      <c r="AR8105" s="1"/>
      <c r="AS8105" s="1"/>
      <c r="AT8105" s="1"/>
      <c r="AU8105" s="1"/>
      <c r="AV8105" s="45" t="e">
        <f>VLOOKUP(O8097,'Class-8 WorkSheet'!B8091:J8286,3,FALSE)</f>
        <v>#N/A</v>
      </c>
      <c r="AW8105" s="46"/>
      <c r="AX8105" s="47"/>
    </row>
    <row r="8106" spans="4:50" ht="6" hidden="1" customHeight="1"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  <c r="AK8106" s="1"/>
      <c r="AL8106" s="1"/>
      <c r="AM8106" s="1"/>
      <c r="AN8106" s="1"/>
      <c r="AO8106" s="1"/>
      <c r="AP8106" s="1"/>
      <c r="AQ8106" s="1"/>
      <c r="AR8106" s="1"/>
      <c r="AS8106" s="1"/>
      <c r="AT8106" s="1"/>
      <c r="AU8106" s="1"/>
      <c r="AV8106" s="1"/>
      <c r="AW8106" s="1"/>
      <c r="AX8106" s="1"/>
    </row>
    <row r="8107" spans="4:50" ht="20.100000000000001" hidden="1" customHeight="1">
      <c r="D8107" s="1" t="s">
        <v>52</v>
      </c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  <c r="AK8107" s="1"/>
      <c r="AL8107" s="1"/>
      <c r="AM8107" s="1"/>
      <c r="AN8107" s="1"/>
      <c r="AO8107" s="1"/>
      <c r="AP8107" s="1"/>
      <c r="AQ8107" s="1"/>
      <c r="AR8107" s="1"/>
      <c r="AS8107" s="1"/>
      <c r="AT8107" s="1"/>
      <c r="AU8107" s="1"/>
      <c r="AV8107" s="1"/>
      <c r="AW8107" s="1"/>
      <c r="AX8107" s="1"/>
    </row>
    <row r="8108" spans="4:50" ht="6" hidden="1" customHeight="1"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  <c r="AK8108" s="1"/>
      <c r="AL8108" s="1"/>
      <c r="AM8108" s="1"/>
      <c r="AN8108" s="1"/>
      <c r="AO8108" s="1"/>
      <c r="AP8108" s="1"/>
      <c r="AQ8108" s="1"/>
      <c r="AR8108" s="1"/>
      <c r="AS8108" s="1"/>
      <c r="AT8108" s="1"/>
      <c r="AU8108" s="1"/>
      <c r="AV8108" s="1"/>
      <c r="AW8108" s="1"/>
      <c r="AX8108" s="1"/>
    </row>
    <row r="8109" spans="4:50" ht="20.100000000000001" hidden="1" customHeight="1">
      <c r="D8109" s="1"/>
      <c r="E8109" s="1"/>
      <c r="F8109" s="1"/>
      <c r="G8109" s="1"/>
      <c r="H8109" s="1"/>
      <c r="I8109" s="1"/>
      <c r="J8109" s="1" t="s">
        <v>62</v>
      </c>
      <c r="K8109" s="1"/>
      <c r="L8109" s="1"/>
      <c r="M8109" s="1"/>
      <c r="N8109" s="1"/>
      <c r="O8109" s="1"/>
      <c r="P8109" s="1"/>
      <c r="Q8109" s="1"/>
      <c r="R8109" s="1"/>
      <c r="S8109" s="1"/>
      <c r="T8109" s="1"/>
      <c r="U8109" s="45" t="e">
        <f>VLOOKUP(O8097,'Class-8 WorkSheet'!B8091:J8286,2,FALSE)</f>
        <v>#N/A</v>
      </c>
      <c r="V8109" s="46"/>
      <c r="W8109" s="47"/>
      <c r="X8109" s="1" t="s">
        <v>59</v>
      </c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  <c r="AK8109" s="1"/>
      <c r="AL8109" s="1"/>
      <c r="AM8109" s="1"/>
      <c r="AN8109" s="1"/>
      <c r="AO8109" s="1"/>
      <c r="AP8109" s="1"/>
      <c r="AQ8109" s="1"/>
      <c r="AR8109" s="1"/>
      <c r="AS8109" s="1"/>
      <c r="AT8109" s="1"/>
      <c r="AU8109" s="1"/>
      <c r="AV8109" s="1"/>
      <c r="AW8109" s="1"/>
      <c r="AX8109" s="1"/>
    </row>
    <row r="8110" spans="4:50" ht="5.25" hidden="1" customHeight="1"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  <c r="Q8110" s="1"/>
      <c r="R8110" s="1"/>
      <c r="S8110" s="1"/>
      <c r="T8110" s="1"/>
      <c r="U8110" s="3"/>
      <c r="V8110" s="3"/>
      <c r="W8110" s="3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  <c r="AK8110" s="1"/>
      <c r="AL8110" s="1"/>
      <c r="AM8110" s="1"/>
      <c r="AN8110" s="1"/>
      <c r="AO8110" s="1"/>
      <c r="AP8110" s="1"/>
      <c r="AQ8110" s="1"/>
      <c r="AR8110" s="1"/>
      <c r="AS8110" s="1"/>
      <c r="AT8110" s="1"/>
      <c r="AU8110" s="1"/>
      <c r="AV8110" s="1"/>
      <c r="AW8110" s="1"/>
      <c r="AX8110" s="1"/>
    </row>
    <row r="8111" spans="4:50" ht="20.100000000000001" hidden="1" customHeight="1">
      <c r="D8111" s="1" t="s">
        <v>51</v>
      </c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  <c r="AK8111" s="1"/>
      <c r="AL8111" s="1"/>
      <c r="AM8111" s="1"/>
      <c r="AN8111" s="1"/>
      <c r="AO8111" s="1"/>
      <c r="AP8111" s="1"/>
      <c r="AQ8111" s="1"/>
      <c r="AR8111" s="1"/>
      <c r="AS8111" s="1"/>
      <c r="AT8111" s="1"/>
      <c r="AU8111" s="1"/>
      <c r="AV8111" s="1"/>
      <c r="AW8111" s="1"/>
      <c r="AX8111" s="1"/>
    </row>
    <row r="8112" spans="4:50" ht="17.25" hidden="1" customHeight="1"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  <c r="AK8112" s="1"/>
      <c r="AL8112" s="1"/>
      <c r="AM8112" s="1"/>
      <c r="AN8112" s="1"/>
      <c r="AO8112" s="1"/>
      <c r="AP8112" s="1"/>
      <c r="AQ8112" s="1"/>
      <c r="AR8112" s="1"/>
      <c r="AS8112" s="1"/>
      <c r="AT8112" s="1"/>
      <c r="AU8112" s="1"/>
      <c r="AV8112" s="1"/>
      <c r="AW8112" s="1"/>
      <c r="AX8112" s="1"/>
    </row>
    <row r="8113" spans="4:50" ht="20.100000000000001" hidden="1" customHeight="1">
      <c r="D8113" s="1" t="s">
        <v>60</v>
      </c>
      <c r="E8113" s="1"/>
      <c r="F8113" s="1"/>
      <c r="G8113" s="1"/>
      <c r="H8113" s="1"/>
      <c r="I8113" s="49"/>
      <c r="J8113" s="49"/>
      <c r="K8113" s="49"/>
      <c r="L8113" s="49"/>
      <c r="M8113" s="49"/>
      <c r="N8113" s="49"/>
      <c r="O8113" s="49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50" t="s">
        <v>61</v>
      </c>
      <c r="AH8113" s="50"/>
      <c r="AI8113" s="50"/>
      <c r="AJ8113" s="50"/>
      <c r="AK8113" s="50"/>
      <c r="AL8113" s="50"/>
      <c r="AM8113" s="50"/>
      <c r="AN8113" s="50"/>
      <c r="AO8113" s="50"/>
      <c r="AP8113" s="50"/>
      <c r="AQ8113" s="50"/>
      <c r="AR8113" s="50"/>
      <c r="AS8113" s="50"/>
      <c r="AT8113" s="50"/>
      <c r="AU8113" s="1"/>
      <c r="AV8113" s="1"/>
      <c r="AW8113" s="1"/>
      <c r="AX8113" s="1"/>
    </row>
    <row r="8114" spans="4:50" hidden="1"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50"/>
      <c r="AH8114" s="50"/>
      <c r="AI8114" s="50"/>
      <c r="AJ8114" s="50"/>
      <c r="AK8114" s="50"/>
      <c r="AL8114" s="50"/>
      <c r="AM8114" s="50"/>
      <c r="AN8114" s="50"/>
      <c r="AO8114" s="50"/>
      <c r="AP8114" s="50"/>
      <c r="AQ8114" s="50"/>
      <c r="AR8114" s="50"/>
      <c r="AS8114" s="50"/>
      <c r="AT8114" s="50"/>
      <c r="AU8114" s="1"/>
      <c r="AV8114" s="1"/>
      <c r="AW8114" s="1"/>
      <c r="AX8114" s="1"/>
    </row>
    <row r="8115" spans="4:50" hidden="1"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  <c r="AK8115" s="1"/>
      <c r="AL8115" s="1"/>
      <c r="AM8115" s="1"/>
      <c r="AN8115" s="1"/>
      <c r="AO8115" s="1"/>
      <c r="AP8115" s="1"/>
      <c r="AQ8115" s="1"/>
      <c r="AR8115" s="1"/>
      <c r="AS8115" s="1"/>
      <c r="AT8115" s="1"/>
      <c r="AU8115" s="1"/>
      <c r="AV8115" s="1"/>
      <c r="AW8115" s="1"/>
      <c r="AX8115" s="1"/>
    </row>
    <row r="8116" spans="4:50" hidden="1"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  <c r="AK8116" s="1"/>
      <c r="AL8116" s="1"/>
      <c r="AM8116" s="1"/>
      <c r="AN8116" s="1"/>
      <c r="AO8116" s="1"/>
      <c r="AP8116" s="1"/>
      <c r="AQ8116" s="1"/>
      <c r="AR8116" s="1"/>
      <c r="AS8116" s="1"/>
      <c r="AT8116" s="1"/>
      <c r="AU8116" s="1"/>
      <c r="AV8116" s="1"/>
      <c r="AW8116" s="1"/>
      <c r="AX8116" s="1"/>
    </row>
    <row r="8117" spans="4:50" hidden="1"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  <c r="AK8117" s="1"/>
      <c r="AL8117" s="1"/>
      <c r="AM8117" s="1"/>
      <c r="AN8117" s="1"/>
      <c r="AO8117" s="1"/>
      <c r="AP8117" s="1"/>
      <c r="AQ8117" s="1"/>
      <c r="AR8117" s="1"/>
      <c r="AS8117" s="1"/>
      <c r="AT8117" s="1"/>
      <c r="AU8117" s="1"/>
      <c r="AV8117" s="1"/>
      <c r="AW8117" s="1"/>
      <c r="AX8117" s="1"/>
    </row>
    <row r="8118" spans="4:50" hidden="1"/>
    <row r="8119" spans="4:50" hidden="1"/>
    <row r="8120" spans="4:50" hidden="1"/>
    <row r="8121" spans="4:50" hidden="1"/>
    <row r="8122" spans="4:50" hidden="1"/>
    <row r="8123" spans="4:50" hidden="1"/>
    <row r="8124" spans="4:50" hidden="1"/>
    <row r="8125" spans="4:50" hidden="1"/>
    <row r="8126" spans="4:50" hidden="1"/>
    <row r="8127" spans="4:50" hidden="1"/>
    <row r="8128" spans="4:50" hidden="1"/>
    <row r="8129" spans="2:50" hidden="1"/>
    <row r="8130" spans="2:50" hidden="1"/>
    <row r="8131" spans="2:50" hidden="1"/>
    <row r="8132" spans="2:50" hidden="1"/>
    <row r="8133" spans="2:50" hidden="1"/>
    <row r="8134" spans="2:50" hidden="1"/>
    <row r="8135" spans="2:50" hidden="1"/>
    <row r="8136" spans="2:50" hidden="1"/>
    <row r="8137" spans="2:50" hidden="1"/>
    <row r="8138" spans="2:50" hidden="1"/>
    <row r="8139" spans="2:50" ht="27" hidden="1" customHeight="1">
      <c r="D8139" s="51" t="s">
        <v>69</v>
      </c>
      <c r="E8139" s="51"/>
      <c r="F8139" s="51"/>
      <c r="G8139" s="51"/>
      <c r="H8139" s="51"/>
      <c r="I8139" s="51"/>
      <c r="J8139" s="51"/>
      <c r="K8139" s="51"/>
      <c r="L8139" s="51"/>
      <c r="M8139" s="51"/>
      <c r="N8139" s="51"/>
      <c r="O8139" s="51"/>
      <c r="P8139" s="51"/>
      <c r="Q8139" s="51"/>
      <c r="R8139" s="51"/>
      <c r="S8139" s="51"/>
      <c r="T8139" s="51"/>
      <c r="U8139" s="51"/>
      <c r="V8139" s="51"/>
      <c r="W8139" s="51"/>
      <c r="X8139" s="51"/>
      <c r="Y8139" s="51"/>
      <c r="Z8139" s="51"/>
      <c r="AA8139" s="51"/>
      <c r="AB8139" s="51"/>
      <c r="AC8139" s="51"/>
      <c r="AD8139" s="51"/>
      <c r="AE8139" s="51"/>
      <c r="AF8139" s="51"/>
      <c r="AG8139" s="51"/>
      <c r="AH8139" s="51"/>
      <c r="AI8139" s="51"/>
      <c r="AJ8139" s="51"/>
      <c r="AK8139" s="51"/>
      <c r="AL8139" s="51"/>
      <c r="AM8139" s="51"/>
      <c r="AN8139" s="51"/>
      <c r="AO8139" s="51"/>
      <c r="AP8139" s="51"/>
      <c r="AQ8139" s="51"/>
      <c r="AR8139" s="51"/>
      <c r="AS8139" s="51"/>
      <c r="AT8139" s="51"/>
      <c r="AU8139" s="51"/>
      <c r="AV8139" s="51"/>
      <c r="AW8139" s="51"/>
      <c r="AX8139" s="51"/>
    </row>
    <row r="8140" spans="2:50" ht="12.75" hidden="1" customHeight="1">
      <c r="D8140" s="49">
        <f>'Class-8 WorkSheet'!A8089</f>
        <v>0</v>
      </c>
      <c r="E8140" s="49"/>
      <c r="F8140" s="49"/>
      <c r="G8140" s="49"/>
      <c r="H8140" s="49"/>
      <c r="I8140" s="49"/>
      <c r="J8140" s="49"/>
      <c r="K8140" s="49"/>
      <c r="L8140" s="49"/>
      <c r="M8140" s="49"/>
      <c r="N8140" s="49"/>
      <c r="O8140" s="49"/>
      <c r="P8140" s="49"/>
      <c r="Q8140" s="49"/>
      <c r="R8140" s="49"/>
      <c r="S8140" s="49"/>
      <c r="T8140" s="49"/>
      <c r="U8140" s="49"/>
      <c r="V8140" s="49"/>
      <c r="W8140" s="49"/>
      <c r="X8140" s="49"/>
      <c r="Y8140" s="49"/>
      <c r="Z8140" s="49"/>
      <c r="AA8140" s="49"/>
      <c r="AB8140" s="49"/>
      <c r="AC8140" s="49"/>
      <c r="AD8140" s="49"/>
      <c r="AE8140" s="49"/>
      <c r="AF8140" s="49"/>
      <c r="AG8140" s="49"/>
      <c r="AH8140" s="49"/>
      <c r="AI8140" s="49"/>
      <c r="AJ8140" s="49"/>
      <c r="AK8140" s="49"/>
      <c r="AL8140" s="49"/>
      <c r="AM8140" s="49"/>
      <c r="AN8140" s="49"/>
      <c r="AO8140" s="49"/>
      <c r="AP8140" s="49"/>
      <c r="AQ8140" s="49"/>
      <c r="AR8140" s="49"/>
      <c r="AS8140" s="49"/>
      <c r="AT8140" s="49"/>
      <c r="AU8140" s="49"/>
      <c r="AV8140" s="49"/>
      <c r="AW8140" s="49"/>
      <c r="AX8140" s="49"/>
    </row>
    <row r="8141" spans="2:50" ht="5.25" hidden="1" customHeight="1">
      <c r="D8141" s="5"/>
      <c r="E8141" s="5"/>
      <c r="F8141" s="5"/>
      <c r="G8141" s="5"/>
      <c r="H8141" s="5"/>
      <c r="I8141" s="5"/>
      <c r="J8141" s="5"/>
      <c r="K8141" s="5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5"/>
      <c r="AU8141" s="5"/>
      <c r="AV8141" s="5"/>
      <c r="AW8141" s="5"/>
      <c r="AX8141" s="5"/>
    </row>
    <row r="8142" spans="2:50" ht="31.5" hidden="1" customHeight="1">
      <c r="B8142" s="2"/>
      <c r="C8142" s="2"/>
      <c r="D8142" s="52" t="s">
        <v>45</v>
      </c>
      <c r="E8142" s="52"/>
      <c r="F8142" s="52"/>
      <c r="G8142" s="52"/>
      <c r="H8142" s="52"/>
      <c r="I8142" s="52"/>
      <c r="J8142" s="52"/>
      <c r="K8142" s="52"/>
      <c r="L8142" s="52"/>
      <c r="M8142" s="52"/>
      <c r="N8142" s="52"/>
      <c r="O8142" s="52"/>
      <c r="P8142" s="52"/>
      <c r="Q8142" s="52"/>
      <c r="R8142" s="52"/>
      <c r="S8142" s="52"/>
      <c r="T8142" s="52"/>
      <c r="U8142" s="52"/>
      <c r="V8142" s="52"/>
      <c r="W8142" s="52"/>
      <c r="X8142" s="52"/>
      <c r="Y8142" s="52"/>
      <c r="Z8142" s="52"/>
      <c r="AA8142" s="52"/>
      <c r="AB8142" s="52"/>
      <c r="AC8142" s="52"/>
      <c r="AD8142" s="52"/>
      <c r="AE8142" s="52"/>
      <c r="AF8142" s="52"/>
      <c r="AG8142" s="52"/>
      <c r="AH8142" s="52"/>
      <c r="AI8142" s="52"/>
      <c r="AJ8142" s="52"/>
      <c r="AK8142" s="52"/>
      <c r="AL8142" s="52"/>
      <c r="AM8142" s="52"/>
      <c r="AN8142" s="52"/>
      <c r="AO8142" s="52"/>
      <c r="AP8142" s="52"/>
      <c r="AQ8142" s="52"/>
      <c r="AR8142" s="52"/>
      <c r="AS8142" s="52"/>
      <c r="AT8142" s="52"/>
      <c r="AU8142" s="52"/>
      <c r="AV8142" s="52"/>
      <c r="AW8142" s="52"/>
      <c r="AX8142" s="52"/>
    </row>
    <row r="8143" spans="2:50" ht="21" hidden="1">
      <c r="D8143" s="54" t="s">
        <v>46</v>
      </c>
      <c r="E8143" s="54"/>
      <c r="F8143" s="54"/>
      <c r="G8143" s="54"/>
      <c r="H8143" s="54"/>
      <c r="I8143" s="54"/>
      <c r="J8143" s="54"/>
      <c r="K8143" s="54"/>
      <c r="L8143" s="54"/>
      <c r="M8143" s="54"/>
      <c r="N8143" s="54"/>
      <c r="O8143" s="54"/>
      <c r="P8143" s="54"/>
      <c r="Q8143" s="54"/>
      <c r="R8143" s="54"/>
      <c r="S8143" s="54"/>
      <c r="T8143" s="54"/>
      <c r="U8143" s="54"/>
      <c r="V8143" s="54"/>
      <c r="W8143" s="54"/>
      <c r="X8143" s="54"/>
      <c r="Y8143" s="54"/>
      <c r="Z8143" s="54"/>
      <c r="AA8143" s="54"/>
      <c r="AB8143" s="54"/>
      <c r="AC8143" s="54"/>
      <c r="AD8143" s="54"/>
      <c r="AE8143" s="54"/>
      <c r="AF8143" s="54"/>
      <c r="AG8143" s="54"/>
      <c r="AH8143" s="54"/>
      <c r="AI8143" s="54"/>
      <c r="AJ8143" s="54"/>
      <c r="AK8143" s="54"/>
      <c r="AL8143" s="54"/>
      <c r="AM8143" s="54"/>
      <c r="AN8143" s="54"/>
      <c r="AO8143" s="54"/>
      <c r="AP8143" s="54"/>
      <c r="AQ8143" s="54"/>
      <c r="AR8143" s="54"/>
      <c r="AS8143" s="54"/>
      <c r="AT8143" s="54"/>
      <c r="AU8143" s="54"/>
      <c r="AV8143" s="54"/>
      <c r="AW8143" s="54"/>
      <c r="AX8143" s="54"/>
    </row>
    <row r="8144" spans="2:50" ht="35.25" hidden="1" customHeight="1">
      <c r="D8144" s="51" t="s">
        <v>47</v>
      </c>
      <c r="E8144" s="51"/>
      <c r="F8144" s="51"/>
      <c r="G8144" s="51"/>
      <c r="H8144" s="51"/>
      <c r="I8144" s="51"/>
      <c r="J8144" s="51"/>
      <c r="K8144" s="51"/>
      <c r="L8144" s="51"/>
      <c r="M8144" s="51"/>
      <c r="N8144" s="51"/>
      <c r="O8144" s="51"/>
      <c r="P8144" s="51"/>
      <c r="Q8144" s="51"/>
      <c r="R8144" s="51"/>
      <c r="S8144" s="51"/>
      <c r="T8144" s="51"/>
      <c r="U8144" s="51"/>
      <c r="V8144" s="51"/>
      <c r="W8144" s="51"/>
      <c r="X8144" s="51"/>
      <c r="Y8144" s="51"/>
      <c r="Z8144" s="51"/>
      <c r="AA8144" s="51"/>
      <c r="AB8144" s="51"/>
      <c r="AC8144" s="51"/>
      <c r="AD8144" s="51"/>
      <c r="AE8144" s="51"/>
      <c r="AF8144" s="51"/>
      <c r="AG8144" s="51"/>
      <c r="AH8144" s="51"/>
      <c r="AI8144" s="51"/>
      <c r="AJ8144" s="51"/>
      <c r="AK8144" s="51"/>
      <c r="AL8144" s="51"/>
      <c r="AM8144" s="51"/>
      <c r="AN8144" s="51"/>
      <c r="AO8144" s="51"/>
      <c r="AP8144" s="51"/>
      <c r="AQ8144" s="51"/>
      <c r="AR8144" s="51"/>
      <c r="AS8144" s="51"/>
      <c r="AT8144" s="51"/>
      <c r="AU8144" s="51"/>
      <c r="AV8144" s="51"/>
      <c r="AW8144" s="51"/>
      <c r="AX8144" s="51"/>
    </row>
    <row r="8145" spans="4:50" ht="5.25" hidden="1" customHeight="1">
      <c r="D8145" s="6"/>
      <c r="E8145" s="6"/>
      <c r="F8145" s="6"/>
      <c r="G8145" s="6"/>
      <c r="H8145" s="6"/>
      <c r="I8145" s="6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6"/>
      <c r="AF8145" s="6"/>
      <c r="AG8145" s="6"/>
      <c r="AH8145" s="6"/>
      <c r="AI8145" s="6"/>
      <c r="AJ8145" s="6"/>
      <c r="AK8145" s="6"/>
      <c r="AL8145" s="6"/>
      <c r="AM8145" s="6"/>
      <c r="AN8145" s="6"/>
      <c r="AO8145" s="6"/>
      <c r="AP8145" s="6"/>
      <c r="AQ8145" s="6"/>
      <c r="AR8145" s="6"/>
      <c r="AS8145" s="6"/>
      <c r="AT8145" s="6"/>
      <c r="AU8145" s="6"/>
      <c r="AV8145" s="6"/>
      <c r="AW8145" s="6"/>
      <c r="AX8145" s="6"/>
    </row>
    <row r="8146" spans="4:50" ht="20.100000000000001" hidden="1" customHeight="1">
      <c r="D8146" s="49" t="s">
        <v>48</v>
      </c>
      <c r="E8146" s="49"/>
      <c r="F8146" s="49"/>
      <c r="G8146" s="49"/>
      <c r="H8146" s="49"/>
      <c r="I8146" s="49"/>
      <c r="J8146" s="49"/>
      <c r="K8146" s="49"/>
      <c r="L8146" s="49"/>
      <c r="M8146" s="49"/>
      <c r="N8146" s="53"/>
      <c r="O8146" s="45">
        <v>301</v>
      </c>
      <c r="P8146" s="46"/>
      <c r="Q8146" s="46"/>
      <c r="R8146" s="46"/>
      <c r="S8146" s="46"/>
      <c r="T8146" s="46"/>
      <c r="U8146" s="46"/>
      <c r="V8146" s="47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  <c r="AK8146" s="1"/>
      <c r="AL8146" s="1"/>
      <c r="AM8146" s="1"/>
      <c r="AN8146" s="1"/>
      <c r="AO8146" s="1"/>
      <c r="AP8146" s="1"/>
      <c r="AQ8146" s="1"/>
      <c r="AR8146" s="1"/>
      <c r="AS8146" s="1"/>
      <c r="AT8146" s="1"/>
      <c r="AU8146" s="1"/>
      <c r="AV8146" s="1"/>
      <c r="AW8146" s="1"/>
      <c r="AX8146" s="1"/>
    </row>
    <row r="8147" spans="4:50" ht="7.5" hidden="1" customHeight="1"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  <c r="AK8147" s="1"/>
      <c r="AL8147" s="1"/>
      <c r="AM8147" s="1"/>
      <c r="AN8147" s="1"/>
      <c r="AO8147" s="1"/>
      <c r="AP8147" s="1"/>
      <c r="AQ8147" s="1"/>
      <c r="AR8147" s="1"/>
      <c r="AS8147" s="1"/>
      <c r="AT8147" s="1"/>
      <c r="AU8147" s="1"/>
      <c r="AV8147" s="1"/>
      <c r="AW8147" s="1"/>
      <c r="AX8147" s="1"/>
    </row>
    <row r="8148" spans="4:50" ht="20.100000000000001" hidden="1" customHeight="1">
      <c r="D8148" s="1"/>
      <c r="E8148" s="1"/>
      <c r="F8148" s="1"/>
      <c r="G8148" s="1"/>
      <c r="H8148" s="1"/>
      <c r="I8148" s="1"/>
      <c r="J8148" s="1"/>
      <c r="K8148" s="1"/>
      <c r="L8148" s="1"/>
      <c r="M8148" s="1" t="s">
        <v>49</v>
      </c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45" t="e">
        <f>VLOOKUP(O8146,'Class-8 WorkSheet'!B8091:J8335,4,FALSE)</f>
        <v>#N/A</v>
      </c>
      <c r="AF8148" s="46"/>
      <c r="AG8148" s="46"/>
      <c r="AH8148" s="46"/>
      <c r="AI8148" s="46"/>
      <c r="AJ8148" s="46"/>
      <c r="AK8148" s="46"/>
      <c r="AL8148" s="46"/>
      <c r="AM8148" s="46"/>
      <c r="AN8148" s="46"/>
      <c r="AO8148" s="46"/>
      <c r="AP8148" s="46"/>
      <c r="AQ8148" s="46"/>
      <c r="AR8148" s="46"/>
      <c r="AS8148" s="46"/>
      <c r="AT8148" s="46"/>
      <c r="AU8148" s="46"/>
      <c r="AV8148" s="46"/>
      <c r="AW8148" s="46"/>
      <c r="AX8148" s="47"/>
    </row>
    <row r="8149" spans="4:50" ht="6.75" hidden="1" customHeight="1"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  <c r="AK8149" s="1"/>
      <c r="AL8149" s="1"/>
      <c r="AM8149" s="1"/>
      <c r="AN8149" s="1"/>
      <c r="AO8149" s="1"/>
      <c r="AP8149" s="1"/>
      <c r="AQ8149" s="1"/>
      <c r="AR8149" s="1"/>
      <c r="AS8149" s="1"/>
      <c r="AT8149" s="1"/>
      <c r="AU8149" s="1"/>
      <c r="AV8149" s="1"/>
      <c r="AW8149" s="1"/>
      <c r="AX8149" s="1"/>
    </row>
    <row r="8150" spans="4:50" ht="20.100000000000001" hidden="1" customHeight="1">
      <c r="D8150" s="1" t="s">
        <v>53</v>
      </c>
      <c r="E8150" s="1"/>
      <c r="F8150" s="1"/>
      <c r="G8150" s="1"/>
      <c r="H8150" s="1"/>
      <c r="I8150" s="1"/>
      <c r="J8150" s="1"/>
      <c r="K8150" s="1"/>
      <c r="L8150" s="1"/>
      <c r="M8150" s="1"/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45" t="e">
        <f>VLOOKUP(O8146,'Class-8 WorkSheet'!B8091:J8152,6,FALSE)</f>
        <v>#N/A</v>
      </c>
      <c r="Y8150" s="46"/>
      <c r="Z8150" s="46"/>
      <c r="AA8150" s="46"/>
      <c r="AB8150" s="46"/>
      <c r="AC8150" s="46"/>
      <c r="AD8150" s="46"/>
      <c r="AE8150" s="46"/>
      <c r="AF8150" s="46"/>
      <c r="AG8150" s="46"/>
      <c r="AH8150" s="46"/>
      <c r="AI8150" s="46"/>
      <c r="AJ8150" s="46"/>
      <c r="AK8150" s="46"/>
      <c r="AL8150" s="46"/>
      <c r="AM8150" s="46"/>
      <c r="AN8150" s="47"/>
      <c r="AO8150" s="1"/>
      <c r="AP8150" s="1" t="s">
        <v>57</v>
      </c>
      <c r="AQ8150" s="1"/>
      <c r="AR8150" s="1"/>
      <c r="AS8150" s="1"/>
      <c r="AT8150" s="1"/>
      <c r="AU8150" s="1"/>
      <c r="AV8150" s="1"/>
      <c r="AW8150" s="1"/>
      <c r="AX8150" s="1"/>
    </row>
    <row r="8151" spans="4:50" ht="5.25" hidden="1" customHeight="1"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  <c r="AK8151" s="1"/>
      <c r="AL8151" s="1"/>
      <c r="AM8151" s="1"/>
      <c r="AN8151" s="1"/>
      <c r="AO8151" s="1"/>
      <c r="AP8151" s="1"/>
      <c r="AQ8151" s="1"/>
      <c r="AR8151" s="1"/>
      <c r="AS8151" s="1"/>
      <c r="AT8151" s="1"/>
      <c r="AU8151" s="1"/>
      <c r="AV8151" s="1"/>
      <c r="AW8151" s="1"/>
      <c r="AX8151" s="1"/>
    </row>
    <row r="8152" spans="4:50" ht="20.100000000000001" hidden="1" customHeight="1">
      <c r="D8152" s="1" t="s">
        <v>54</v>
      </c>
      <c r="E8152" s="1"/>
      <c r="F8152" s="1"/>
      <c r="G8152" s="45" t="e">
        <f>VLOOKUP(O8146,'Class-8 WorkSheet'!B8091:J8152,5,FALSE)</f>
        <v>#N/A</v>
      </c>
      <c r="H8152" s="46"/>
      <c r="I8152" s="46"/>
      <c r="J8152" s="46"/>
      <c r="K8152" s="46"/>
      <c r="L8152" s="46"/>
      <c r="M8152" s="46"/>
      <c r="N8152" s="46"/>
      <c r="O8152" s="46"/>
      <c r="P8152" s="46"/>
      <c r="Q8152" s="46"/>
      <c r="R8152" s="46"/>
      <c r="S8152" s="46"/>
      <c r="T8152" s="46"/>
      <c r="U8152" s="46"/>
      <c r="V8152" s="46"/>
      <c r="W8152" s="46"/>
      <c r="X8152" s="46"/>
      <c r="Y8152" s="46"/>
      <c r="Z8152" s="47"/>
      <c r="AA8152" s="1" t="s">
        <v>58</v>
      </c>
      <c r="AB8152" s="1"/>
      <c r="AC8152" s="1"/>
      <c r="AD8152" s="1"/>
      <c r="AE8152" s="1"/>
      <c r="AF8152" s="1"/>
      <c r="AG8152" s="1"/>
      <c r="AH8152" s="1"/>
      <c r="AI8152" s="1"/>
      <c r="AJ8152" s="1"/>
      <c r="AK8152" s="1" t="s">
        <v>55</v>
      </c>
      <c r="AL8152" s="1"/>
      <c r="AM8152" s="1"/>
      <c r="AN8152" s="1"/>
      <c r="AO8152" s="1"/>
      <c r="AP8152" s="1"/>
      <c r="AQ8152" s="55" t="e">
        <f>VLOOKUP(O8146,'Class-8 WorkSheet'!B8091:J8152,9,FALSE)</f>
        <v>#N/A</v>
      </c>
      <c r="AR8152" s="56"/>
      <c r="AS8152" s="56"/>
      <c r="AT8152" s="56"/>
      <c r="AU8152" s="56"/>
      <c r="AV8152" s="56"/>
      <c r="AW8152" s="56"/>
      <c r="AX8152" s="57"/>
    </row>
    <row r="8153" spans="4:50" ht="6" hidden="1" customHeight="1"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  <c r="AK8153" s="1"/>
      <c r="AL8153" s="1"/>
      <c r="AM8153" s="1"/>
      <c r="AN8153" s="1"/>
      <c r="AO8153" s="1"/>
      <c r="AP8153" s="1"/>
      <c r="AQ8153" s="1"/>
      <c r="AR8153" s="1"/>
      <c r="AS8153" s="1"/>
      <c r="AT8153" s="1"/>
      <c r="AU8153" s="1"/>
      <c r="AV8153" s="1"/>
      <c r="AW8153" s="1"/>
      <c r="AX8153" s="1"/>
    </row>
    <row r="8154" spans="4:50" ht="20.100000000000001" hidden="1" customHeight="1">
      <c r="D8154" s="1" t="s">
        <v>50</v>
      </c>
      <c r="E8154" s="1"/>
      <c r="F8154" s="1"/>
      <c r="G8154" s="1"/>
      <c r="H8154" s="1"/>
      <c r="I8154" s="1"/>
      <c r="J8154" s="1"/>
      <c r="K8154" s="1"/>
      <c r="L8154" s="1"/>
      <c r="M8154" s="1"/>
      <c r="N8154" s="1"/>
      <c r="O8154" s="45">
        <f>'Class-8 WorkSheet'!D8088</f>
        <v>0</v>
      </c>
      <c r="P8154" s="46"/>
      <c r="Q8154" s="46"/>
      <c r="R8154" s="46"/>
      <c r="S8154" s="46"/>
      <c r="T8154" s="46"/>
      <c r="U8154" s="46"/>
      <c r="V8154" s="46"/>
      <c r="W8154" s="46"/>
      <c r="X8154" s="46"/>
      <c r="Y8154" s="46"/>
      <c r="Z8154" s="46"/>
      <c r="AA8154" s="46"/>
      <c r="AB8154" s="46"/>
      <c r="AC8154" s="46"/>
      <c r="AD8154" s="46"/>
      <c r="AE8154" s="46"/>
      <c r="AF8154" s="46"/>
      <c r="AG8154" s="46"/>
      <c r="AH8154" s="46"/>
      <c r="AI8154" s="47"/>
      <c r="AJ8154" s="1" t="s">
        <v>56</v>
      </c>
      <c r="AK8154" s="1"/>
      <c r="AL8154" s="1"/>
      <c r="AM8154" s="1"/>
      <c r="AN8154" s="1"/>
      <c r="AO8154" s="1"/>
      <c r="AP8154" s="1"/>
      <c r="AQ8154" s="1"/>
      <c r="AR8154" s="1"/>
      <c r="AS8154" s="1"/>
      <c r="AT8154" s="1"/>
      <c r="AU8154" s="1"/>
      <c r="AV8154" s="45" t="e">
        <f>VLOOKUP(O8146,'Class-8 WorkSheet'!B8091:J8335,3,FALSE)</f>
        <v>#N/A</v>
      </c>
      <c r="AW8154" s="46"/>
      <c r="AX8154" s="47"/>
    </row>
    <row r="8155" spans="4:50" ht="6" hidden="1" customHeight="1"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  <c r="AK8155" s="1"/>
      <c r="AL8155" s="1"/>
      <c r="AM8155" s="1"/>
      <c r="AN8155" s="1"/>
      <c r="AO8155" s="1"/>
      <c r="AP8155" s="1"/>
      <c r="AQ8155" s="1"/>
      <c r="AR8155" s="1"/>
      <c r="AS8155" s="1"/>
      <c r="AT8155" s="1"/>
      <c r="AU8155" s="1"/>
      <c r="AV8155" s="1"/>
      <c r="AW8155" s="1"/>
      <c r="AX8155" s="1"/>
    </row>
    <row r="8156" spans="4:50" ht="20.100000000000001" hidden="1" customHeight="1">
      <c r="D8156" s="1" t="s">
        <v>52</v>
      </c>
      <c r="E8156" s="1"/>
      <c r="F8156" s="1"/>
      <c r="G8156" s="1"/>
      <c r="H8156" s="1"/>
      <c r="I8156" s="1"/>
      <c r="J8156" s="1"/>
      <c r="K8156" s="1"/>
      <c r="L8156" s="1"/>
      <c r="M8156" s="1"/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  <c r="AK8156" s="1"/>
      <c r="AL8156" s="1"/>
      <c r="AM8156" s="1"/>
      <c r="AN8156" s="1"/>
      <c r="AO8156" s="1"/>
      <c r="AP8156" s="1"/>
      <c r="AQ8156" s="1"/>
      <c r="AR8156" s="1"/>
      <c r="AS8156" s="1"/>
      <c r="AT8156" s="1"/>
      <c r="AU8156" s="1"/>
      <c r="AV8156" s="1"/>
      <c r="AW8156" s="1"/>
      <c r="AX8156" s="1"/>
    </row>
    <row r="8157" spans="4:50" ht="6" hidden="1" customHeight="1"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  <c r="AK8157" s="1"/>
      <c r="AL8157" s="1"/>
      <c r="AM8157" s="1"/>
      <c r="AN8157" s="1"/>
      <c r="AO8157" s="1"/>
      <c r="AP8157" s="1"/>
      <c r="AQ8157" s="1"/>
      <c r="AR8157" s="1"/>
      <c r="AS8157" s="1"/>
      <c r="AT8157" s="1"/>
      <c r="AU8157" s="1"/>
      <c r="AV8157" s="1"/>
      <c r="AW8157" s="1"/>
      <c r="AX8157" s="1"/>
    </row>
    <row r="8158" spans="4:50" ht="20.100000000000001" hidden="1" customHeight="1">
      <c r="D8158" s="1"/>
      <c r="E8158" s="1"/>
      <c r="F8158" s="1"/>
      <c r="G8158" s="1"/>
      <c r="H8158" s="1"/>
      <c r="I8158" s="1"/>
      <c r="J8158" s="1" t="s">
        <v>62</v>
      </c>
      <c r="K8158" s="1"/>
      <c r="L8158" s="1"/>
      <c r="M8158" s="1"/>
      <c r="N8158" s="1"/>
      <c r="O8158" s="1"/>
      <c r="P8158" s="1"/>
      <c r="Q8158" s="1"/>
      <c r="R8158" s="1"/>
      <c r="S8158" s="1"/>
      <c r="T8158" s="1"/>
      <c r="U8158" s="45" t="e">
        <f>VLOOKUP(O8146,'Class-8 WorkSheet'!B8091:J8335,2,FALSE)</f>
        <v>#N/A</v>
      </c>
      <c r="V8158" s="46"/>
      <c r="W8158" s="47"/>
      <c r="X8158" s="1" t="s">
        <v>59</v>
      </c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  <c r="AK8158" s="1"/>
      <c r="AL8158" s="1"/>
      <c r="AM8158" s="1"/>
      <c r="AN8158" s="1"/>
      <c r="AO8158" s="1"/>
      <c r="AP8158" s="1"/>
      <c r="AQ8158" s="1"/>
      <c r="AR8158" s="1"/>
      <c r="AS8158" s="1"/>
      <c r="AT8158" s="1"/>
      <c r="AU8158" s="1"/>
      <c r="AV8158" s="1"/>
      <c r="AW8158" s="1"/>
      <c r="AX8158" s="1"/>
    </row>
    <row r="8159" spans="4:50" ht="5.25" hidden="1" customHeight="1"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  <c r="O8159" s="1"/>
      <c r="P8159" s="1"/>
      <c r="Q8159" s="1"/>
      <c r="R8159" s="1"/>
      <c r="S8159" s="1"/>
      <c r="T8159" s="1"/>
      <c r="U8159" s="3"/>
      <c r="V8159" s="3"/>
      <c r="W8159" s="3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  <c r="AK8159" s="1"/>
      <c r="AL8159" s="1"/>
      <c r="AM8159" s="1"/>
      <c r="AN8159" s="1"/>
      <c r="AO8159" s="1"/>
      <c r="AP8159" s="1"/>
      <c r="AQ8159" s="1"/>
      <c r="AR8159" s="1"/>
      <c r="AS8159" s="1"/>
      <c r="AT8159" s="1"/>
      <c r="AU8159" s="1"/>
      <c r="AV8159" s="1"/>
      <c r="AW8159" s="1"/>
      <c r="AX8159" s="1"/>
    </row>
    <row r="8160" spans="4:50" ht="20.100000000000001" hidden="1" customHeight="1">
      <c r="D8160" s="1" t="s">
        <v>51</v>
      </c>
      <c r="E8160" s="1"/>
      <c r="F8160" s="1"/>
      <c r="G8160" s="1"/>
      <c r="H8160" s="1"/>
      <c r="I8160" s="1"/>
      <c r="J8160" s="1"/>
      <c r="K8160" s="1"/>
      <c r="L8160" s="1"/>
      <c r="M8160" s="1"/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  <c r="AK8160" s="1"/>
      <c r="AL8160" s="1"/>
      <c r="AM8160" s="1"/>
      <c r="AN8160" s="1"/>
      <c r="AO8160" s="1"/>
      <c r="AP8160" s="1"/>
      <c r="AQ8160" s="1"/>
      <c r="AR8160" s="1"/>
      <c r="AS8160" s="1"/>
      <c r="AT8160" s="1"/>
      <c r="AU8160" s="1"/>
      <c r="AV8160" s="1"/>
      <c r="AW8160" s="1"/>
      <c r="AX8160" s="1"/>
    </row>
    <row r="8161" spans="4:50" ht="17.25" hidden="1" customHeight="1"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  <c r="AK8161" s="1"/>
      <c r="AL8161" s="1"/>
      <c r="AM8161" s="1"/>
      <c r="AN8161" s="1"/>
      <c r="AO8161" s="1"/>
      <c r="AP8161" s="1"/>
      <c r="AQ8161" s="1"/>
      <c r="AR8161" s="1"/>
      <c r="AS8161" s="1"/>
      <c r="AT8161" s="1"/>
      <c r="AU8161" s="1"/>
      <c r="AV8161" s="1"/>
      <c r="AW8161" s="1"/>
      <c r="AX8161" s="1"/>
    </row>
    <row r="8162" spans="4:50" ht="20.100000000000001" hidden="1" customHeight="1">
      <c r="D8162" s="1" t="s">
        <v>60</v>
      </c>
      <c r="E8162" s="1"/>
      <c r="F8162" s="1"/>
      <c r="G8162" s="1"/>
      <c r="H8162" s="1"/>
      <c r="I8162" s="49"/>
      <c r="J8162" s="49"/>
      <c r="K8162" s="49"/>
      <c r="L8162" s="49"/>
      <c r="M8162" s="49"/>
      <c r="N8162" s="49"/>
      <c r="O8162" s="49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50" t="s">
        <v>61</v>
      </c>
      <c r="AH8162" s="50"/>
      <c r="AI8162" s="50"/>
      <c r="AJ8162" s="50"/>
      <c r="AK8162" s="50"/>
      <c r="AL8162" s="50"/>
      <c r="AM8162" s="50"/>
      <c r="AN8162" s="50"/>
      <c r="AO8162" s="50"/>
      <c r="AP8162" s="50"/>
      <c r="AQ8162" s="50"/>
      <c r="AR8162" s="50"/>
      <c r="AS8162" s="50"/>
      <c r="AT8162" s="50"/>
      <c r="AU8162" s="1"/>
      <c r="AV8162" s="1"/>
      <c r="AW8162" s="1"/>
      <c r="AX8162" s="1"/>
    </row>
    <row r="8163" spans="4:50" hidden="1"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50"/>
      <c r="AH8163" s="50"/>
      <c r="AI8163" s="50"/>
      <c r="AJ8163" s="50"/>
      <c r="AK8163" s="50"/>
      <c r="AL8163" s="50"/>
      <c r="AM8163" s="50"/>
      <c r="AN8163" s="50"/>
      <c r="AO8163" s="50"/>
      <c r="AP8163" s="50"/>
      <c r="AQ8163" s="50"/>
      <c r="AR8163" s="50"/>
      <c r="AS8163" s="50"/>
      <c r="AT8163" s="50"/>
      <c r="AU8163" s="1"/>
      <c r="AV8163" s="1"/>
      <c r="AW8163" s="1"/>
      <c r="AX8163" s="1"/>
    </row>
    <row r="8164" spans="4:50" hidden="1"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  <c r="AK8164" s="1"/>
      <c r="AL8164" s="1"/>
      <c r="AM8164" s="1"/>
      <c r="AN8164" s="1"/>
      <c r="AO8164" s="1"/>
      <c r="AP8164" s="1"/>
      <c r="AQ8164" s="1"/>
      <c r="AR8164" s="1"/>
      <c r="AS8164" s="1"/>
      <c r="AT8164" s="1"/>
      <c r="AU8164" s="1"/>
      <c r="AV8164" s="1"/>
      <c r="AW8164" s="1"/>
      <c r="AX8164" s="1"/>
    </row>
    <row r="8165" spans="4:50" hidden="1"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  <c r="AK8165" s="1"/>
      <c r="AL8165" s="1"/>
      <c r="AM8165" s="1"/>
      <c r="AN8165" s="1"/>
      <c r="AO8165" s="1"/>
      <c r="AP8165" s="1"/>
      <c r="AQ8165" s="1"/>
      <c r="AR8165" s="1"/>
      <c r="AS8165" s="1"/>
      <c r="AT8165" s="1"/>
      <c r="AU8165" s="1"/>
      <c r="AV8165" s="1"/>
      <c r="AW8165" s="1"/>
      <c r="AX8165" s="1"/>
    </row>
    <row r="8166" spans="4:50" hidden="1"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  <c r="AK8166" s="1"/>
      <c r="AL8166" s="1"/>
      <c r="AM8166" s="1"/>
      <c r="AN8166" s="1"/>
      <c r="AO8166" s="1"/>
      <c r="AP8166" s="1"/>
      <c r="AQ8166" s="1"/>
      <c r="AR8166" s="1"/>
      <c r="AS8166" s="1"/>
      <c r="AT8166" s="1"/>
      <c r="AU8166" s="1"/>
      <c r="AV8166" s="1"/>
      <c r="AW8166" s="1"/>
      <c r="AX8166" s="1"/>
    </row>
    <row r="8167" spans="4:50" hidden="1"/>
    <row r="8168" spans="4:50" hidden="1"/>
    <row r="8169" spans="4:50" hidden="1"/>
    <row r="8170" spans="4:50" hidden="1"/>
    <row r="8171" spans="4:50" hidden="1"/>
    <row r="8172" spans="4:50" hidden="1"/>
    <row r="8173" spans="4:50" hidden="1"/>
    <row r="8174" spans="4:50" hidden="1"/>
    <row r="8175" spans="4:50" hidden="1"/>
    <row r="8176" spans="4:50" hidden="1"/>
    <row r="8177" spans="2:50" hidden="1"/>
    <row r="8178" spans="2:50" hidden="1"/>
    <row r="8179" spans="2:50" hidden="1"/>
    <row r="8180" spans="2:50" hidden="1"/>
    <row r="8181" spans="2:50" hidden="1"/>
    <row r="8182" spans="2:50" hidden="1"/>
    <row r="8183" spans="2:50" hidden="1"/>
    <row r="8184" spans="2:50" hidden="1"/>
    <row r="8185" spans="2:50" hidden="1"/>
    <row r="8186" spans="2:50" hidden="1"/>
    <row r="8187" spans="2:50" hidden="1"/>
    <row r="8188" spans="2:50" ht="27" hidden="1" customHeight="1">
      <c r="D8188" s="51" t="s">
        <v>69</v>
      </c>
      <c r="E8188" s="51"/>
      <c r="F8188" s="51"/>
      <c r="G8188" s="51"/>
      <c r="H8188" s="51"/>
      <c r="I8188" s="51"/>
      <c r="J8188" s="51"/>
      <c r="K8188" s="51"/>
      <c r="L8188" s="51"/>
      <c r="M8188" s="51"/>
      <c r="N8188" s="51"/>
      <c r="O8188" s="51"/>
      <c r="P8188" s="51"/>
      <c r="Q8188" s="51"/>
      <c r="R8188" s="51"/>
      <c r="S8188" s="51"/>
      <c r="T8188" s="51"/>
      <c r="U8188" s="51"/>
      <c r="V8188" s="51"/>
      <c r="W8188" s="51"/>
      <c r="X8188" s="51"/>
      <c r="Y8188" s="51"/>
      <c r="Z8188" s="51"/>
      <c r="AA8188" s="51"/>
      <c r="AB8188" s="51"/>
      <c r="AC8188" s="51"/>
      <c r="AD8188" s="51"/>
      <c r="AE8188" s="51"/>
      <c r="AF8188" s="51"/>
      <c r="AG8188" s="51"/>
      <c r="AH8188" s="51"/>
      <c r="AI8188" s="51"/>
      <c r="AJ8188" s="51"/>
      <c r="AK8188" s="51"/>
      <c r="AL8188" s="51"/>
      <c r="AM8188" s="51"/>
      <c r="AN8188" s="51"/>
      <c r="AO8188" s="51"/>
      <c r="AP8188" s="51"/>
      <c r="AQ8188" s="51"/>
      <c r="AR8188" s="51"/>
      <c r="AS8188" s="51"/>
      <c r="AT8188" s="51"/>
      <c r="AU8188" s="51"/>
      <c r="AV8188" s="51"/>
      <c r="AW8188" s="51"/>
      <c r="AX8188" s="51"/>
    </row>
    <row r="8189" spans="2:50" ht="12.75" hidden="1" customHeight="1">
      <c r="D8189" s="49">
        <f>'Class-8 WorkSheet'!A8187</f>
        <v>0</v>
      </c>
      <c r="E8189" s="49"/>
      <c r="F8189" s="49"/>
      <c r="G8189" s="49"/>
      <c r="H8189" s="49"/>
      <c r="I8189" s="49"/>
      <c r="J8189" s="49"/>
      <c r="K8189" s="49"/>
      <c r="L8189" s="49"/>
      <c r="M8189" s="49"/>
      <c r="N8189" s="49"/>
      <c r="O8189" s="49"/>
      <c r="P8189" s="49"/>
      <c r="Q8189" s="49"/>
      <c r="R8189" s="49"/>
      <c r="S8189" s="49"/>
      <c r="T8189" s="49"/>
      <c r="U8189" s="49"/>
      <c r="V8189" s="49"/>
      <c r="W8189" s="49"/>
      <c r="X8189" s="49"/>
      <c r="Y8189" s="49"/>
      <c r="Z8189" s="49"/>
      <c r="AA8189" s="49"/>
      <c r="AB8189" s="49"/>
      <c r="AC8189" s="49"/>
      <c r="AD8189" s="49"/>
      <c r="AE8189" s="49"/>
      <c r="AF8189" s="49"/>
      <c r="AG8189" s="49"/>
      <c r="AH8189" s="49"/>
      <c r="AI8189" s="49"/>
      <c r="AJ8189" s="49"/>
      <c r="AK8189" s="49"/>
      <c r="AL8189" s="49"/>
      <c r="AM8189" s="49"/>
      <c r="AN8189" s="49"/>
      <c r="AO8189" s="49"/>
      <c r="AP8189" s="49"/>
      <c r="AQ8189" s="49"/>
      <c r="AR8189" s="49"/>
      <c r="AS8189" s="49"/>
      <c r="AT8189" s="49"/>
      <c r="AU8189" s="49"/>
      <c r="AV8189" s="49"/>
      <c r="AW8189" s="49"/>
      <c r="AX8189" s="49"/>
    </row>
    <row r="8190" spans="2:50" ht="5.25" hidden="1" customHeight="1">
      <c r="D8190" s="5"/>
      <c r="E8190" s="5"/>
      <c r="F8190" s="5"/>
      <c r="G8190" s="5"/>
      <c r="H8190" s="5"/>
      <c r="I8190" s="5"/>
      <c r="J8190" s="5"/>
      <c r="K8190" s="5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/>
      <c r="AL8190" s="5"/>
      <c r="AM8190" s="5"/>
      <c r="AN8190" s="5"/>
      <c r="AO8190" s="5"/>
      <c r="AP8190" s="5"/>
      <c r="AQ8190" s="5"/>
      <c r="AR8190" s="5"/>
      <c r="AS8190" s="5"/>
      <c r="AT8190" s="5"/>
      <c r="AU8190" s="5"/>
      <c r="AV8190" s="5"/>
      <c r="AW8190" s="5"/>
      <c r="AX8190" s="5"/>
    </row>
    <row r="8191" spans="2:50" ht="31.5" hidden="1" customHeight="1">
      <c r="B8191" s="2"/>
      <c r="C8191" s="2"/>
      <c r="D8191" s="52" t="s">
        <v>45</v>
      </c>
      <c r="E8191" s="52"/>
      <c r="F8191" s="52"/>
      <c r="G8191" s="52"/>
      <c r="H8191" s="52"/>
      <c r="I8191" s="52"/>
      <c r="J8191" s="52"/>
      <c r="K8191" s="52"/>
      <c r="L8191" s="52"/>
      <c r="M8191" s="52"/>
      <c r="N8191" s="52"/>
      <c r="O8191" s="52"/>
      <c r="P8191" s="52"/>
      <c r="Q8191" s="52"/>
      <c r="R8191" s="52"/>
      <c r="S8191" s="52"/>
      <c r="T8191" s="52"/>
      <c r="U8191" s="52"/>
      <c r="V8191" s="52"/>
      <c r="W8191" s="52"/>
      <c r="X8191" s="52"/>
      <c r="Y8191" s="52"/>
      <c r="Z8191" s="52"/>
      <c r="AA8191" s="52"/>
      <c r="AB8191" s="52"/>
      <c r="AC8191" s="52"/>
      <c r="AD8191" s="52"/>
      <c r="AE8191" s="52"/>
      <c r="AF8191" s="52"/>
      <c r="AG8191" s="52"/>
      <c r="AH8191" s="52"/>
      <c r="AI8191" s="52"/>
      <c r="AJ8191" s="52"/>
      <c r="AK8191" s="52"/>
      <c r="AL8191" s="52"/>
      <c r="AM8191" s="52"/>
      <c r="AN8191" s="52"/>
      <c r="AO8191" s="52"/>
      <c r="AP8191" s="52"/>
      <c r="AQ8191" s="52"/>
      <c r="AR8191" s="52"/>
      <c r="AS8191" s="52"/>
      <c r="AT8191" s="52"/>
      <c r="AU8191" s="52"/>
      <c r="AV8191" s="52"/>
      <c r="AW8191" s="52"/>
      <c r="AX8191" s="52"/>
    </row>
    <row r="8192" spans="2:50" ht="21" hidden="1">
      <c r="D8192" s="54" t="s">
        <v>46</v>
      </c>
      <c r="E8192" s="54"/>
      <c r="F8192" s="54"/>
      <c r="G8192" s="54"/>
      <c r="H8192" s="54"/>
      <c r="I8192" s="54"/>
      <c r="J8192" s="54"/>
      <c r="K8192" s="54"/>
      <c r="L8192" s="54"/>
      <c r="M8192" s="54"/>
      <c r="N8192" s="54"/>
      <c r="O8192" s="54"/>
      <c r="P8192" s="54"/>
      <c r="Q8192" s="54"/>
      <c r="R8192" s="54"/>
      <c r="S8192" s="54"/>
      <c r="T8192" s="54"/>
      <c r="U8192" s="54"/>
      <c r="V8192" s="54"/>
      <c r="W8192" s="54"/>
      <c r="X8192" s="54"/>
      <c r="Y8192" s="54"/>
      <c r="Z8192" s="54"/>
      <c r="AA8192" s="54"/>
      <c r="AB8192" s="54"/>
      <c r="AC8192" s="54"/>
      <c r="AD8192" s="54"/>
      <c r="AE8192" s="54"/>
      <c r="AF8192" s="54"/>
      <c r="AG8192" s="54"/>
      <c r="AH8192" s="54"/>
      <c r="AI8192" s="54"/>
      <c r="AJ8192" s="54"/>
      <c r="AK8192" s="54"/>
      <c r="AL8192" s="54"/>
      <c r="AM8192" s="54"/>
      <c r="AN8192" s="54"/>
      <c r="AO8192" s="54"/>
      <c r="AP8192" s="54"/>
      <c r="AQ8192" s="54"/>
      <c r="AR8192" s="54"/>
      <c r="AS8192" s="54"/>
      <c r="AT8192" s="54"/>
      <c r="AU8192" s="54"/>
      <c r="AV8192" s="54"/>
      <c r="AW8192" s="54"/>
      <c r="AX8192" s="54"/>
    </row>
    <row r="8193" spans="4:50" ht="35.25" hidden="1" customHeight="1">
      <c r="D8193" s="51" t="s">
        <v>47</v>
      </c>
      <c r="E8193" s="51"/>
      <c r="F8193" s="51"/>
      <c r="G8193" s="51"/>
      <c r="H8193" s="51"/>
      <c r="I8193" s="51"/>
      <c r="J8193" s="51"/>
      <c r="K8193" s="51"/>
      <c r="L8193" s="51"/>
      <c r="M8193" s="51"/>
      <c r="N8193" s="51"/>
      <c r="O8193" s="51"/>
      <c r="P8193" s="51"/>
      <c r="Q8193" s="51"/>
      <c r="R8193" s="51"/>
      <c r="S8193" s="51"/>
      <c r="T8193" s="51"/>
      <c r="U8193" s="51"/>
      <c r="V8193" s="51"/>
      <c r="W8193" s="51"/>
      <c r="X8193" s="51"/>
      <c r="Y8193" s="51"/>
      <c r="Z8193" s="51"/>
      <c r="AA8193" s="51"/>
      <c r="AB8193" s="51"/>
      <c r="AC8193" s="51"/>
      <c r="AD8193" s="51"/>
      <c r="AE8193" s="51"/>
      <c r="AF8193" s="51"/>
      <c r="AG8193" s="51"/>
      <c r="AH8193" s="51"/>
      <c r="AI8193" s="51"/>
      <c r="AJ8193" s="51"/>
      <c r="AK8193" s="51"/>
      <c r="AL8193" s="51"/>
      <c r="AM8193" s="51"/>
      <c r="AN8193" s="51"/>
      <c r="AO8193" s="51"/>
      <c r="AP8193" s="51"/>
      <c r="AQ8193" s="51"/>
      <c r="AR8193" s="51"/>
      <c r="AS8193" s="51"/>
      <c r="AT8193" s="51"/>
      <c r="AU8193" s="51"/>
      <c r="AV8193" s="51"/>
      <c r="AW8193" s="51"/>
      <c r="AX8193" s="51"/>
    </row>
    <row r="8194" spans="4:50" ht="5.25" hidden="1" customHeight="1">
      <c r="D8194" s="6"/>
      <c r="E8194" s="6"/>
      <c r="F8194" s="6"/>
      <c r="G8194" s="6"/>
      <c r="H8194" s="6"/>
      <c r="I8194" s="6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6"/>
      <c r="AF8194" s="6"/>
      <c r="AG8194" s="6"/>
      <c r="AH8194" s="6"/>
      <c r="AI8194" s="6"/>
      <c r="AJ8194" s="6"/>
      <c r="AK8194" s="6"/>
      <c r="AL8194" s="6"/>
      <c r="AM8194" s="6"/>
      <c r="AN8194" s="6"/>
      <c r="AO8194" s="6"/>
      <c r="AP8194" s="6"/>
      <c r="AQ8194" s="6"/>
      <c r="AR8194" s="6"/>
      <c r="AS8194" s="6"/>
      <c r="AT8194" s="6"/>
      <c r="AU8194" s="6"/>
      <c r="AV8194" s="6"/>
      <c r="AW8194" s="6"/>
      <c r="AX8194" s="6"/>
    </row>
    <row r="8195" spans="4:50" ht="20.100000000000001" hidden="1" customHeight="1">
      <c r="D8195" s="49" t="s">
        <v>48</v>
      </c>
      <c r="E8195" s="49"/>
      <c r="F8195" s="49"/>
      <c r="G8195" s="49"/>
      <c r="H8195" s="49"/>
      <c r="I8195" s="49"/>
      <c r="J8195" s="49"/>
      <c r="K8195" s="49"/>
      <c r="L8195" s="49"/>
      <c r="M8195" s="49"/>
      <c r="N8195" s="53"/>
      <c r="O8195" s="45">
        <v>301</v>
      </c>
      <c r="P8195" s="46"/>
      <c r="Q8195" s="46"/>
      <c r="R8195" s="46"/>
      <c r="S8195" s="46"/>
      <c r="T8195" s="46"/>
      <c r="U8195" s="46"/>
      <c r="V8195" s="47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  <c r="AK8195" s="1"/>
      <c r="AL8195" s="1"/>
      <c r="AM8195" s="1"/>
      <c r="AN8195" s="1"/>
      <c r="AO8195" s="1"/>
      <c r="AP8195" s="1"/>
      <c r="AQ8195" s="1"/>
      <c r="AR8195" s="1"/>
      <c r="AS8195" s="1"/>
      <c r="AT8195" s="1"/>
      <c r="AU8195" s="1"/>
      <c r="AV8195" s="1"/>
      <c r="AW8195" s="1"/>
      <c r="AX8195" s="1"/>
    </row>
    <row r="8196" spans="4:50" ht="7.5" hidden="1" customHeight="1"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  <c r="AK8196" s="1"/>
      <c r="AL8196" s="1"/>
      <c r="AM8196" s="1"/>
      <c r="AN8196" s="1"/>
      <c r="AO8196" s="1"/>
      <c r="AP8196" s="1"/>
      <c r="AQ8196" s="1"/>
      <c r="AR8196" s="1"/>
      <c r="AS8196" s="1"/>
      <c r="AT8196" s="1"/>
      <c r="AU8196" s="1"/>
      <c r="AV8196" s="1"/>
      <c r="AW8196" s="1"/>
      <c r="AX8196" s="1"/>
    </row>
    <row r="8197" spans="4:50" ht="20.100000000000001" hidden="1" customHeight="1">
      <c r="D8197" s="1"/>
      <c r="E8197" s="1"/>
      <c r="F8197" s="1"/>
      <c r="G8197" s="1"/>
      <c r="H8197" s="1"/>
      <c r="I8197" s="1"/>
      <c r="J8197" s="1"/>
      <c r="K8197" s="1"/>
      <c r="L8197" s="1"/>
      <c r="M8197" s="1" t="s">
        <v>49</v>
      </c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45" t="e">
        <f>VLOOKUP(O8195,'Class-8 WorkSheet'!B8189:J8384,4,FALSE)</f>
        <v>#N/A</v>
      </c>
      <c r="AF8197" s="46"/>
      <c r="AG8197" s="46"/>
      <c r="AH8197" s="46"/>
      <c r="AI8197" s="46"/>
      <c r="AJ8197" s="46"/>
      <c r="AK8197" s="46"/>
      <c r="AL8197" s="46"/>
      <c r="AM8197" s="46"/>
      <c r="AN8197" s="46"/>
      <c r="AO8197" s="46"/>
      <c r="AP8197" s="46"/>
      <c r="AQ8197" s="46"/>
      <c r="AR8197" s="46"/>
      <c r="AS8197" s="46"/>
      <c r="AT8197" s="46"/>
      <c r="AU8197" s="46"/>
      <c r="AV8197" s="46"/>
      <c r="AW8197" s="46"/>
      <c r="AX8197" s="47"/>
    </row>
    <row r="8198" spans="4:50" ht="6.75" hidden="1" customHeight="1"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  <c r="AK8198" s="1"/>
      <c r="AL8198" s="1"/>
      <c r="AM8198" s="1"/>
      <c r="AN8198" s="1"/>
      <c r="AO8198" s="1"/>
      <c r="AP8198" s="1"/>
      <c r="AQ8198" s="1"/>
      <c r="AR8198" s="1"/>
      <c r="AS8198" s="1"/>
      <c r="AT8198" s="1"/>
      <c r="AU8198" s="1"/>
      <c r="AV8198" s="1"/>
      <c r="AW8198" s="1"/>
      <c r="AX8198" s="1"/>
    </row>
    <row r="8199" spans="4:50" ht="20.100000000000001" hidden="1" customHeight="1">
      <c r="D8199" s="1" t="s">
        <v>53</v>
      </c>
      <c r="E8199" s="1"/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45" t="e">
        <f>VLOOKUP(O8195,'Class-8 WorkSheet'!B8189:J8201,6,FALSE)</f>
        <v>#N/A</v>
      </c>
      <c r="Y8199" s="46"/>
      <c r="Z8199" s="46"/>
      <c r="AA8199" s="46"/>
      <c r="AB8199" s="46"/>
      <c r="AC8199" s="46"/>
      <c r="AD8199" s="46"/>
      <c r="AE8199" s="46"/>
      <c r="AF8199" s="46"/>
      <c r="AG8199" s="46"/>
      <c r="AH8199" s="46"/>
      <c r="AI8199" s="46"/>
      <c r="AJ8199" s="46"/>
      <c r="AK8199" s="46"/>
      <c r="AL8199" s="46"/>
      <c r="AM8199" s="46"/>
      <c r="AN8199" s="47"/>
      <c r="AO8199" s="1"/>
      <c r="AP8199" s="1" t="s">
        <v>57</v>
      </c>
      <c r="AQ8199" s="1"/>
      <c r="AR8199" s="1"/>
      <c r="AS8199" s="1"/>
      <c r="AT8199" s="1"/>
      <c r="AU8199" s="1"/>
      <c r="AV8199" s="1"/>
      <c r="AW8199" s="1"/>
      <c r="AX8199" s="1"/>
    </row>
    <row r="8200" spans="4:50" ht="5.25" hidden="1" customHeight="1"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  <c r="AK8200" s="1"/>
      <c r="AL8200" s="1"/>
      <c r="AM8200" s="1"/>
      <c r="AN8200" s="1"/>
      <c r="AO8200" s="1"/>
      <c r="AP8200" s="1"/>
      <c r="AQ8200" s="1"/>
      <c r="AR8200" s="1"/>
      <c r="AS8200" s="1"/>
      <c r="AT8200" s="1"/>
      <c r="AU8200" s="1"/>
      <c r="AV8200" s="1"/>
      <c r="AW8200" s="1"/>
      <c r="AX8200" s="1"/>
    </row>
    <row r="8201" spans="4:50" ht="20.100000000000001" hidden="1" customHeight="1">
      <c r="D8201" s="1" t="s">
        <v>54</v>
      </c>
      <c r="E8201" s="1"/>
      <c r="F8201" s="1"/>
      <c r="G8201" s="45" t="e">
        <f>VLOOKUP(O8195,'Class-8 WorkSheet'!B8189:J8201,5,FALSE)</f>
        <v>#N/A</v>
      </c>
      <c r="H8201" s="46"/>
      <c r="I8201" s="46"/>
      <c r="J8201" s="46"/>
      <c r="K8201" s="46"/>
      <c r="L8201" s="46"/>
      <c r="M8201" s="46"/>
      <c r="N8201" s="46"/>
      <c r="O8201" s="46"/>
      <c r="P8201" s="46"/>
      <c r="Q8201" s="46"/>
      <c r="R8201" s="46"/>
      <c r="S8201" s="46"/>
      <c r="T8201" s="46"/>
      <c r="U8201" s="46"/>
      <c r="V8201" s="46"/>
      <c r="W8201" s="46"/>
      <c r="X8201" s="46"/>
      <c r="Y8201" s="46"/>
      <c r="Z8201" s="47"/>
      <c r="AA8201" s="1" t="s">
        <v>58</v>
      </c>
      <c r="AB8201" s="1"/>
      <c r="AC8201" s="1"/>
      <c r="AD8201" s="1"/>
      <c r="AE8201" s="1"/>
      <c r="AF8201" s="1"/>
      <c r="AG8201" s="1"/>
      <c r="AH8201" s="1"/>
      <c r="AI8201" s="1"/>
      <c r="AJ8201" s="1"/>
      <c r="AK8201" s="1" t="s">
        <v>55</v>
      </c>
      <c r="AL8201" s="1"/>
      <c r="AM8201" s="1"/>
      <c r="AN8201" s="1"/>
      <c r="AO8201" s="1"/>
      <c r="AP8201" s="1"/>
      <c r="AQ8201" s="55" t="e">
        <f>VLOOKUP(O8195,'Class-8 WorkSheet'!B8189:J8201,9,FALSE)</f>
        <v>#N/A</v>
      </c>
      <c r="AR8201" s="56"/>
      <c r="AS8201" s="56"/>
      <c r="AT8201" s="56"/>
      <c r="AU8201" s="56"/>
      <c r="AV8201" s="56"/>
      <c r="AW8201" s="56"/>
      <c r="AX8201" s="57"/>
    </row>
    <row r="8202" spans="4:50" ht="6" hidden="1" customHeight="1"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  <c r="AK8202" s="1"/>
      <c r="AL8202" s="1"/>
      <c r="AM8202" s="1"/>
      <c r="AN8202" s="1"/>
      <c r="AO8202" s="1"/>
      <c r="AP8202" s="1"/>
      <c r="AQ8202" s="1"/>
      <c r="AR8202" s="1"/>
      <c r="AS8202" s="1"/>
      <c r="AT8202" s="1"/>
      <c r="AU8202" s="1"/>
      <c r="AV8202" s="1"/>
      <c r="AW8202" s="1"/>
      <c r="AX8202" s="1"/>
    </row>
    <row r="8203" spans="4:50" ht="20.100000000000001" hidden="1" customHeight="1">
      <c r="D8203" s="1" t="s">
        <v>50</v>
      </c>
      <c r="E8203" s="1"/>
      <c r="F8203" s="1"/>
      <c r="G8203" s="1"/>
      <c r="H8203" s="1"/>
      <c r="I8203" s="1"/>
      <c r="J8203" s="1"/>
      <c r="K8203" s="1"/>
      <c r="L8203" s="1"/>
      <c r="M8203" s="1"/>
      <c r="N8203" s="1"/>
      <c r="O8203" s="45">
        <f>'Class-8 WorkSheet'!D8186</f>
        <v>0</v>
      </c>
      <c r="P8203" s="46"/>
      <c r="Q8203" s="46"/>
      <c r="R8203" s="46"/>
      <c r="S8203" s="46"/>
      <c r="T8203" s="46"/>
      <c r="U8203" s="46"/>
      <c r="V8203" s="46"/>
      <c r="W8203" s="46"/>
      <c r="X8203" s="46"/>
      <c r="Y8203" s="46"/>
      <c r="Z8203" s="46"/>
      <c r="AA8203" s="46"/>
      <c r="AB8203" s="46"/>
      <c r="AC8203" s="46"/>
      <c r="AD8203" s="46"/>
      <c r="AE8203" s="46"/>
      <c r="AF8203" s="46"/>
      <c r="AG8203" s="46"/>
      <c r="AH8203" s="46"/>
      <c r="AI8203" s="47"/>
      <c r="AJ8203" s="1" t="s">
        <v>56</v>
      </c>
      <c r="AK8203" s="1"/>
      <c r="AL8203" s="1"/>
      <c r="AM8203" s="1"/>
      <c r="AN8203" s="1"/>
      <c r="AO8203" s="1"/>
      <c r="AP8203" s="1"/>
      <c r="AQ8203" s="1"/>
      <c r="AR8203" s="1"/>
      <c r="AS8203" s="1"/>
      <c r="AT8203" s="1"/>
      <c r="AU8203" s="1"/>
      <c r="AV8203" s="45" t="e">
        <f>VLOOKUP(O8195,'Class-8 WorkSheet'!B8189:J8384,3,FALSE)</f>
        <v>#N/A</v>
      </c>
      <c r="AW8203" s="46"/>
      <c r="AX8203" s="47"/>
    </row>
    <row r="8204" spans="4:50" ht="6" hidden="1" customHeight="1"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  <c r="AK8204" s="1"/>
      <c r="AL8204" s="1"/>
      <c r="AM8204" s="1"/>
      <c r="AN8204" s="1"/>
      <c r="AO8204" s="1"/>
      <c r="AP8204" s="1"/>
      <c r="AQ8204" s="1"/>
      <c r="AR8204" s="1"/>
      <c r="AS8204" s="1"/>
      <c r="AT8204" s="1"/>
      <c r="AU8204" s="1"/>
      <c r="AV8204" s="1"/>
      <c r="AW8204" s="1"/>
      <c r="AX8204" s="1"/>
    </row>
    <row r="8205" spans="4:50" ht="20.100000000000001" hidden="1" customHeight="1">
      <c r="D8205" s="1" t="s">
        <v>52</v>
      </c>
      <c r="E8205" s="1"/>
      <c r="F8205" s="1"/>
      <c r="G8205" s="1"/>
      <c r="H8205" s="1"/>
      <c r="I8205" s="1"/>
      <c r="J8205" s="1"/>
      <c r="K8205" s="1"/>
      <c r="L8205" s="1"/>
      <c r="M8205" s="1"/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  <c r="AK8205" s="1"/>
      <c r="AL8205" s="1"/>
      <c r="AM8205" s="1"/>
      <c r="AN8205" s="1"/>
      <c r="AO8205" s="1"/>
      <c r="AP8205" s="1"/>
      <c r="AQ8205" s="1"/>
      <c r="AR8205" s="1"/>
      <c r="AS8205" s="1"/>
      <c r="AT8205" s="1"/>
      <c r="AU8205" s="1"/>
      <c r="AV8205" s="1"/>
      <c r="AW8205" s="1"/>
      <c r="AX8205" s="1"/>
    </row>
    <row r="8206" spans="4:50" ht="6" hidden="1" customHeight="1"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  <c r="AK8206" s="1"/>
      <c r="AL8206" s="1"/>
      <c r="AM8206" s="1"/>
      <c r="AN8206" s="1"/>
      <c r="AO8206" s="1"/>
      <c r="AP8206" s="1"/>
      <c r="AQ8206" s="1"/>
      <c r="AR8206" s="1"/>
      <c r="AS8206" s="1"/>
      <c r="AT8206" s="1"/>
      <c r="AU8206" s="1"/>
      <c r="AV8206" s="1"/>
      <c r="AW8206" s="1"/>
      <c r="AX8206" s="1"/>
    </row>
    <row r="8207" spans="4:50" ht="20.100000000000001" hidden="1" customHeight="1">
      <c r="D8207" s="1"/>
      <c r="E8207" s="1"/>
      <c r="F8207" s="1"/>
      <c r="G8207" s="1"/>
      <c r="H8207" s="1"/>
      <c r="I8207" s="1"/>
      <c r="J8207" s="1" t="s">
        <v>62</v>
      </c>
      <c r="K8207" s="1"/>
      <c r="L8207" s="1"/>
      <c r="M8207" s="1"/>
      <c r="N8207" s="1"/>
      <c r="O8207" s="1"/>
      <c r="P8207" s="1"/>
      <c r="Q8207" s="1"/>
      <c r="R8207" s="1"/>
      <c r="S8207" s="1"/>
      <c r="T8207" s="1"/>
      <c r="U8207" s="45" t="e">
        <f>VLOOKUP(O8195,'Class-8 WorkSheet'!B8189:J8384,2,FALSE)</f>
        <v>#N/A</v>
      </c>
      <c r="V8207" s="46"/>
      <c r="W8207" s="47"/>
      <c r="X8207" s="1" t="s">
        <v>59</v>
      </c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  <c r="AK8207" s="1"/>
      <c r="AL8207" s="1"/>
      <c r="AM8207" s="1"/>
      <c r="AN8207" s="1"/>
      <c r="AO8207" s="1"/>
      <c r="AP8207" s="1"/>
      <c r="AQ8207" s="1"/>
      <c r="AR8207" s="1"/>
      <c r="AS8207" s="1"/>
      <c r="AT8207" s="1"/>
      <c r="AU8207" s="1"/>
      <c r="AV8207" s="1"/>
      <c r="AW8207" s="1"/>
      <c r="AX8207" s="1"/>
    </row>
    <row r="8208" spans="4:50" ht="5.25" hidden="1" customHeight="1"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  <c r="O8208" s="1"/>
      <c r="P8208" s="1"/>
      <c r="Q8208" s="1"/>
      <c r="R8208" s="1"/>
      <c r="S8208" s="1"/>
      <c r="T8208" s="1"/>
      <c r="U8208" s="3"/>
      <c r="V8208" s="3"/>
      <c r="W8208" s="3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  <c r="AK8208" s="1"/>
      <c r="AL8208" s="1"/>
      <c r="AM8208" s="1"/>
      <c r="AN8208" s="1"/>
      <c r="AO8208" s="1"/>
      <c r="AP8208" s="1"/>
      <c r="AQ8208" s="1"/>
      <c r="AR8208" s="1"/>
      <c r="AS8208" s="1"/>
      <c r="AT8208" s="1"/>
      <c r="AU8208" s="1"/>
      <c r="AV8208" s="1"/>
      <c r="AW8208" s="1"/>
      <c r="AX8208" s="1"/>
    </row>
    <row r="8209" spans="4:50" ht="20.100000000000001" hidden="1" customHeight="1">
      <c r="D8209" s="1" t="s">
        <v>51</v>
      </c>
      <c r="E8209" s="1"/>
      <c r="F8209" s="1"/>
      <c r="G8209" s="1"/>
      <c r="H8209" s="1"/>
      <c r="I8209" s="1"/>
      <c r="J8209" s="1"/>
      <c r="K8209" s="1"/>
      <c r="L8209" s="1"/>
      <c r="M8209" s="1"/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  <c r="AK8209" s="1"/>
      <c r="AL8209" s="1"/>
      <c r="AM8209" s="1"/>
      <c r="AN8209" s="1"/>
      <c r="AO8209" s="1"/>
      <c r="AP8209" s="1"/>
      <c r="AQ8209" s="1"/>
      <c r="AR8209" s="1"/>
      <c r="AS8209" s="1"/>
      <c r="AT8209" s="1"/>
      <c r="AU8209" s="1"/>
      <c r="AV8209" s="1"/>
      <c r="AW8209" s="1"/>
      <c r="AX8209" s="1"/>
    </row>
    <row r="8210" spans="4:50" ht="17.25" hidden="1" customHeight="1"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  <c r="AK8210" s="1"/>
      <c r="AL8210" s="1"/>
      <c r="AM8210" s="1"/>
      <c r="AN8210" s="1"/>
      <c r="AO8210" s="1"/>
      <c r="AP8210" s="1"/>
      <c r="AQ8210" s="1"/>
      <c r="AR8210" s="1"/>
      <c r="AS8210" s="1"/>
      <c r="AT8210" s="1"/>
      <c r="AU8210" s="1"/>
      <c r="AV8210" s="1"/>
      <c r="AW8210" s="1"/>
      <c r="AX8210" s="1"/>
    </row>
    <row r="8211" spans="4:50" ht="20.100000000000001" hidden="1" customHeight="1">
      <c r="D8211" s="1" t="s">
        <v>60</v>
      </c>
      <c r="E8211" s="1"/>
      <c r="F8211" s="1"/>
      <c r="G8211" s="1"/>
      <c r="H8211" s="1"/>
      <c r="I8211" s="49"/>
      <c r="J8211" s="49"/>
      <c r="K8211" s="49"/>
      <c r="L8211" s="49"/>
      <c r="M8211" s="49"/>
      <c r="N8211" s="49"/>
      <c r="O8211" s="49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50" t="s">
        <v>61</v>
      </c>
      <c r="AH8211" s="50"/>
      <c r="AI8211" s="50"/>
      <c r="AJ8211" s="50"/>
      <c r="AK8211" s="50"/>
      <c r="AL8211" s="50"/>
      <c r="AM8211" s="50"/>
      <c r="AN8211" s="50"/>
      <c r="AO8211" s="50"/>
      <c r="AP8211" s="50"/>
      <c r="AQ8211" s="50"/>
      <c r="AR8211" s="50"/>
      <c r="AS8211" s="50"/>
      <c r="AT8211" s="50"/>
      <c r="AU8211" s="1"/>
      <c r="AV8211" s="1"/>
      <c r="AW8211" s="1"/>
      <c r="AX8211" s="1"/>
    </row>
    <row r="8212" spans="4:50" hidden="1"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50"/>
      <c r="AH8212" s="50"/>
      <c r="AI8212" s="50"/>
      <c r="AJ8212" s="50"/>
      <c r="AK8212" s="50"/>
      <c r="AL8212" s="50"/>
      <c r="AM8212" s="50"/>
      <c r="AN8212" s="50"/>
      <c r="AO8212" s="50"/>
      <c r="AP8212" s="50"/>
      <c r="AQ8212" s="50"/>
      <c r="AR8212" s="50"/>
      <c r="AS8212" s="50"/>
      <c r="AT8212" s="50"/>
      <c r="AU8212" s="1"/>
      <c r="AV8212" s="1"/>
      <c r="AW8212" s="1"/>
      <c r="AX8212" s="1"/>
    </row>
    <row r="8213" spans="4:50" hidden="1"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  <c r="AK8213" s="1"/>
      <c r="AL8213" s="1"/>
      <c r="AM8213" s="1"/>
      <c r="AN8213" s="1"/>
      <c r="AO8213" s="1"/>
      <c r="AP8213" s="1"/>
      <c r="AQ8213" s="1"/>
      <c r="AR8213" s="1"/>
      <c r="AS8213" s="1"/>
      <c r="AT8213" s="1"/>
      <c r="AU8213" s="1"/>
      <c r="AV8213" s="1"/>
      <c r="AW8213" s="1"/>
      <c r="AX8213" s="1"/>
    </row>
    <row r="8214" spans="4:50" hidden="1"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  <c r="AK8214" s="1"/>
      <c r="AL8214" s="1"/>
      <c r="AM8214" s="1"/>
      <c r="AN8214" s="1"/>
      <c r="AO8214" s="1"/>
      <c r="AP8214" s="1"/>
      <c r="AQ8214" s="1"/>
      <c r="AR8214" s="1"/>
      <c r="AS8214" s="1"/>
      <c r="AT8214" s="1"/>
      <c r="AU8214" s="1"/>
      <c r="AV8214" s="1"/>
      <c r="AW8214" s="1"/>
      <c r="AX8214" s="1"/>
    </row>
    <row r="8215" spans="4:50" hidden="1"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  <c r="AK8215" s="1"/>
      <c r="AL8215" s="1"/>
      <c r="AM8215" s="1"/>
      <c r="AN8215" s="1"/>
      <c r="AO8215" s="1"/>
      <c r="AP8215" s="1"/>
      <c r="AQ8215" s="1"/>
      <c r="AR8215" s="1"/>
      <c r="AS8215" s="1"/>
      <c r="AT8215" s="1"/>
      <c r="AU8215" s="1"/>
      <c r="AV8215" s="1"/>
      <c r="AW8215" s="1"/>
      <c r="AX8215" s="1"/>
    </row>
    <row r="8216" spans="4:50" hidden="1"/>
    <row r="8217" spans="4:50" hidden="1"/>
    <row r="8218" spans="4:50" hidden="1"/>
    <row r="8219" spans="4:50" hidden="1"/>
    <row r="8220" spans="4:50" hidden="1"/>
    <row r="8221" spans="4:50" hidden="1"/>
    <row r="8222" spans="4:50" hidden="1"/>
    <row r="8223" spans="4:50" hidden="1"/>
    <row r="8224" spans="4:50" hidden="1"/>
    <row r="8225" spans="2:50" hidden="1"/>
    <row r="8226" spans="2:50" hidden="1"/>
    <row r="8227" spans="2:50" hidden="1"/>
    <row r="8228" spans="2:50" hidden="1"/>
    <row r="8229" spans="2:50" hidden="1"/>
    <row r="8230" spans="2:50" hidden="1"/>
    <row r="8231" spans="2:50" hidden="1"/>
    <row r="8232" spans="2:50" hidden="1"/>
    <row r="8233" spans="2:50" hidden="1"/>
    <row r="8234" spans="2:50" hidden="1"/>
    <row r="8235" spans="2:50" hidden="1"/>
    <row r="8236" spans="2:50" hidden="1"/>
    <row r="8237" spans="2:50" ht="27" hidden="1" customHeight="1">
      <c r="D8237" s="51" t="s">
        <v>69</v>
      </c>
      <c r="E8237" s="51"/>
      <c r="F8237" s="51"/>
      <c r="G8237" s="51"/>
      <c r="H8237" s="51"/>
      <c r="I8237" s="51"/>
      <c r="J8237" s="51"/>
      <c r="K8237" s="51"/>
      <c r="L8237" s="51"/>
      <c r="M8237" s="51"/>
      <c r="N8237" s="51"/>
      <c r="O8237" s="51"/>
      <c r="P8237" s="51"/>
      <c r="Q8237" s="51"/>
      <c r="R8237" s="51"/>
      <c r="S8237" s="51"/>
      <c r="T8237" s="51"/>
      <c r="U8237" s="51"/>
      <c r="V8237" s="51"/>
      <c r="W8237" s="51"/>
      <c r="X8237" s="51"/>
      <c r="Y8237" s="51"/>
      <c r="Z8237" s="51"/>
      <c r="AA8237" s="51"/>
      <c r="AB8237" s="51"/>
      <c r="AC8237" s="51"/>
      <c r="AD8237" s="51"/>
      <c r="AE8237" s="51"/>
      <c r="AF8237" s="51"/>
      <c r="AG8237" s="51"/>
      <c r="AH8237" s="51"/>
      <c r="AI8237" s="51"/>
      <c r="AJ8237" s="51"/>
      <c r="AK8237" s="51"/>
      <c r="AL8237" s="51"/>
      <c r="AM8237" s="51"/>
      <c r="AN8237" s="51"/>
      <c r="AO8237" s="51"/>
      <c r="AP8237" s="51"/>
      <c r="AQ8237" s="51"/>
      <c r="AR8237" s="51"/>
      <c r="AS8237" s="51"/>
      <c r="AT8237" s="51"/>
      <c r="AU8237" s="51"/>
      <c r="AV8237" s="51"/>
      <c r="AW8237" s="51"/>
      <c r="AX8237" s="51"/>
    </row>
    <row r="8238" spans="2:50" ht="12.75" hidden="1" customHeight="1">
      <c r="D8238" s="49">
        <f>'Class-8 WorkSheet'!A8187</f>
        <v>0</v>
      </c>
      <c r="E8238" s="49"/>
      <c r="F8238" s="49"/>
      <c r="G8238" s="49"/>
      <c r="H8238" s="49"/>
      <c r="I8238" s="49"/>
      <c r="J8238" s="49"/>
      <c r="K8238" s="49"/>
      <c r="L8238" s="49"/>
      <c r="M8238" s="49"/>
      <c r="N8238" s="49"/>
      <c r="O8238" s="49"/>
      <c r="P8238" s="49"/>
      <c r="Q8238" s="49"/>
      <c r="R8238" s="49"/>
      <c r="S8238" s="49"/>
      <c r="T8238" s="49"/>
      <c r="U8238" s="49"/>
      <c r="V8238" s="49"/>
      <c r="W8238" s="49"/>
      <c r="X8238" s="49"/>
      <c r="Y8238" s="49"/>
      <c r="Z8238" s="49"/>
      <c r="AA8238" s="49"/>
      <c r="AB8238" s="49"/>
      <c r="AC8238" s="49"/>
      <c r="AD8238" s="49"/>
      <c r="AE8238" s="49"/>
      <c r="AF8238" s="49"/>
      <c r="AG8238" s="49"/>
      <c r="AH8238" s="49"/>
      <c r="AI8238" s="49"/>
      <c r="AJ8238" s="49"/>
      <c r="AK8238" s="49"/>
      <c r="AL8238" s="49"/>
      <c r="AM8238" s="49"/>
      <c r="AN8238" s="49"/>
      <c r="AO8238" s="49"/>
      <c r="AP8238" s="49"/>
      <c r="AQ8238" s="49"/>
      <c r="AR8238" s="49"/>
      <c r="AS8238" s="49"/>
      <c r="AT8238" s="49"/>
      <c r="AU8238" s="49"/>
      <c r="AV8238" s="49"/>
      <c r="AW8238" s="49"/>
      <c r="AX8238" s="49"/>
    </row>
    <row r="8239" spans="2:50" ht="5.25" hidden="1" customHeight="1">
      <c r="D8239" s="5"/>
      <c r="E8239" s="5"/>
      <c r="F8239" s="5"/>
      <c r="G8239" s="5"/>
      <c r="H8239" s="5"/>
      <c r="I8239" s="5"/>
      <c r="J8239" s="5"/>
      <c r="K8239" s="5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5"/>
      <c r="AU8239" s="5"/>
      <c r="AV8239" s="5"/>
      <c r="AW8239" s="5"/>
      <c r="AX8239" s="5"/>
    </row>
    <row r="8240" spans="2:50" ht="31.5" hidden="1" customHeight="1">
      <c r="B8240" s="2"/>
      <c r="C8240" s="2"/>
      <c r="D8240" s="52" t="s">
        <v>45</v>
      </c>
      <c r="E8240" s="52"/>
      <c r="F8240" s="52"/>
      <c r="G8240" s="52"/>
      <c r="H8240" s="52"/>
      <c r="I8240" s="52"/>
      <c r="J8240" s="52"/>
      <c r="K8240" s="52"/>
      <c r="L8240" s="52"/>
      <c r="M8240" s="52"/>
      <c r="N8240" s="52"/>
      <c r="O8240" s="52"/>
      <c r="P8240" s="52"/>
      <c r="Q8240" s="52"/>
      <c r="R8240" s="52"/>
      <c r="S8240" s="52"/>
      <c r="T8240" s="52"/>
      <c r="U8240" s="52"/>
      <c r="V8240" s="52"/>
      <c r="W8240" s="52"/>
      <c r="X8240" s="52"/>
      <c r="Y8240" s="52"/>
      <c r="Z8240" s="52"/>
      <c r="AA8240" s="52"/>
      <c r="AB8240" s="52"/>
      <c r="AC8240" s="52"/>
      <c r="AD8240" s="52"/>
      <c r="AE8240" s="52"/>
      <c r="AF8240" s="52"/>
      <c r="AG8240" s="52"/>
      <c r="AH8240" s="52"/>
      <c r="AI8240" s="52"/>
      <c r="AJ8240" s="52"/>
      <c r="AK8240" s="52"/>
      <c r="AL8240" s="52"/>
      <c r="AM8240" s="52"/>
      <c r="AN8240" s="52"/>
      <c r="AO8240" s="52"/>
      <c r="AP8240" s="52"/>
      <c r="AQ8240" s="52"/>
      <c r="AR8240" s="52"/>
      <c r="AS8240" s="52"/>
      <c r="AT8240" s="52"/>
      <c r="AU8240" s="52"/>
      <c r="AV8240" s="52"/>
      <c r="AW8240" s="52"/>
      <c r="AX8240" s="52"/>
    </row>
    <row r="8241" spans="4:50" ht="21" hidden="1">
      <c r="D8241" s="54" t="s">
        <v>46</v>
      </c>
      <c r="E8241" s="54"/>
      <c r="F8241" s="54"/>
      <c r="G8241" s="54"/>
      <c r="H8241" s="54"/>
      <c r="I8241" s="54"/>
      <c r="J8241" s="54"/>
      <c r="K8241" s="54"/>
      <c r="L8241" s="54"/>
      <c r="M8241" s="54"/>
      <c r="N8241" s="54"/>
      <c r="O8241" s="54"/>
      <c r="P8241" s="54"/>
      <c r="Q8241" s="54"/>
      <c r="R8241" s="54"/>
      <c r="S8241" s="54"/>
      <c r="T8241" s="54"/>
      <c r="U8241" s="54"/>
      <c r="V8241" s="54"/>
      <c r="W8241" s="54"/>
      <c r="X8241" s="54"/>
      <c r="Y8241" s="54"/>
      <c r="Z8241" s="54"/>
      <c r="AA8241" s="54"/>
      <c r="AB8241" s="54"/>
      <c r="AC8241" s="54"/>
      <c r="AD8241" s="54"/>
      <c r="AE8241" s="54"/>
      <c r="AF8241" s="54"/>
      <c r="AG8241" s="54"/>
      <c r="AH8241" s="54"/>
      <c r="AI8241" s="54"/>
      <c r="AJ8241" s="54"/>
      <c r="AK8241" s="54"/>
      <c r="AL8241" s="54"/>
      <c r="AM8241" s="54"/>
      <c r="AN8241" s="54"/>
      <c r="AO8241" s="54"/>
      <c r="AP8241" s="54"/>
      <c r="AQ8241" s="54"/>
      <c r="AR8241" s="54"/>
      <c r="AS8241" s="54"/>
      <c r="AT8241" s="54"/>
      <c r="AU8241" s="54"/>
      <c r="AV8241" s="54"/>
      <c r="AW8241" s="54"/>
      <c r="AX8241" s="54"/>
    </row>
    <row r="8242" spans="4:50" ht="35.25" hidden="1" customHeight="1">
      <c r="D8242" s="51" t="s">
        <v>47</v>
      </c>
      <c r="E8242" s="51"/>
      <c r="F8242" s="51"/>
      <c r="G8242" s="51"/>
      <c r="H8242" s="51"/>
      <c r="I8242" s="51"/>
      <c r="J8242" s="51"/>
      <c r="K8242" s="51"/>
      <c r="L8242" s="51"/>
      <c r="M8242" s="51"/>
      <c r="N8242" s="51"/>
      <c r="O8242" s="51"/>
      <c r="P8242" s="51"/>
      <c r="Q8242" s="51"/>
      <c r="R8242" s="51"/>
      <c r="S8242" s="51"/>
      <c r="T8242" s="51"/>
      <c r="U8242" s="51"/>
      <c r="V8242" s="51"/>
      <c r="W8242" s="51"/>
      <c r="X8242" s="51"/>
      <c r="Y8242" s="51"/>
      <c r="Z8242" s="51"/>
      <c r="AA8242" s="51"/>
      <c r="AB8242" s="51"/>
      <c r="AC8242" s="51"/>
      <c r="AD8242" s="51"/>
      <c r="AE8242" s="51"/>
      <c r="AF8242" s="51"/>
      <c r="AG8242" s="51"/>
      <c r="AH8242" s="51"/>
      <c r="AI8242" s="51"/>
      <c r="AJ8242" s="51"/>
      <c r="AK8242" s="51"/>
      <c r="AL8242" s="51"/>
      <c r="AM8242" s="51"/>
      <c r="AN8242" s="51"/>
      <c r="AO8242" s="51"/>
      <c r="AP8242" s="51"/>
      <c r="AQ8242" s="51"/>
      <c r="AR8242" s="51"/>
      <c r="AS8242" s="51"/>
      <c r="AT8242" s="51"/>
      <c r="AU8242" s="51"/>
      <c r="AV8242" s="51"/>
      <c r="AW8242" s="51"/>
      <c r="AX8242" s="51"/>
    </row>
    <row r="8243" spans="4:50" ht="5.25" hidden="1" customHeight="1">
      <c r="D8243" s="6"/>
      <c r="E8243" s="6"/>
      <c r="F8243" s="6"/>
      <c r="G8243" s="6"/>
      <c r="H8243" s="6"/>
      <c r="I8243" s="6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6"/>
      <c r="AF8243" s="6"/>
      <c r="AG8243" s="6"/>
      <c r="AH8243" s="6"/>
      <c r="AI8243" s="6"/>
      <c r="AJ8243" s="6"/>
      <c r="AK8243" s="6"/>
      <c r="AL8243" s="6"/>
      <c r="AM8243" s="6"/>
      <c r="AN8243" s="6"/>
      <c r="AO8243" s="6"/>
      <c r="AP8243" s="6"/>
      <c r="AQ8243" s="6"/>
      <c r="AR8243" s="6"/>
      <c r="AS8243" s="6"/>
      <c r="AT8243" s="6"/>
      <c r="AU8243" s="6"/>
      <c r="AV8243" s="6"/>
      <c r="AW8243" s="6"/>
      <c r="AX8243" s="6"/>
    </row>
    <row r="8244" spans="4:50" ht="20.100000000000001" hidden="1" customHeight="1">
      <c r="D8244" s="49" t="s">
        <v>48</v>
      </c>
      <c r="E8244" s="49"/>
      <c r="F8244" s="49"/>
      <c r="G8244" s="49"/>
      <c r="H8244" s="49"/>
      <c r="I8244" s="49"/>
      <c r="J8244" s="49"/>
      <c r="K8244" s="49"/>
      <c r="L8244" s="49"/>
      <c r="M8244" s="49"/>
      <c r="N8244" s="53"/>
      <c r="O8244" s="45">
        <v>301</v>
      </c>
      <c r="P8244" s="46"/>
      <c r="Q8244" s="46"/>
      <c r="R8244" s="46"/>
      <c r="S8244" s="46"/>
      <c r="T8244" s="46"/>
      <c r="U8244" s="46"/>
      <c r="V8244" s="47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  <c r="AK8244" s="1"/>
      <c r="AL8244" s="1"/>
      <c r="AM8244" s="1"/>
      <c r="AN8244" s="1"/>
      <c r="AO8244" s="1"/>
      <c r="AP8244" s="1"/>
      <c r="AQ8244" s="1"/>
      <c r="AR8244" s="1"/>
      <c r="AS8244" s="1"/>
      <c r="AT8244" s="1"/>
      <c r="AU8244" s="1"/>
      <c r="AV8244" s="1"/>
      <c r="AW8244" s="1"/>
      <c r="AX8244" s="1"/>
    </row>
    <row r="8245" spans="4:50" ht="7.5" hidden="1" customHeight="1"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  <c r="AK8245" s="1"/>
      <c r="AL8245" s="1"/>
      <c r="AM8245" s="1"/>
      <c r="AN8245" s="1"/>
      <c r="AO8245" s="1"/>
      <c r="AP8245" s="1"/>
      <c r="AQ8245" s="1"/>
      <c r="AR8245" s="1"/>
      <c r="AS8245" s="1"/>
      <c r="AT8245" s="1"/>
      <c r="AU8245" s="1"/>
      <c r="AV8245" s="1"/>
      <c r="AW8245" s="1"/>
      <c r="AX8245" s="1"/>
    </row>
    <row r="8246" spans="4:50" ht="20.100000000000001" hidden="1" customHeight="1">
      <c r="D8246" s="1"/>
      <c r="E8246" s="1"/>
      <c r="F8246" s="1"/>
      <c r="G8246" s="1"/>
      <c r="H8246" s="1"/>
      <c r="I8246" s="1"/>
      <c r="J8246" s="1"/>
      <c r="K8246" s="1"/>
      <c r="L8246" s="1"/>
      <c r="M8246" s="1" t="s">
        <v>49</v>
      </c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45" t="e">
        <f>VLOOKUP(O8244,'Class-8 WorkSheet'!B8189:J8433,4,FALSE)</f>
        <v>#N/A</v>
      </c>
      <c r="AF8246" s="46"/>
      <c r="AG8246" s="46"/>
      <c r="AH8246" s="46"/>
      <c r="AI8246" s="46"/>
      <c r="AJ8246" s="46"/>
      <c r="AK8246" s="46"/>
      <c r="AL8246" s="46"/>
      <c r="AM8246" s="46"/>
      <c r="AN8246" s="46"/>
      <c r="AO8246" s="46"/>
      <c r="AP8246" s="46"/>
      <c r="AQ8246" s="46"/>
      <c r="AR8246" s="46"/>
      <c r="AS8246" s="46"/>
      <c r="AT8246" s="46"/>
      <c r="AU8246" s="46"/>
      <c r="AV8246" s="46"/>
      <c r="AW8246" s="46"/>
      <c r="AX8246" s="47"/>
    </row>
    <row r="8247" spans="4:50" ht="6.75" hidden="1" customHeight="1"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  <c r="AK8247" s="1"/>
      <c r="AL8247" s="1"/>
      <c r="AM8247" s="1"/>
      <c r="AN8247" s="1"/>
      <c r="AO8247" s="1"/>
      <c r="AP8247" s="1"/>
      <c r="AQ8247" s="1"/>
      <c r="AR8247" s="1"/>
      <c r="AS8247" s="1"/>
      <c r="AT8247" s="1"/>
      <c r="AU8247" s="1"/>
      <c r="AV8247" s="1"/>
      <c r="AW8247" s="1"/>
      <c r="AX8247" s="1"/>
    </row>
    <row r="8248" spans="4:50" ht="20.100000000000001" hidden="1" customHeight="1">
      <c r="D8248" s="1" t="s">
        <v>53</v>
      </c>
      <c r="E8248" s="1"/>
      <c r="F8248" s="1"/>
      <c r="G8248" s="1"/>
      <c r="H8248" s="1"/>
      <c r="I8248" s="1"/>
      <c r="J8248" s="1"/>
      <c r="K8248" s="1"/>
      <c r="L8248" s="1"/>
      <c r="M8248" s="1"/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45" t="e">
        <f>VLOOKUP(O8244,'Class-8 WorkSheet'!B8189:J8250,6,FALSE)</f>
        <v>#N/A</v>
      </c>
      <c r="Y8248" s="46"/>
      <c r="Z8248" s="46"/>
      <c r="AA8248" s="46"/>
      <c r="AB8248" s="46"/>
      <c r="AC8248" s="46"/>
      <c r="AD8248" s="46"/>
      <c r="AE8248" s="46"/>
      <c r="AF8248" s="46"/>
      <c r="AG8248" s="46"/>
      <c r="AH8248" s="46"/>
      <c r="AI8248" s="46"/>
      <c r="AJ8248" s="46"/>
      <c r="AK8248" s="46"/>
      <c r="AL8248" s="46"/>
      <c r="AM8248" s="46"/>
      <c r="AN8248" s="47"/>
      <c r="AO8248" s="1"/>
      <c r="AP8248" s="1" t="s">
        <v>57</v>
      </c>
      <c r="AQ8248" s="1"/>
      <c r="AR8248" s="1"/>
      <c r="AS8248" s="1"/>
      <c r="AT8248" s="1"/>
      <c r="AU8248" s="1"/>
      <c r="AV8248" s="1"/>
      <c r="AW8248" s="1"/>
      <c r="AX8248" s="1"/>
    </row>
    <row r="8249" spans="4:50" ht="5.25" hidden="1" customHeight="1"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  <c r="AK8249" s="1"/>
      <c r="AL8249" s="1"/>
      <c r="AM8249" s="1"/>
      <c r="AN8249" s="1"/>
      <c r="AO8249" s="1"/>
      <c r="AP8249" s="1"/>
      <c r="AQ8249" s="1"/>
      <c r="AR8249" s="1"/>
      <c r="AS8249" s="1"/>
      <c r="AT8249" s="1"/>
      <c r="AU8249" s="1"/>
      <c r="AV8249" s="1"/>
      <c r="AW8249" s="1"/>
      <c r="AX8249" s="1"/>
    </row>
    <row r="8250" spans="4:50" ht="20.100000000000001" hidden="1" customHeight="1">
      <c r="D8250" s="1" t="s">
        <v>54</v>
      </c>
      <c r="E8250" s="1"/>
      <c r="F8250" s="1"/>
      <c r="G8250" s="45" t="e">
        <f>VLOOKUP(O8244,'Class-8 WorkSheet'!B8189:J8250,5,FALSE)</f>
        <v>#N/A</v>
      </c>
      <c r="H8250" s="46"/>
      <c r="I8250" s="46"/>
      <c r="J8250" s="46"/>
      <c r="K8250" s="46"/>
      <c r="L8250" s="46"/>
      <c r="M8250" s="46"/>
      <c r="N8250" s="46"/>
      <c r="O8250" s="46"/>
      <c r="P8250" s="46"/>
      <c r="Q8250" s="46"/>
      <c r="R8250" s="46"/>
      <c r="S8250" s="46"/>
      <c r="T8250" s="46"/>
      <c r="U8250" s="46"/>
      <c r="V8250" s="46"/>
      <c r="W8250" s="46"/>
      <c r="X8250" s="46"/>
      <c r="Y8250" s="46"/>
      <c r="Z8250" s="47"/>
      <c r="AA8250" s="1" t="s">
        <v>58</v>
      </c>
      <c r="AB8250" s="1"/>
      <c r="AC8250" s="1"/>
      <c r="AD8250" s="1"/>
      <c r="AE8250" s="1"/>
      <c r="AF8250" s="1"/>
      <c r="AG8250" s="1"/>
      <c r="AH8250" s="1"/>
      <c r="AI8250" s="1"/>
      <c r="AJ8250" s="1"/>
      <c r="AK8250" s="1" t="s">
        <v>55</v>
      </c>
      <c r="AL8250" s="1"/>
      <c r="AM8250" s="1"/>
      <c r="AN8250" s="1"/>
      <c r="AO8250" s="1"/>
      <c r="AP8250" s="1"/>
      <c r="AQ8250" s="55" t="e">
        <f>VLOOKUP(O8244,'Class-8 WorkSheet'!B8189:J8250,9,FALSE)</f>
        <v>#N/A</v>
      </c>
      <c r="AR8250" s="56"/>
      <c r="AS8250" s="56"/>
      <c r="AT8250" s="56"/>
      <c r="AU8250" s="56"/>
      <c r="AV8250" s="56"/>
      <c r="AW8250" s="56"/>
      <c r="AX8250" s="57"/>
    </row>
    <row r="8251" spans="4:50" ht="6" hidden="1" customHeight="1"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  <c r="AK8251" s="1"/>
      <c r="AL8251" s="1"/>
      <c r="AM8251" s="1"/>
      <c r="AN8251" s="1"/>
      <c r="AO8251" s="1"/>
      <c r="AP8251" s="1"/>
      <c r="AQ8251" s="1"/>
      <c r="AR8251" s="1"/>
      <c r="AS8251" s="1"/>
      <c r="AT8251" s="1"/>
      <c r="AU8251" s="1"/>
      <c r="AV8251" s="1"/>
      <c r="AW8251" s="1"/>
      <c r="AX8251" s="1"/>
    </row>
    <row r="8252" spans="4:50" ht="20.100000000000001" hidden="1" customHeight="1">
      <c r="D8252" s="1" t="s">
        <v>50</v>
      </c>
      <c r="E8252" s="1"/>
      <c r="F8252" s="1"/>
      <c r="G8252" s="1"/>
      <c r="H8252" s="1"/>
      <c r="I8252" s="1"/>
      <c r="J8252" s="1"/>
      <c r="K8252" s="1"/>
      <c r="L8252" s="1"/>
      <c r="M8252" s="1"/>
      <c r="N8252" s="1"/>
      <c r="O8252" s="45">
        <f>'Class-8 WorkSheet'!D8186</f>
        <v>0</v>
      </c>
      <c r="P8252" s="46"/>
      <c r="Q8252" s="46"/>
      <c r="R8252" s="46"/>
      <c r="S8252" s="46"/>
      <c r="T8252" s="46"/>
      <c r="U8252" s="46"/>
      <c r="V8252" s="46"/>
      <c r="W8252" s="46"/>
      <c r="X8252" s="46"/>
      <c r="Y8252" s="46"/>
      <c r="Z8252" s="46"/>
      <c r="AA8252" s="46"/>
      <c r="AB8252" s="46"/>
      <c r="AC8252" s="46"/>
      <c r="AD8252" s="46"/>
      <c r="AE8252" s="46"/>
      <c r="AF8252" s="46"/>
      <c r="AG8252" s="46"/>
      <c r="AH8252" s="46"/>
      <c r="AI8252" s="47"/>
      <c r="AJ8252" s="1" t="s">
        <v>56</v>
      </c>
      <c r="AK8252" s="1"/>
      <c r="AL8252" s="1"/>
      <c r="AM8252" s="1"/>
      <c r="AN8252" s="1"/>
      <c r="AO8252" s="1"/>
      <c r="AP8252" s="1"/>
      <c r="AQ8252" s="1"/>
      <c r="AR8252" s="1"/>
      <c r="AS8252" s="1"/>
      <c r="AT8252" s="1"/>
      <c r="AU8252" s="1"/>
      <c r="AV8252" s="45" t="e">
        <f>VLOOKUP(O8244,'Class-8 WorkSheet'!B8189:J8433,3,FALSE)</f>
        <v>#N/A</v>
      </c>
      <c r="AW8252" s="46"/>
      <c r="AX8252" s="47"/>
    </row>
    <row r="8253" spans="4:50" ht="6" hidden="1" customHeight="1"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  <c r="AK8253" s="1"/>
      <c r="AL8253" s="1"/>
      <c r="AM8253" s="1"/>
      <c r="AN8253" s="1"/>
      <c r="AO8253" s="1"/>
      <c r="AP8253" s="1"/>
      <c r="AQ8253" s="1"/>
      <c r="AR8253" s="1"/>
      <c r="AS8253" s="1"/>
      <c r="AT8253" s="1"/>
      <c r="AU8253" s="1"/>
      <c r="AV8253" s="1"/>
      <c r="AW8253" s="1"/>
      <c r="AX8253" s="1"/>
    </row>
    <row r="8254" spans="4:50" ht="20.100000000000001" hidden="1" customHeight="1">
      <c r="D8254" s="1" t="s">
        <v>52</v>
      </c>
      <c r="E8254" s="1"/>
      <c r="F8254" s="1"/>
      <c r="G8254" s="1"/>
      <c r="H8254" s="1"/>
      <c r="I8254" s="1"/>
      <c r="J8254" s="1"/>
      <c r="K8254" s="1"/>
      <c r="L8254" s="1"/>
      <c r="M8254" s="1"/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  <c r="AK8254" s="1"/>
      <c r="AL8254" s="1"/>
      <c r="AM8254" s="1"/>
      <c r="AN8254" s="1"/>
      <c r="AO8254" s="1"/>
      <c r="AP8254" s="1"/>
      <c r="AQ8254" s="1"/>
      <c r="AR8254" s="1"/>
      <c r="AS8254" s="1"/>
      <c r="AT8254" s="1"/>
      <c r="AU8254" s="1"/>
      <c r="AV8254" s="1"/>
      <c r="AW8254" s="1"/>
      <c r="AX8254" s="1"/>
    </row>
    <row r="8255" spans="4:50" ht="6" hidden="1" customHeight="1"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  <c r="AK8255" s="1"/>
      <c r="AL8255" s="1"/>
      <c r="AM8255" s="1"/>
      <c r="AN8255" s="1"/>
      <c r="AO8255" s="1"/>
      <c r="AP8255" s="1"/>
      <c r="AQ8255" s="1"/>
      <c r="AR8255" s="1"/>
      <c r="AS8255" s="1"/>
      <c r="AT8255" s="1"/>
      <c r="AU8255" s="1"/>
      <c r="AV8255" s="1"/>
      <c r="AW8255" s="1"/>
      <c r="AX8255" s="1"/>
    </row>
    <row r="8256" spans="4:50" ht="20.100000000000001" hidden="1" customHeight="1">
      <c r="D8256" s="1"/>
      <c r="E8256" s="1"/>
      <c r="F8256" s="1"/>
      <c r="G8256" s="1"/>
      <c r="H8256" s="1"/>
      <c r="I8256" s="1"/>
      <c r="J8256" s="1" t="s">
        <v>62</v>
      </c>
      <c r="K8256" s="1"/>
      <c r="L8256" s="1"/>
      <c r="M8256" s="1"/>
      <c r="N8256" s="1"/>
      <c r="O8256" s="1"/>
      <c r="P8256" s="1"/>
      <c r="Q8256" s="1"/>
      <c r="R8256" s="1"/>
      <c r="S8256" s="1"/>
      <c r="T8256" s="1"/>
      <c r="U8256" s="45" t="e">
        <f>VLOOKUP(O8244,'Class-8 WorkSheet'!B8189:J8433,2,FALSE)</f>
        <v>#N/A</v>
      </c>
      <c r="V8256" s="46"/>
      <c r="W8256" s="47"/>
      <c r="X8256" s="1" t="s">
        <v>59</v>
      </c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  <c r="AK8256" s="1"/>
      <c r="AL8256" s="1"/>
      <c r="AM8256" s="1"/>
      <c r="AN8256" s="1"/>
      <c r="AO8256" s="1"/>
      <c r="AP8256" s="1"/>
      <c r="AQ8256" s="1"/>
      <c r="AR8256" s="1"/>
      <c r="AS8256" s="1"/>
      <c r="AT8256" s="1"/>
      <c r="AU8256" s="1"/>
      <c r="AV8256" s="1"/>
      <c r="AW8256" s="1"/>
      <c r="AX8256" s="1"/>
    </row>
    <row r="8257" spans="4:50" ht="5.25" hidden="1" customHeight="1"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  <c r="O8257" s="1"/>
      <c r="P8257" s="1"/>
      <c r="Q8257" s="1"/>
      <c r="R8257" s="1"/>
      <c r="S8257" s="1"/>
      <c r="T8257" s="1"/>
      <c r="U8257" s="3"/>
      <c r="V8257" s="3"/>
      <c r="W8257" s="3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  <c r="AK8257" s="1"/>
      <c r="AL8257" s="1"/>
      <c r="AM8257" s="1"/>
      <c r="AN8257" s="1"/>
      <c r="AO8257" s="1"/>
      <c r="AP8257" s="1"/>
      <c r="AQ8257" s="1"/>
      <c r="AR8257" s="1"/>
      <c r="AS8257" s="1"/>
      <c r="AT8257" s="1"/>
      <c r="AU8257" s="1"/>
      <c r="AV8257" s="1"/>
      <c r="AW8257" s="1"/>
      <c r="AX8257" s="1"/>
    </row>
    <row r="8258" spans="4:50" ht="20.100000000000001" hidden="1" customHeight="1">
      <c r="D8258" s="1" t="s">
        <v>51</v>
      </c>
      <c r="E8258" s="1"/>
      <c r="F8258" s="1"/>
      <c r="G8258" s="1"/>
      <c r="H8258" s="1"/>
      <c r="I8258" s="1"/>
      <c r="J8258" s="1"/>
      <c r="K8258" s="1"/>
      <c r="L8258" s="1"/>
      <c r="M8258" s="1"/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  <c r="AK8258" s="1"/>
      <c r="AL8258" s="1"/>
      <c r="AM8258" s="1"/>
      <c r="AN8258" s="1"/>
      <c r="AO8258" s="1"/>
      <c r="AP8258" s="1"/>
      <c r="AQ8258" s="1"/>
      <c r="AR8258" s="1"/>
      <c r="AS8258" s="1"/>
      <c r="AT8258" s="1"/>
      <c r="AU8258" s="1"/>
      <c r="AV8258" s="1"/>
      <c r="AW8258" s="1"/>
      <c r="AX8258" s="1"/>
    </row>
    <row r="8259" spans="4:50" ht="17.25" hidden="1" customHeight="1"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  <c r="AK8259" s="1"/>
      <c r="AL8259" s="1"/>
      <c r="AM8259" s="1"/>
      <c r="AN8259" s="1"/>
      <c r="AO8259" s="1"/>
      <c r="AP8259" s="1"/>
      <c r="AQ8259" s="1"/>
      <c r="AR8259" s="1"/>
      <c r="AS8259" s="1"/>
      <c r="AT8259" s="1"/>
      <c r="AU8259" s="1"/>
      <c r="AV8259" s="1"/>
      <c r="AW8259" s="1"/>
      <c r="AX8259" s="1"/>
    </row>
    <row r="8260" spans="4:50" ht="20.100000000000001" hidden="1" customHeight="1">
      <c r="D8260" s="1" t="s">
        <v>60</v>
      </c>
      <c r="E8260" s="1"/>
      <c r="F8260" s="1"/>
      <c r="G8260" s="1"/>
      <c r="H8260" s="1"/>
      <c r="I8260" s="49"/>
      <c r="J8260" s="49"/>
      <c r="K8260" s="49"/>
      <c r="L8260" s="49"/>
      <c r="M8260" s="49"/>
      <c r="N8260" s="49"/>
      <c r="O8260" s="49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50" t="s">
        <v>61</v>
      </c>
      <c r="AH8260" s="50"/>
      <c r="AI8260" s="50"/>
      <c r="AJ8260" s="50"/>
      <c r="AK8260" s="50"/>
      <c r="AL8260" s="50"/>
      <c r="AM8260" s="50"/>
      <c r="AN8260" s="50"/>
      <c r="AO8260" s="50"/>
      <c r="AP8260" s="50"/>
      <c r="AQ8260" s="50"/>
      <c r="AR8260" s="50"/>
      <c r="AS8260" s="50"/>
      <c r="AT8260" s="50"/>
      <c r="AU8260" s="1"/>
      <c r="AV8260" s="1"/>
      <c r="AW8260" s="1"/>
      <c r="AX8260" s="1"/>
    </row>
    <row r="8261" spans="4:50" hidden="1"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50"/>
      <c r="AH8261" s="50"/>
      <c r="AI8261" s="50"/>
      <c r="AJ8261" s="50"/>
      <c r="AK8261" s="50"/>
      <c r="AL8261" s="50"/>
      <c r="AM8261" s="50"/>
      <c r="AN8261" s="50"/>
      <c r="AO8261" s="50"/>
      <c r="AP8261" s="50"/>
      <c r="AQ8261" s="50"/>
      <c r="AR8261" s="50"/>
      <c r="AS8261" s="50"/>
      <c r="AT8261" s="50"/>
      <c r="AU8261" s="1"/>
      <c r="AV8261" s="1"/>
      <c r="AW8261" s="1"/>
      <c r="AX8261" s="1"/>
    </row>
    <row r="8262" spans="4:50" hidden="1"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  <c r="AK8262" s="1"/>
      <c r="AL8262" s="1"/>
      <c r="AM8262" s="1"/>
      <c r="AN8262" s="1"/>
      <c r="AO8262" s="1"/>
      <c r="AP8262" s="1"/>
      <c r="AQ8262" s="1"/>
      <c r="AR8262" s="1"/>
      <c r="AS8262" s="1"/>
      <c r="AT8262" s="1"/>
      <c r="AU8262" s="1"/>
      <c r="AV8262" s="1"/>
      <c r="AW8262" s="1"/>
      <c r="AX8262" s="1"/>
    </row>
    <row r="8263" spans="4:50" hidden="1"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  <c r="AK8263" s="1"/>
      <c r="AL8263" s="1"/>
      <c r="AM8263" s="1"/>
      <c r="AN8263" s="1"/>
      <c r="AO8263" s="1"/>
      <c r="AP8263" s="1"/>
      <c r="AQ8263" s="1"/>
      <c r="AR8263" s="1"/>
      <c r="AS8263" s="1"/>
      <c r="AT8263" s="1"/>
      <c r="AU8263" s="1"/>
      <c r="AV8263" s="1"/>
      <c r="AW8263" s="1"/>
      <c r="AX8263" s="1"/>
    </row>
    <row r="8264" spans="4:50" hidden="1"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  <c r="AK8264" s="1"/>
      <c r="AL8264" s="1"/>
      <c r="AM8264" s="1"/>
      <c r="AN8264" s="1"/>
      <c r="AO8264" s="1"/>
      <c r="AP8264" s="1"/>
      <c r="AQ8264" s="1"/>
      <c r="AR8264" s="1"/>
      <c r="AS8264" s="1"/>
      <c r="AT8264" s="1"/>
      <c r="AU8264" s="1"/>
      <c r="AV8264" s="1"/>
      <c r="AW8264" s="1"/>
      <c r="AX8264" s="1"/>
    </row>
    <row r="8265" spans="4:50" hidden="1"/>
    <row r="8266" spans="4:50" hidden="1"/>
    <row r="8267" spans="4:50" hidden="1"/>
    <row r="8268" spans="4:50" hidden="1"/>
    <row r="8269" spans="4:50" hidden="1"/>
    <row r="8270" spans="4:50" hidden="1"/>
    <row r="8271" spans="4:50" hidden="1"/>
    <row r="8272" spans="4:50" hidden="1"/>
    <row r="8273" spans="4:50" hidden="1"/>
    <row r="8274" spans="4:50" hidden="1"/>
    <row r="8275" spans="4:50" hidden="1"/>
    <row r="8276" spans="4:50" hidden="1"/>
    <row r="8277" spans="4:50" hidden="1"/>
    <row r="8278" spans="4:50" hidden="1"/>
    <row r="8279" spans="4:50" hidden="1"/>
    <row r="8280" spans="4:50" hidden="1"/>
    <row r="8281" spans="4:50" hidden="1"/>
    <row r="8282" spans="4:50" hidden="1"/>
    <row r="8283" spans="4:50" hidden="1"/>
    <row r="8284" spans="4:50" hidden="1"/>
    <row r="8285" spans="4:50" hidden="1"/>
    <row r="8286" spans="4:50" ht="27" hidden="1" customHeight="1">
      <c r="D8286" s="51" t="s">
        <v>69</v>
      </c>
      <c r="E8286" s="51"/>
      <c r="F8286" s="51"/>
      <c r="G8286" s="51"/>
      <c r="H8286" s="51"/>
      <c r="I8286" s="51"/>
      <c r="J8286" s="51"/>
      <c r="K8286" s="51"/>
      <c r="L8286" s="51"/>
      <c r="M8286" s="51"/>
      <c r="N8286" s="51"/>
      <c r="O8286" s="51"/>
      <c r="P8286" s="51"/>
      <c r="Q8286" s="51"/>
      <c r="R8286" s="51"/>
      <c r="S8286" s="51"/>
      <c r="T8286" s="51"/>
      <c r="U8286" s="51"/>
      <c r="V8286" s="51"/>
      <c r="W8286" s="51"/>
      <c r="X8286" s="51"/>
      <c r="Y8286" s="51"/>
      <c r="Z8286" s="51"/>
      <c r="AA8286" s="51"/>
      <c r="AB8286" s="51"/>
      <c r="AC8286" s="51"/>
      <c r="AD8286" s="51"/>
      <c r="AE8286" s="51"/>
      <c r="AF8286" s="51"/>
      <c r="AG8286" s="51"/>
      <c r="AH8286" s="51"/>
      <c r="AI8286" s="51"/>
      <c r="AJ8286" s="51"/>
      <c r="AK8286" s="51"/>
      <c r="AL8286" s="51"/>
      <c r="AM8286" s="51"/>
      <c r="AN8286" s="51"/>
      <c r="AO8286" s="51"/>
      <c r="AP8286" s="51"/>
      <c r="AQ8286" s="51"/>
      <c r="AR8286" s="51"/>
      <c r="AS8286" s="51"/>
      <c r="AT8286" s="51"/>
      <c r="AU8286" s="51"/>
      <c r="AV8286" s="51"/>
      <c r="AW8286" s="51"/>
      <c r="AX8286" s="51"/>
    </row>
    <row r="8287" spans="4:50" ht="12.75" hidden="1" customHeight="1">
      <c r="D8287" s="49">
        <f>'Class-8 WorkSheet'!A8285</f>
        <v>0</v>
      </c>
      <c r="E8287" s="49"/>
      <c r="F8287" s="49"/>
      <c r="G8287" s="49"/>
      <c r="H8287" s="49"/>
      <c r="I8287" s="49"/>
      <c r="J8287" s="49"/>
      <c r="K8287" s="49"/>
      <c r="L8287" s="49"/>
      <c r="M8287" s="49"/>
      <c r="N8287" s="49"/>
      <c r="O8287" s="49"/>
      <c r="P8287" s="49"/>
      <c r="Q8287" s="49"/>
      <c r="R8287" s="49"/>
      <c r="S8287" s="49"/>
      <c r="T8287" s="49"/>
      <c r="U8287" s="49"/>
      <c r="V8287" s="49"/>
      <c r="W8287" s="49"/>
      <c r="X8287" s="49"/>
      <c r="Y8287" s="49"/>
      <c r="Z8287" s="49"/>
      <c r="AA8287" s="49"/>
      <c r="AB8287" s="49"/>
      <c r="AC8287" s="49"/>
      <c r="AD8287" s="49"/>
      <c r="AE8287" s="49"/>
      <c r="AF8287" s="49"/>
      <c r="AG8287" s="49"/>
      <c r="AH8287" s="49"/>
      <c r="AI8287" s="49"/>
      <c r="AJ8287" s="49"/>
      <c r="AK8287" s="49"/>
      <c r="AL8287" s="49"/>
      <c r="AM8287" s="49"/>
      <c r="AN8287" s="49"/>
      <c r="AO8287" s="49"/>
      <c r="AP8287" s="49"/>
      <c r="AQ8287" s="49"/>
      <c r="AR8287" s="49"/>
      <c r="AS8287" s="49"/>
      <c r="AT8287" s="49"/>
      <c r="AU8287" s="49"/>
      <c r="AV8287" s="49"/>
      <c r="AW8287" s="49"/>
      <c r="AX8287" s="49"/>
    </row>
    <row r="8288" spans="4:50" ht="5.25" hidden="1" customHeight="1">
      <c r="D8288" s="5"/>
      <c r="E8288" s="5"/>
      <c r="F8288" s="5"/>
      <c r="G8288" s="5"/>
      <c r="H8288" s="5"/>
      <c r="I8288" s="5"/>
      <c r="J8288" s="5"/>
      <c r="K8288" s="5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/>
      <c r="AN8288" s="5"/>
      <c r="AO8288" s="5"/>
      <c r="AP8288" s="5"/>
      <c r="AQ8288" s="5"/>
      <c r="AR8288" s="5"/>
      <c r="AS8288" s="5"/>
      <c r="AT8288" s="5"/>
      <c r="AU8288" s="5"/>
      <c r="AV8288" s="5"/>
      <c r="AW8288" s="5"/>
      <c r="AX8288" s="5"/>
    </row>
    <row r="8289" spans="2:50" ht="31.5" hidden="1" customHeight="1">
      <c r="B8289" s="2"/>
      <c r="C8289" s="2"/>
      <c r="D8289" s="52" t="s">
        <v>45</v>
      </c>
      <c r="E8289" s="52"/>
      <c r="F8289" s="52"/>
      <c r="G8289" s="52"/>
      <c r="H8289" s="52"/>
      <c r="I8289" s="52"/>
      <c r="J8289" s="52"/>
      <c r="K8289" s="52"/>
      <c r="L8289" s="52"/>
      <c r="M8289" s="52"/>
      <c r="N8289" s="52"/>
      <c r="O8289" s="52"/>
      <c r="P8289" s="52"/>
      <c r="Q8289" s="52"/>
      <c r="R8289" s="52"/>
      <c r="S8289" s="52"/>
      <c r="T8289" s="52"/>
      <c r="U8289" s="52"/>
      <c r="V8289" s="52"/>
      <c r="W8289" s="52"/>
      <c r="X8289" s="52"/>
      <c r="Y8289" s="52"/>
      <c r="Z8289" s="52"/>
      <c r="AA8289" s="52"/>
      <c r="AB8289" s="52"/>
      <c r="AC8289" s="52"/>
      <c r="AD8289" s="52"/>
      <c r="AE8289" s="52"/>
      <c r="AF8289" s="52"/>
      <c r="AG8289" s="52"/>
      <c r="AH8289" s="52"/>
      <c r="AI8289" s="52"/>
      <c r="AJ8289" s="52"/>
      <c r="AK8289" s="52"/>
      <c r="AL8289" s="52"/>
      <c r="AM8289" s="52"/>
      <c r="AN8289" s="52"/>
      <c r="AO8289" s="52"/>
      <c r="AP8289" s="52"/>
      <c r="AQ8289" s="52"/>
      <c r="AR8289" s="52"/>
      <c r="AS8289" s="52"/>
      <c r="AT8289" s="52"/>
      <c r="AU8289" s="52"/>
      <c r="AV8289" s="52"/>
      <c r="AW8289" s="52"/>
      <c r="AX8289" s="52"/>
    </row>
    <row r="8290" spans="2:50" ht="21" hidden="1">
      <c r="D8290" s="54" t="s">
        <v>46</v>
      </c>
      <c r="E8290" s="54"/>
      <c r="F8290" s="54"/>
      <c r="G8290" s="54"/>
      <c r="H8290" s="54"/>
      <c r="I8290" s="54"/>
      <c r="J8290" s="54"/>
      <c r="K8290" s="54"/>
      <c r="L8290" s="54"/>
      <c r="M8290" s="54"/>
      <c r="N8290" s="54"/>
      <c r="O8290" s="54"/>
      <c r="P8290" s="54"/>
      <c r="Q8290" s="54"/>
      <c r="R8290" s="54"/>
      <c r="S8290" s="54"/>
      <c r="T8290" s="54"/>
      <c r="U8290" s="54"/>
      <c r="V8290" s="54"/>
      <c r="W8290" s="54"/>
      <c r="X8290" s="54"/>
      <c r="Y8290" s="54"/>
      <c r="Z8290" s="54"/>
      <c r="AA8290" s="54"/>
      <c r="AB8290" s="54"/>
      <c r="AC8290" s="54"/>
      <c r="AD8290" s="54"/>
      <c r="AE8290" s="54"/>
      <c r="AF8290" s="54"/>
      <c r="AG8290" s="54"/>
      <c r="AH8290" s="54"/>
      <c r="AI8290" s="54"/>
      <c r="AJ8290" s="54"/>
      <c r="AK8290" s="54"/>
      <c r="AL8290" s="54"/>
      <c r="AM8290" s="54"/>
      <c r="AN8290" s="54"/>
      <c r="AO8290" s="54"/>
      <c r="AP8290" s="54"/>
      <c r="AQ8290" s="54"/>
      <c r="AR8290" s="54"/>
      <c r="AS8290" s="54"/>
      <c r="AT8290" s="54"/>
      <c r="AU8290" s="54"/>
      <c r="AV8290" s="54"/>
      <c r="AW8290" s="54"/>
      <c r="AX8290" s="54"/>
    </row>
    <row r="8291" spans="2:50" ht="35.25" hidden="1" customHeight="1">
      <c r="D8291" s="51" t="s">
        <v>47</v>
      </c>
      <c r="E8291" s="51"/>
      <c r="F8291" s="51"/>
      <c r="G8291" s="51"/>
      <c r="H8291" s="51"/>
      <c r="I8291" s="51"/>
      <c r="J8291" s="51"/>
      <c r="K8291" s="51"/>
      <c r="L8291" s="51"/>
      <c r="M8291" s="51"/>
      <c r="N8291" s="51"/>
      <c r="O8291" s="51"/>
      <c r="P8291" s="51"/>
      <c r="Q8291" s="51"/>
      <c r="R8291" s="51"/>
      <c r="S8291" s="51"/>
      <c r="T8291" s="51"/>
      <c r="U8291" s="51"/>
      <c r="V8291" s="51"/>
      <c r="W8291" s="51"/>
      <c r="X8291" s="51"/>
      <c r="Y8291" s="51"/>
      <c r="Z8291" s="51"/>
      <c r="AA8291" s="51"/>
      <c r="AB8291" s="51"/>
      <c r="AC8291" s="51"/>
      <c r="AD8291" s="51"/>
      <c r="AE8291" s="51"/>
      <c r="AF8291" s="51"/>
      <c r="AG8291" s="51"/>
      <c r="AH8291" s="51"/>
      <c r="AI8291" s="51"/>
      <c r="AJ8291" s="51"/>
      <c r="AK8291" s="51"/>
      <c r="AL8291" s="51"/>
      <c r="AM8291" s="51"/>
      <c r="AN8291" s="51"/>
      <c r="AO8291" s="51"/>
      <c r="AP8291" s="51"/>
      <c r="AQ8291" s="51"/>
      <c r="AR8291" s="51"/>
      <c r="AS8291" s="51"/>
      <c r="AT8291" s="51"/>
      <c r="AU8291" s="51"/>
      <c r="AV8291" s="51"/>
      <c r="AW8291" s="51"/>
      <c r="AX8291" s="51"/>
    </row>
    <row r="8292" spans="2:50" ht="5.25" hidden="1" customHeight="1">
      <c r="D8292" s="6"/>
      <c r="E8292" s="6"/>
      <c r="F8292" s="6"/>
      <c r="G8292" s="6"/>
      <c r="H8292" s="6"/>
      <c r="I8292" s="6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6"/>
      <c r="AF8292" s="6"/>
      <c r="AG8292" s="6"/>
      <c r="AH8292" s="6"/>
      <c r="AI8292" s="6"/>
      <c r="AJ8292" s="6"/>
      <c r="AK8292" s="6"/>
      <c r="AL8292" s="6"/>
      <c r="AM8292" s="6"/>
      <c r="AN8292" s="6"/>
      <c r="AO8292" s="6"/>
      <c r="AP8292" s="6"/>
      <c r="AQ8292" s="6"/>
      <c r="AR8292" s="6"/>
      <c r="AS8292" s="6"/>
      <c r="AT8292" s="6"/>
      <c r="AU8292" s="6"/>
      <c r="AV8292" s="6"/>
      <c r="AW8292" s="6"/>
      <c r="AX8292" s="6"/>
    </row>
    <row r="8293" spans="2:50" ht="20.100000000000001" hidden="1" customHeight="1">
      <c r="D8293" s="49" t="s">
        <v>48</v>
      </c>
      <c r="E8293" s="49"/>
      <c r="F8293" s="49"/>
      <c r="G8293" s="49"/>
      <c r="H8293" s="49"/>
      <c r="I8293" s="49"/>
      <c r="J8293" s="49"/>
      <c r="K8293" s="49"/>
      <c r="L8293" s="49"/>
      <c r="M8293" s="49"/>
      <c r="N8293" s="53"/>
      <c r="O8293" s="45">
        <v>301</v>
      </c>
      <c r="P8293" s="46"/>
      <c r="Q8293" s="46"/>
      <c r="R8293" s="46"/>
      <c r="S8293" s="46"/>
      <c r="T8293" s="46"/>
      <c r="U8293" s="46"/>
      <c r="V8293" s="47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  <c r="AK8293" s="1"/>
      <c r="AL8293" s="1"/>
      <c r="AM8293" s="1"/>
      <c r="AN8293" s="1"/>
      <c r="AO8293" s="1"/>
      <c r="AP8293" s="1"/>
      <c r="AQ8293" s="1"/>
      <c r="AR8293" s="1"/>
      <c r="AS8293" s="1"/>
      <c r="AT8293" s="1"/>
      <c r="AU8293" s="1"/>
      <c r="AV8293" s="1"/>
      <c r="AW8293" s="1"/>
      <c r="AX8293" s="1"/>
    </row>
    <row r="8294" spans="2:50" ht="7.5" hidden="1" customHeight="1"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  <c r="AK8294" s="1"/>
      <c r="AL8294" s="1"/>
      <c r="AM8294" s="1"/>
      <c r="AN8294" s="1"/>
      <c r="AO8294" s="1"/>
      <c r="AP8294" s="1"/>
      <c r="AQ8294" s="1"/>
      <c r="AR8294" s="1"/>
      <c r="AS8294" s="1"/>
      <c r="AT8294" s="1"/>
      <c r="AU8294" s="1"/>
      <c r="AV8294" s="1"/>
      <c r="AW8294" s="1"/>
      <c r="AX8294" s="1"/>
    </row>
    <row r="8295" spans="2:50" ht="20.100000000000001" hidden="1" customHeight="1">
      <c r="D8295" s="1"/>
      <c r="E8295" s="1"/>
      <c r="F8295" s="1"/>
      <c r="G8295" s="1"/>
      <c r="H8295" s="1"/>
      <c r="I8295" s="1"/>
      <c r="J8295" s="1"/>
      <c r="K8295" s="1"/>
      <c r="L8295" s="1"/>
      <c r="M8295" s="1" t="s">
        <v>49</v>
      </c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45" t="e">
        <f>VLOOKUP(O8293,'Class-8 WorkSheet'!B8287:J8482,4,FALSE)</f>
        <v>#N/A</v>
      </c>
      <c r="AF8295" s="46"/>
      <c r="AG8295" s="46"/>
      <c r="AH8295" s="46"/>
      <c r="AI8295" s="46"/>
      <c r="AJ8295" s="46"/>
      <c r="AK8295" s="46"/>
      <c r="AL8295" s="46"/>
      <c r="AM8295" s="46"/>
      <c r="AN8295" s="46"/>
      <c r="AO8295" s="46"/>
      <c r="AP8295" s="46"/>
      <c r="AQ8295" s="46"/>
      <c r="AR8295" s="46"/>
      <c r="AS8295" s="46"/>
      <c r="AT8295" s="46"/>
      <c r="AU8295" s="46"/>
      <c r="AV8295" s="46"/>
      <c r="AW8295" s="46"/>
      <c r="AX8295" s="47"/>
    </row>
    <row r="8296" spans="2:50" ht="6.75" hidden="1" customHeight="1"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  <c r="AK8296" s="1"/>
      <c r="AL8296" s="1"/>
      <c r="AM8296" s="1"/>
      <c r="AN8296" s="1"/>
      <c r="AO8296" s="1"/>
      <c r="AP8296" s="1"/>
      <c r="AQ8296" s="1"/>
      <c r="AR8296" s="1"/>
      <c r="AS8296" s="1"/>
      <c r="AT8296" s="1"/>
      <c r="AU8296" s="1"/>
      <c r="AV8296" s="1"/>
      <c r="AW8296" s="1"/>
      <c r="AX8296" s="1"/>
    </row>
    <row r="8297" spans="2:50" ht="20.100000000000001" hidden="1" customHeight="1">
      <c r="D8297" s="1" t="s">
        <v>53</v>
      </c>
      <c r="E8297" s="1"/>
      <c r="F8297" s="1"/>
      <c r="G8297" s="1"/>
      <c r="H8297" s="1"/>
      <c r="I8297" s="1"/>
      <c r="J8297" s="1"/>
      <c r="K8297" s="1"/>
      <c r="L8297" s="1"/>
      <c r="M8297" s="1"/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45" t="e">
        <f>VLOOKUP(O8293,'Class-8 WorkSheet'!B8287:J8299,6,FALSE)</f>
        <v>#N/A</v>
      </c>
      <c r="Y8297" s="46"/>
      <c r="Z8297" s="46"/>
      <c r="AA8297" s="46"/>
      <c r="AB8297" s="46"/>
      <c r="AC8297" s="46"/>
      <c r="AD8297" s="46"/>
      <c r="AE8297" s="46"/>
      <c r="AF8297" s="46"/>
      <c r="AG8297" s="46"/>
      <c r="AH8297" s="46"/>
      <c r="AI8297" s="46"/>
      <c r="AJ8297" s="46"/>
      <c r="AK8297" s="46"/>
      <c r="AL8297" s="46"/>
      <c r="AM8297" s="46"/>
      <c r="AN8297" s="47"/>
      <c r="AO8297" s="1"/>
      <c r="AP8297" s="1" t="s">
        <v>57</v>
      </c>
      <c r="AQ8297" s="1"/>
      <c r="AR8297" s="1"/>
      <c r="AS8297" s="1"/>
      <c r="AT8297" s="1"/>
      <c r="AU8297" s="1"/>
      <c r="AV8297" s="1"/>
      <c r="AW8297" s="1"/>
      <c r="AX8297" s="1"/>
    </row>
    <row r="8298" spans="2:50" ht="5.25" hidden="1" customHeight="1"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  <c r="AK8298" s="1"/>
      <c r="AL8298" s="1"/>
      <c r="AM8298" s="1"/>
      <c r="AN8298" s="1"/>
      <c r="AO8298" s="1"/>
      <c r="AP8298" s="1"/>
      <c r="AQ8298" s="1"/>
      <c r="AR8298" s="1"/>
      <c r="AS8298" s="1"/>
      <c r="AT8298" s="1"/>
      <c r="AU8298" s="1"/>
      <c r="AV8298" s="1"/>
      <c r="AW8298" s="1"/>
      <c r="AX8298" s="1"/>
    </row>
    <row r="8299" spans="2:50" ht="20.100000000000001" hidden="1" customHeight="1">
      <c r="D8299" s="1" t="s">
        <v>54</v>
      </c>
      <c r="E8299" s="1"/>
      <c r="F8299" s="1"/>
      <c r="G8299" s="45" t="e">
        <f>VLOOKUP(O8293,'Class-8 WorkSheet'!B8287:J8299,5,FALSE)</f>
        <v>#N/A</v>
      </c>
      <c r="H8299" s="46"/>
      <c r="I8299" s="46"/>
      <c r="J8299" s="46"/>
      <c r="K8299" s="46"/>
      <c r="L8299" s="46"/>
      <c r="M8299" s="46"/>
      <c r="N8299" s="46"/>
      <c r="O8299" s="46"/>
      <c r="P8299" s="46"/>
      <c r="Q8299" s="46"/>
      <c r="R8299" s="46"/>
      <c r="S8299" s="46"/>
      <c r="T8299" s="46"/>
      <c r="U8299" s="46"/>
      <c r="V8299" s="46"/>
      <c r="W8299" s="46"/>
      <c r="X8299" s="46"/>
      <c r="Y8299" s="46"/>
      <c r="Z8299" s="47"/>
      <c r="AA8299" s="1" t="s">
        <v>58</v>
      </c>
      <c r="AB8299" s="1"/>
      <c r="AC8299" s="1"/>
      <c r="AD8299" s="1"/>
      <c r="AE8299" s="1"/>
      <c r="AF8299" s="1"/>
      <c r="AG8299" s="1"/>
      <c r="AH8299" s="1"/>
      <c r="AI8299" s="1"/>
      <c r="AJ8299" s="1"/>
      <c r="AK8299" s="1" t="s">
        <v>55</v>
      </c>
      <c r="AL8299" s="1"/>
      <c r="AM8299" s="1"/>
      <c r="AN8299" s="1"/>
      <c r="AO8299" s="1"/>
      <c r="AP8299" s="1"/>
      <c r="AQ8299" s="55" t="e">
        <f>VLOOKUP(O8293,'Class-8 WorkSheet'!B8287:J8299,9,FALSE)</f>
        <v>#N/A</v>
      </c>
      <c r="AR8299" s="56"/>
      <c r="AS8299" s="56"/>
      <c r="AT8299" s="56"/>
      <c r="AU8299" s="56"/>
      <c r="AV8299" s="56"/>
      <c r="AW8299" s="56"/>
      <c r="AX8299" s="57"/>
    </row>
    <row r="8300" spans="2:50" ht="6" hidden="1" customHeight="1"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  <c r="AK8300" s="1"/>
      <c r="AL8300" s="1"/>
      <c r="AM8300" s="1"/>
      <c r="AN8300" s="1"/>
      <c r="AO8300" s="1"/>
      <c r="AP8300" s="1"/>
      <c r="AQ8300" s="1"/>
      <c r="AR8300" s="1"/>
      <c r="AS8300" s="1"/>
      <c r="AT8300" s="1"/>
      <c r="AU8300" s="1"/>
      <c r="AV8300" s="1"/>
      <c r="AW8300" s="1"/>
      <c r="AX8300" s="1"/>
    </row>
    <row r="8301" spans="2:50" ht="20.100000000000001" hidden="1" customHeight="1">
      <c r="D8301" s="1" t="s">
        <v>50</v>
      </c>
      <c r="E8301" s="1"/>
      <c r="F8301" s="1"/>
      <c r="G8301" s="1"/>
      <c r="H8301" s="1"/>
      <c r="I8301" s="1"/>
      <c r="J8301" s="1"/>
      <c r="K8301" s="1"/>
      <c r="L8301" s="1"/>
      <c r="M8301" s="1"/>
      <c r="N8301" s="1"/>
      <c r="O8301" s="45">
        <f>'Class-8 WorkSheet'!D8284</f>
        <v>0</v>
      </c>
      <c r="P8301" s="46"/>
      <c r="Q8301" s="46"/>
      <c r="R8301" s="46"/>
      <c r="S8301" s="46"/>
      <c r="T8301" s="46"/>
      <c r="U8301" s="46"/>
      <c r="V8301" s="46"/>
      <c r="W8301" s="46"/>
      <c r="X8301" s="46"/>
      <c r="Y8301" s="46"/>
      <c r="Z8301" s="46"/>
      <c r="AA8301" s="46"/>
      <c r="AB8301" s="46"/>
      <c r="AC8301" s="46"/>
      <c r="AD8301" s="46"/>
      <c r="AE8301" s="46"/>
      <c r="AF8301" s="46"/>
      <c r="AG8301" s="46"/>
      <c r="AH8301" s="46"/>
      <c r="AI8301" s="47"/>
      <c r="AJ8301" s="1" t="s">
        <v>56</v>
      </c>
      <c r="AK8301" s="1"/>
      <c r="AL8301" s="1"/>
      <c r="AM8301" s="1"/>
      <c r="AN8301" s="1"/>
      <c r="AO8301" s="1"/>
      <c r="AP8301" s="1"/>
      <c r="AQ8301" s="1"/>
      <c r="AR8301" s="1"/>
      <c r="AS8301" s="1"/>
      <c r="AT8301" s="1"/>
      <c r="AU8301" s="1"/>
      <c r="AV8301" s="45" t="e">
        <f>VLOOKUP(O8293,'Class-8 WorkSheet'!B8287:J8482,3,FALSE)</f>
        <v>#N/A</v>
      </c>
      <c r="AW8301" s="46"/>
      <c r="AX8301" s="47"/>
    </row>
    <row r="8302" spans="2:50" ht="6" hidden="1" customHeight="1"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  <c r="AK8302" s="1"/>
      <c r="AL8302" s="1"/>
      <c r="AM8302" s="1"/>
      <c r="AN8302" s="1"/>
      <c r="AO8302" s="1"/>
      <c r="AP8302" s="1"/>
      <c r="AQ8302" s="1"/>
      <c r="AR8302" s="1"/>
      <c r="AS8302" s="1"/>
      <c r="AT8302" s="1"/>
      <c r="AU8302" s="1"/>
      <c r="AV8302" s="1"/>
      <c r="AW8302" s="1"/>
      <c r="AX8302" s="1"/>
    </row>
    <row r="8303" spans="2:50" ht="20.100000000000001" hidden="1" customHeight="1">
      <c r="D8303" s="1" t="s">
        <v>52</v>
      </c>
      <c r="E8303" s="1"/>
      <c r="F8303" s="1"/>
      <c r="G8303" s="1"/>
      <c r="H8303" s="1"/>
      <c r="I8303" s="1"/>
      <c r="J8303" s="1"/>
      <c r="K8303" s="1"/>
      <c r="L8303" s="1"/>
      <c r="M8303" s="1"/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  <c r="AK8303" s="1"/>
      <c r="AL8303" s="1"/>
      <c r="AM8303" s="1"/>
      <c r="AN8303" s="1"/>
      <c r="AO8303" s="1"/>
      <c r="AP8303" s="1"/>
      <c r="AQ8303" s="1"/>
      <c r="AR8303" s="1"/>
      <c r="AS8303" s="1"/>
      <c r="AT8303" s="1"/>
      <c r="AU8303" s="1"/>
      <c r="AV8303" s="1"/>
      <c r="AW8303" s="1"/>
      <c r="AX8303" s="1"/>
    </row>
    <row r="8304" spans="2:50" ht="6" hidden="1" customHeight="1"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  <c r="AK8304" s="1"/>
      <c r="AL8304" s="1"/>
      <c r="AM8304" s="1"/>
      <c r="AN8304" s="1"/>
      <c r="AO8304" s="1"/>
      <c r="AP8304" s="1"/>
      <c r="AQ8304" s="1"/>
      <c r="AR8304" s="1"/>
      <c r="AS8304" s="1"/>
      <c r="AT8304" s="1"/>
      <c r="AU8304" s="1"/>
      <c r="AV8304" s="1"/>
      <c r="AW8304" s="1"/>
      <c r="AX8304" s="1"/>
    </row>
    <row r="8305" spans="4:50" ht="20.100000000000001" hidden="1" customHeight="1">
      <c r="D8305" s="1"/>
      <c r="E8305" s="1"/>
      <c r="F8305" s="1"/>
      <c r="G8305" s="1"/>
      <c r="H8305" s="1"/>
      <c r="I8305" s="1"/>
      <c r="J8305" s="1" t="s">
        <v>62</v>
      </c>
      <c r="K8305" s="1"/>
      <c r="L8305" s="1"/>
      <c r="M8305" s="1"/>
      <c r="N8305" s="1"/>
      <c r="O8305" s="1"/>
      <c r="P8305" s="1"/>
      <c r="Q8305" s="1"/>
      <c r="R8305" s="1"/>
      <c r="S8305" s="1"/>
      <c r="T8305" s="1"/>
      <c r="U8305" s="45" t="e">
        <f>VLOOKUP(O8293,'Class-8 WorkSheet'!B8287:J8482,2,FALSE)</f>
        <v>#N/A</v>
      </c>
      <c r="V8305" s="46"/>
      <c r="W8305" s="47"/>
      <c r="X8305" s="1" t="s">
        <v>59</v>
      </c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  <c r="AK8305" s="1"/>
      <c r="AL8305" s="1"/>
      <c r="AM8305" s="1"/>
      <c r="AN8305" s="1"/>
      <c r="AO8305" s="1"/>
      <c r="AP8305" s="1"/>
      <c r="AQ8305" s="1"/>
      <c r="AR8305" s="1"/>
      <c r="AS8305" s="1"/>
      <c r="AT8305" s="1"/>
      <c r="AU8305" s="1"/>
      <c r="AV8305" s="1"/>
      <c r="AW8305" s="1"/>
      <c r="AX8305" s="1"/>
    </row>
    <row r="8306" spans="4:50" ht="5.25" hidden="1" customHeight="1"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  <c r="O8306" s="1"/>
      <c r="P8306" s="1"/>
      <c r="Q8306" s="1"/>
      <c r="R8306" s="1"/>
      <c r="S8306" s="1"/>
      <c r="T8306" s="1"/>
      <c r="U8306" s="3"/>
      <c r="V8306" s="3"/>
      <c r="W8306" s="3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  <c r="AK8306" s="1"/>
      <c r="AL8306" s="1"/>
      <c r="AM8306" s="1"/>
      <c r="AN8306" s="1"/>
      <c r="AO8306" s="1"/>
      <c r="AP8306" s="1"/>
      <c r="AQ8306" s="1"/>
      <c r="AR8306" s="1"/>
      <c r="AS8306" s="1"/>
      <c r="AT8306" s="1"/>
      <c r="AU8306" s="1"/>
      <c r="AV8306" s="1"/>
      <c r="AW8306" s="1"/>
      <c r="AX8306" s="1"/>
    </row>
    <row r="8307" spans="4:50" ht="20.100000000000001" hidden="1" customHeight="1">
      <c r="D8307" s="1" t="s">
        <v>51</v>
      </c>
      <c r="E8307" s="1"/>
      <c r="F8307" s="1"/>
      <c r="G8307" s="1"/>
      <c r="H8307" s="1"/>
      <c r="I8307" s="1"/>
      <c r="J8307" s="1"/>
      <c r="K8307" s="1"/>
      <c r="L8307" s="1"/>
      <c r="M8307" s="1"/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  <c r="AK8307" s="1"/>
      <c r="AL8307" s="1"/>
      <c r="AM8307" s="1"/>
      <c r="AN8307" s="1"/>
      <c r="AO8307" s="1"/>
      <c r="AP8307" s="1"/>
      <c r="AQ8307" s="1"/>
      <c r="AR8307" s="1"/>
      <c r="AS8307" s="1"/>
      <c r="AT8307" s="1"/>
      <c r="AU8307" s="1"/>
      <c r="AV8307" s="1"/>
      <c r="AW8307" s="1"/>
      <c r="AX8307" s="1"/>
    </row>
    <row r="8308" spans="4:50" ht="17.25" hidden="1" customHeight="1"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  <c r="AK8308" s="1"/>
      <c r="AL8308" s="1"/>
      <c r="AM8308" s="1"/>
      <c r="AN8308" s="1"/>
      <c r="AO8308" s="1"/>
      <c r="AP8308" s="1"/>
      <c r="AQ8308" s="1"/>
      <c r="AR8308" s="1"/>
      <c r="AS8308" s="1"/>
      <c r="AT8308" s="1"/>
      <c r="AU8308" s="1"/>
      <c r="AV8308" s="1"/>
      <c r="AW8308" s="1"/>
      <c r="AX8308" s="1"/>
    </row>
    <row r="8309" spans="4:50" ht="20.100000000000001" hidden="1" customHeight="1">
      <c r="D8309" s="1" t="s">
        <v>60</v>
      </c>
      <c r="E8309" s="1"/>
      <c r="F8309" s="1"/>
      <c r="G8309" s="1"/>
      <c r="H8309" s="1"/>
      <c r="I8309" s="49"/>
      <c r="J8309" s="49"/>
      <c r="K8309" s="49"/>
      <c r="L8309" s="49"/>
      <c r="M8309" s="49"/>
      <c r="N8309" s="49"/>
      <c r="O8309" s="49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50" t="s">
        <v>61</v>
      </c>
      <c r="AH8309" s="50"/>
      <c r="AI8309" s="50"/>
      <c r="AJ8309" s="50"/>
      <c r="AK8309" s="50"/>
      <c r="AL8309" s="50"/>
      <c r="AM8309" s="50"/>
      <c r="AN8309" s="50"/>
      <c r="AO8309" s="50"/>
      <c r="AP8309" s="50"/>
      <c r="AQ8309" s="50"/>
      <c r="AR8309" s="50"/>
      <c r="AS8309" s="50"/>
      <c r="AT8309" s="50"/>
      <c r="AU8309" s="1"/>
      <c r="AV8309" s="1"/>
      <c r="AW8309" s="1"/>
      <c r="AX8309" s="1"/>
    </row>
    <row r="8310" spans="4:50" hidden="1"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50"/>
      <c r="AH8310" s="50"/>
      <c r="AI8310" s="50"/>
      <c r="AJ8310" s="50"/>
      <c r="AK8310" s="50"/>
      <c r="AL8310" s="50"/>
      <c r="AM8310" s="50"/>
      <c r="AN8310" s="50"/>
      <c r="AO8310" s="50"/>
      <c r="AP8310" s="50"/>
      <c r="AQ8310" s="50"/>
      <c r="AR8310" s="50"/>
      <c r="AS8310" s="50"/>
      <c r="AT8310" s="50"/>
      <c r="AU8310" s="1"/>
      <c r="AV8310" s="1"/>
      <c r="AW8310" s="1"/>
      <c r="AX8310" s="1"/>
    </row>
    <row r="8311" spans="4:50" hidden="1"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  <c r="AK8311" s="1"/>
      <c r="AL8311" s="1"/>
      <c r="AM8311" s="1"/>
      <c r="AN8311" s="1"/>
      <c r="AO8311" s="1"/>
      <c r="AP8311" s="1"/>
      <c r="AQ8311" s="1"/>
      <c r="AR8311" s="1"/>
      <c r="AS8311" s="1"/>
      <c r="AT8311" s="1"/>
      <c r="AU8311" s="1"/>
      <c r="AV8311" s="1"/>
      <c r="AW8311" s="1"/>
      <c r="AX8311" s="1"/>
    </row>
    <row r="8312" spans="4:50" hidden="1"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  <c r="AK8312" s="1"/>
      <c r="AL8312" s="1"/>
      <c r="AM8312" s="1"/>
      <c r="AN8312" s="1"/>
      <c r="AO8312" s="1"/>
      <c r="AP8312" s="1"/>
      <c r="AQ8312" s="1"/>
      <c r="AR8312" s="1"/>
      <c r="AS8312" s="1"/>
      <c r="AT8312" s="1"/>
      <c r="AU8312" s="1"/>
      <c r="AV8312" s="1"/>
      <c r="AW8312" s="1"/>
      <c r="AX8312" s="1"/>
    </row>
    <row r="8313" spans="4:50" hidden="1"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  <c r="AK8313" s="1"/>
      <c r="AL8313" s="1"/>
      <c r="AM8313" s="1"/>
      <c r="AN8313" s="1"/>
      <c r="AO8313" s="1"/>
      <c r="AP8313" s="1"/>
      <c r="AQ8313" s="1"/>
      <c r="AR8313" s="1"/>
      <c r="AS8313" s="1"/>
      <c r="AT8313" s="1"/>
      <c r="AU8313" s="1"/>
      <c r="AV8313" s="1"/>
      <c r="AW8313" s="1"/>
      <c r="AX8313" s="1"/>
    </row>
    <row r="8314" spans="4:50" hidden="1"/>
    <row r="8315" spans="4:50" hidden="1"/>
    <row r="8316" spans="4:50" hidden="1"/>
    <row r="8317" spans="4:50" hidden="1"/>
    <row r="8318" spans="4:50" hidden="1"/>
    <row r="8319" spans="4:50" hidden="1"/>
    <row r="8320" spans="4:50" hidden="1"/>
    <row r="8321" spans="4:50" hidden="1"/>
    <row r="8322" spans="4:50" hidden="1"/>
    <row r="8323" spans="4:50" hidden="1"/>
    <row r="8324" spans="4:50" hidden="1"/>
    <row r="8325" spans="4:50" hidden="1"/>
    <row r="8326" spans="4:50" hidden="1"/>
    <row r="8327" spans="4:50" hidden="1"/>
    <row r="8328" spans="4:50" hidden="1"/>
    <row r="8329" spans="4:50" hidden="1"/>
    <row r="8330" spans="4:50" hidden="1"/>
    <row r="8331" spans="4:50" hidden="1"/>
    <row r="8332" spans="4:50" hidden="1"/>
    <row r="8333" spans="4:50" hidden="1"/>
    <row r="8334" spans="4:50" hidden="1"/>
    <row r="8335" spans="4:50" ht="27" hidden="1" customHeight="1">
      <c r="D8335" s="51" t="s">
        <v>69</v>
      </c>
      <c r="E8335" s="51"/>
      <c r="F8335" s="51"/>
      <c r="G8335" s="51"/>
      <c r="H8335" s="51"/>
      <c r="I8335" s="51"/>
      <c r="J8335" s="51"/>
      <c r="K8335" s="51"/>
      <c r="L8335" s="51"/>
      <c r="M8335" s="51"/>
      <c r="N8335" s="51"/>
      <c r="O8335" s="51"/>
      <c r="P8335" s="51"/>
      <c r="Q8335" s="51"/>
      <c r="R8335" s="51"/>
      <c r="S8335" s="51"/>
      <c r="T8335" s="51"/>
      <c r="U8335" s="51"/>
      <c r="V8335" s="51"/>
      <c r="W8335" s="51"/>
      <c r="X8335" s="51"/>
      <c r="Y8335" s="51"/>
      <c r="Z8335" s="51"/>
      <c r="AA8335" s="51"/>
      <c r="AB8335" s="51"/>
      <c r="AC8335" s="51"/>
      <c r="AD8335" s="51"/>
      <c r="AE8335" s="51"/>
      <c r="AF8335" s="51"/>
      <c r="AG8335" s="51"/>
      <c r="AH8335" s="51"/>
      <c r="AI8335" s="51"/>
      <c r="AJ8335" s="51"/>
      <c r="AK8335" s="51"/>
      <c r="AL8335" s="51"/>
      <c r="AM8335" s="51"/>
      <c r="AN8335" s="51"/>
      <c r="AO8335" s="51"/>
      <c r="AP8335" s="51"/>
      <c r="AQ8335" s="51"/>
      <c r="AR8335" s="51"/>
      <c r="AS8335" s="51"/>
      <c r="AT8335" s="51"/>
      <c r="AU8335" s="51"/>
      <c r="AV8335" s="51"/>
      <c r="AW8335" s="51"/>
      <c r="AX8335" s="51"/>
    </row>
    <row r="8336" spans="4:50" ht="12.75" hidden="1" customHeight="1">
      <c r="D8336" s="49">
        <f>'Class-8 WorkSheet'!A8334</f>
        <v>0</v>
      </c>
      <c r="E8336" s="49"/>
      <c r="F8336" s="49"/>
      <c r="G8336" s="49"/>
      <c r="H8336" s="49"/>
      <c r="I8336" s="49"/>
      <c r="J8336" s="49"/>
      <c r="K8336" s="49"/>
      <c r="L8336" s="49"/>
      <c r="M8336" s="49"/>
      <c r="N8336" s="49"/>
      <c r="O8336" s="49"/>
      <c r="P8336" s="49"/>
      <c r="Q8336" s="49"/>
      <c r="R8336" s="49"/>
      <c r="S8336" s="49"/>
      <c r="T8336" s="49"/>
      <c r="U8336" s="49"/>
      <c r="V8336" s="49"/>
      <c r="W8336" s="49"/>
      <c r="X8336" s="49"/>
      <c r="Y8336" s="49"/>
      <c r="Z8336" s="49"/>
      <c r="AA8336" s="49"/>
      <c r="AB8336" s="49"/>
      <c r="AC8336" s="49"/>
      <c r="AD8336" s="49"/>
      <c r="AE8336" s="49"/>
      <c r="AF8336" s="49"/>
      <c r="AG8336" s="49"/>
      <c r="AH8336" s="49"/>
      <c r="AI8336" s="49"/>
      <c r="AJ8336" s="49"/>
      <c r="AK8336" s="49"/>
      <c r="AL8336" s="49"/>
      <c r="AM8336" s="49"/>
      <c r="AN8336" s="49"/>
      <c r="AO8336" s="49"/>
      <c r="AP8336" s="49"/>
      <c r="AQ8336" s="49"/>
      <c r="AR8336" s="49"/>
      <c r="AS8336" s="49"/>
      <c r="AT8336" s="49"/>
      <c r="AU8336" s="49"/>
      <c r="AV8336" s="49"/>
      <c r="AW8336" s="49"/>
      <c r="AX8336" s="49"/>
    </row>
    <row r="8337" spans="2:50" ht="5.25" hidden="1" customHeight="1">
      <c r="D8337" s="5"/>
      <c r="E8337" s="5"/>
      <c r="F8337" s="5"/>
      <c r="G8337" s="5"/>
      <c r="H8337" s="5"/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5"/>
      <c r="AU8337" s="5"/>
      <c r="AV8337" s="5"/>
      <c r="AW8337" s="5"/>
      <c r="AX8337" s="5"/>
    </row>
    <row r="8338" spans="2:50" ht="31.5" hidden="1" customHeight="1">
      <c r="B8338" s="2"/>
      <c r="C8338" s="2"/>
      <c r="D8338" s="52" t="s">
        <v>45</v>
      </c>
      <c r="E8338" s="52"/>
      <c r="F8338" s="52"/>
      <c r="G8338" s="52"/>
      <c r="H8338" s="52"/>
      <c r="I8338" s="52"/>
      <c r="J8338" s="52"/>
      <c r="K8338" s="52"/>
      <c r="L8338" s="52"/>
      <c r="M8338" s="52"/>
      <c r="N8338" s="52"/>
      <c r="O8338" s="52"/>
      <c r="P8338" s="52"/>
      <c r="Q8338" s="52"/>
      <c r="R8338" s="52"/>
      <c r="S8338" s="52"/>
      <c r="T8338" s="52"/>
      <c r="U8338" s="52"/>
      <c r="V8338" s="52"/>
      <c r="W8338" s="52"/>
      <c r="X8338" s="52"/>
      <c r="Y8338" s="52"/>
      <c r="Z8338" s="52"/>
      <c r="AA8338" s="52"/>
      <c r="AB8338" s="52"/>
      <c r="AC8338" s="52"/>
      <c r="AD8338" s="52"/>
      <c r="AE8338" s="52"/>
      <c r="AF8338" s="52"/>
      <c r="AG8338" s="52"/>
      <c r="AH8338" s="52"/>
      <c r="AI8338" s="52"/>
      <c r="AJ8338" s="52"/>
      <c r="AK8338" s="52"/>
      <c r="AL8338" s="52"/>
      <c r="AM8338" s="52"/>
      <c r="AN8338" s="52"/>
      <c r="AO8338" s="52"/>
      <c r="AP8338" s="52"/>
      <c r="AQ8338" s="52"/>
      <c r="AR8338" s="52"/>
      <c r="AS8338" s="52"/>
      <c r="AT8338" s="52"/>
      <c r="AU8338" s="52"/>
      <c r="AV8338" s="52"/>
      <c r="AW8338" s="52"/>
      <c r="AX8338" s="52"/>
    </row>
    <row r="8339" spans="2:50" ht="21" hidden="1">
      <c r="D8339" s="54" t="s">
        <v>46</v>
      </c>
      <c r="E8339" s="54"/>
      <c r="F8339" s="54"/>
      <c r="G8339" s="54"/>
      <c r="H8339" s="54"/>
      <c r="I8339" s="54"/>
      <c r="J8339" s="54"/>
      <c r="K8339" s="54"/>
      <c r="L8339" s="54"/>
      <c r="M8339" s="54"/>
      <c r="N8339" s="54"/>
      <c r="O8339" s="54"/>
      <c r="P8339" s="54"/>
      <c r="Q8339" s="54"/>
      <c r="R8339" s="54"/>
      <c r="S8339" s="54"/>
      <c r="T8339" s="54"/>
      <c r="U8339" s="54"/>
      <c r="V8339" s="54"/>
      <c r="W8339" s="54"/>
      <c r="X8339" s="54"/>
      <c r="Y8339" s="54"/>
      <c r="Z8339" s="54"/>
      <c r="AA8339" s="54"/>
      <c r="AB8339" s="54"/>
      <c r="AC8339" s="54"/>
      <c r="AD8339" s="54"/>
      <c r="AE8339" s="54"/>
      <c r="AF8339" s="54"/>
      <c r="AG8339" s="54"/>
      <c r="AH8339" s="54"/>
      <c r="AI8339" s="54"/>
      <c r="AJ8339" s="54"/>
      <c r="AK8339" s="54"/>
      <c r="AL8339" s="54"/>
      <c r="AM8339" s="54"/>
      <c r="AN8339" s="54"/>
      <c r="AO8339" s="54"/>
      <c r="AP8339" s="54"/>
      <c r="AQ8339" s="54"/>
      <c r="AR8339" s="54"/>
      <c r="AS8339" s="54"/>
      <c r="AT8339" s="54"/>
      <c r="AU8339" s="54"/>
      <c r="AV8339" s="54"/>
      <c r="AW8339" s="54"/>
      <c r="AX8339" s="54"/>
    </row>
    <row r="8340" spans="2:50" ht="35.25" hidden="1" customHeight="1">
      <c r="D8340" s="51" t="s">
        <v>47</v>
      </c>
      <c r="E8340" s="51"/>
      <c r="F8340" s="51"/>
      <c r="G8340" s="51"/>
      <c r="H8340" s="51"/>
      <c r="I8340" s="51"/>
      <c r="J8340" s="51"/>
      <c r="K8340" s="51"/>
      <c r="L8340" s="51"/>
      <c r="M8340" s="51"/>
      <c r="N8340" s="51"/>
      <c r="O8340" s="51"/>
      <c r="P8340" s="51"/>
      <c r="Q8340" s="51"/>
      <c r="R8340" s="51"/>
      <c r="S8340" s="51"/>
      <c r="T8340" s="51"/>
      <c r="U8340" s="51"/>
      <c r="V8340" s="51"/>
      <c r="W8340" s="51"/>
      <c r="X8340" s="51"/>
      <c r="Y8340" s="51"/>
      <c r="Z8340" s="51"/>
      <c r="AA8340" s="51"/>
      <c r="AB8340" s="51"/>
      <c r="AC8340" s="51"/>
      <c r="AD8340" s="51"/>
      <c r="AE8340" s="51"/>
      <c r="AF8340" s="51"/>
      <c r="AG8340" s="51"/>
      <c r="AH8340" s="51"/>
      <c r="AI8340" s="51"/>
      <c r="AJ8340" s="51"/>
      <c r="AK8340" s="51"/>
      <c r="AL8340" s="51"/>
      <c r="AM8340" s="51"/>
      <c r="AN8340" s="51"/>
      <c r="AO8340" s="51"/>
      <c r="AP8340" s="51"/>
      <c r="AQ8340" s="51"/>
      <c r="AR8340" s="51"/>
      <c r="AS8340" s="51"/>
      <c r="AT8340" s="51"/>
      <c r="AU8340" s="51"/>
      <c r="AV8340" s="51"/>
      <c r="AW8340" s="51"/>
      <c r="AX8340" s="51"/>
    </row>
    <row r="8341" spans="2:50" ht="5.25" hidden="1" customHeight="1">
      <c r="D8341" s="6"/>
      <c r="E8341" s="6"/>
      <c r="F8341" s="6"/>
      <c r="G8341" s="6"/>
      <c r="H8341" s="6"/>
      <c r="I8341" s="6"/>
      <c r="J8341" s="6"/>
      <c r="K8341" s="6"/>
      <c r="L8341" s="6"/>
      <c r="M8341" s="6"/>
      <c r="N8341" s="6"/>
      <c r="O8341" s="6"/>
      <c r="P8341" s="6"/>
      <c r="Q8341" s="6"/>
      <c r="R8341" s="6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6"/>
      <c r="AE8341" s="6"/>
      <c r="AF8341" s="6"/>
      <c r="AG8341" s="6"/>
      <c r="AH8341" s="6"/>
      <c r="AI8341" s="6"/>
      <c r="AJ8341" s="6"/>
      <c r="AK8341" s="6"/>
      <c r="AL8341" s="6"/>
      <c r="AM8341" s="6"/>
      <c r="AN8341" s="6"/>
      <c r="AO8341" s="6"/>
      <c r="AP8341" s="6"/>
      <c r="AQ8341" s="6"/>
      <c r="AR8341" s="6"/>
      <c r="AS8341" s="6"/>
      <c r="AT8341" s="6"/>
      <c r="AU8341" s="6"/>
      <c r="AV8341" s="6"/>
      <c r="AW8341" s="6"/>
      <c r="AX8341" s="6"/>
    </row>
    <row r="8342" spans="2:50" ht="20.100000000000001" hidden="1" customHeight="1">
      <c r="D8342" s="49" t="s">
        <v>48</v>
      </c>
      <c r="E8342" s="49"/>
      <c r="F8342" s="49"/>
      <c r="G8342" s="49"/>
      <c r="H8342" s="49"/>
      <c r="I8342" s="49"/>
      <c r="J8342" s="49"/>
      <c r="K8342" s="49"/>
      <c r="L8342" s="49"/>
      <c r="M8342" s="49"/>
      <c r="N8342" s="53"/>
      <c r="O8342" s="45">
        <v>301</v>
      </c>
      <c r="P8342" s="46"/>
      <c r="Q8342" s="46"/>
      <c r="R8342" s="46"/>
      <c r="S8342" s="46"/>
      <c r="T8342" s="46"/>
      <c r="U8342" s="46"/>
      <c r="V8342" s="47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  <c r="AK8342" s="1"/>
      <c r="AL8342" s="1"/>
      <c r="AM8342" s="1"/>
      <c r="AN8342" s="1"/>
      <c r="AO8342" s="1"/>
      <c r="AP8342" s="1"/>
      <c r="AQ8342" s="1"/>
      <c r="AR8342" s="1"/>
      <c r="AS8342" s="1"/>
      <c r="AT8342" s="1"/>
      <c r="AU8342" s="1"/>
      <c r="AV8342" s="1"/>
      <c r="AW8342" s="1"/>
      <c r="AX8342" s="1"/>
    </row>
    <row r="8343" spans="2:50" ht="7.5" hidden="1" customHeight="1"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  <c r="AK8343" s="1"/>
      <c r="AL8343" s="1"/>
      <c r="AM8343" s="1"/>
      <c r="AN8343" s="1"/>
      <c r="AO8343" s="1"/>
      <c r="AP8343" s="1"/>
      <c r="AQ8343" s="1"/>
      <c r="AR8343" s="1"/>
      <c r="AS8343" s="1"/>
      <c r="AT8343" s="1"/>
      <c r="AU8343" s="1"/>
      <c r="AV8343" s="1"/>
      <c r="AW8343" s="1"/>
      <c r="AX8343" s="1"/>
    </row>
    <row r="8344" spans="2:50" ht="20.100000000000001" hidden="1" customHeight="1">
      <c r="D8344" s="1"/>
      <c r="E8344" s="1"/>
      <c r="F8344" s="1"/>
      <c r="G8344" s="1"/>
      <c r="H8344" s="1"/>
      <c r="I8344" s="1"/>
      <c r="J8344" s="1"/>
      <c r="K8344" s="1"/>
      <c r="L8344" s="1"/>
      <c r="M8344" s="1" t="s">
        <v>49</v>
      </c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45" t="e">
        <f>VLOOKUP(O8342,'Class-8 WorkSheet'!B8336:J8531,4,FALSE)</f>
        <v>#N/A</v>
      </c>
      <c r="AF8344" s="46"/>
      <c r="AG8344" s="46"/>
      <c r="AH8344" s="46"/>
      <c r="AI8344" s="46"/>
      <c r="AJ8344" s="46"/>
      <c r="AK8344" s="46"/>
      <c r="AL8344" s="46"/>
      <c r="AM8344" s="46"/>
      <c r="AN8344" s="46"/>
      <c r="AO8344" s="46"/>
      <c r="AP8344" s="46"/>
      <c r="AQ8344" s="46"/>
      <c r="AR8344" s="46"/>
      <c r="AS8344" s="46"/>
      <c r="AT8344" s="46"/>
      <c r="AU8344" s="46"/>
      <c r="AV8344" s="46"/>
      <c r="AW8344" s="46"/>
      <c r="AX8344" s="47"/>
    </row>
    <row r="8345" spans="2:50" ht="6.75" hidden="1" customHeight="1"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  <c r="AK8345" s="1"/>
      <c r="AL8345" s="1"/>
      <c r="AM8345" s="1"/>
      <c r="AN8345" s="1"/>
      <c r="AO8345" s="1"/>
      <c r="AP8345" s="1"/>
      <c r="AQ8345" s="1"/>
      <c r="AR8345" s="1"/>
      <c r="AS8345" s="1"/>
      <c r="AT8345" s="1"/>
      <c r="AU8345" s="1"/>
      <c r="AV8345" s="1"/>
      <c r="AW8345" s="1"/>
      <c r="AX8345" s="1"/>
    </row>
    <row r="8346" spans="2:50" ht="20.100000000000001" hidden="1" customHeight="1">
      <c r="D8346" s="1" t="s">
        <v>53</v>
      </c>
      <c r="E8346" s="1"/>
      <c r="F8346" s="1"/>
      <c r="G8346" s="1"/>
      <c r="H8346" s="1"/>
      <c r="I8346" s="1"/>
      <c r="J8346" s="1"/>
      <c r="K8346" s="1"/>
      <c r="L8346" s="1"/>
      <c r="M8346" s="1"/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45" t="e">
        <f>VLOOKUP(O8342,'Class-8 WorkSheet'!B8336:J8348,6,FALSE)</f>
        <v>#N/A</v>
      </c>
      <c r="Y8346" s="46"/>
      <c r="Z8346" s="46"/>
      <c r="AA8346" s="46"/>
      <c r="AB8346" s="46"/>
      <c r="AC8346" s="46"/>
      <c r="AD8346" s="46"/>
      <c r="AE8346" s="46"/>
      <c r="AF8346" s="46"/>
      <c r="AG8346" s="46"/>
      <c r="AH8346" s="46"/>
      <c r="AI8346" s="46"/>
      <c r="AJ8346" s="46"/>
      <c r="AK8346" s="46"/>
      <c r="AL8346" s="46"/>
      <c r="AM8346" s="46"/>
      <c r="AN8346" s="47"/>
      <c r="AO8346" s="1"/>
      <c r="AP8346" s="1" t="s">
        <v>57</v>
      </c>
      <c r="AQ8346" s="1"/>
      <c r="AR8346" s="1"/>
      <c r="AS8346" s="1"/>
      <c r="AT8346" s="1"/>
      <c r="AU8346" s="1"/>
      <c r="AV8346" s="1"/>
      <c r="AW8346" s="1"/>
      <c r="AX8346" s="1"/>
    </row>
    <row r="8347" spans="2:50" ht="5.25" hidden="1" customHeight="1"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  <c r="AK8347" s="1"/>
      <c r="AL8347" s="1"/>
      <c r="AM8347" s="1"/>
      <c r="AN8347" s="1"/>
      <c r="AO8347" s="1"/>
      <c r="AP8347" s="1"/>
      <c r="AQ8347" s="1"/>
      <c r="AR8347" s="1"/>
      <c r="AS8347" s="1"/>
      <c r="AT8347" s="1"/>
      <c r="AU8347" s="1"/>
      <c r="AV8347" s="1"/>
      <c r="AW8347" s="1"/>
      <c r="AX8347" s="1"/>
    </row>
    <row r="8348" spans="2:50" ht="20.100000000000001" hidden="1" customHeight="1">
      <c r="D8348" s="1" t="s">
        <v>54</v>
      </c>
      <c r="E8348" s="1"/>
      <c r="F8348" s="1"/>
      <c r="G8348" s="45" t="e">
        <f>VLOOKUP(O8342,'Class-8 WorkSheet'!B8336:J8348,5,FALSE)</f>
        <v>#N/A</v>
      </c>
      <c r="H8348" s="46"/>
      <c r="I8348" s="46"/>
      <c r="J8348" s="46"/>
      <c r="K8348" s="46"/>
      <c r="L8348" s="46"/>
      <c r="M8348" s="46"/>
      <c r="N8348" s="46"/>
      <c r="O8348" s="46"/>
      <c r="P8348" s="46"/>
      <c r="Q8348" s="46"/>
      <c r="R8348" s="46"/>
      <c r="S8348" s="46"/>
      <c r="T8348" s="46"/>
      <c r="U8348" s="46"/>
      <c r="V8348" s="46"/>
      <c r="W8348" s="46"/>
      <c r="X8348" s="46"/>
      <c r="Y8348" s="46"/>
      <c r="Z8348" s="47"/>
      <c r="AA8348" s="1" t="s">
        <v>58</v>
      </c>
      <c r="AB8348" s="1"/>
      <c r="AC8348" s="1"/>
      <c r="AD8348" s="1"/>
      <c r="AE8348" s="1"/>
      <c r="AF8348" s="1"/>
      <c r="AG8348" s="1"/>
      <c r="AH8348" s="1"/>
      <c r="AI8348" s="1"/>
      <c r="AJ8348" s="1"/>
      <c r="AK8348" s="1" t="s">
        <v>55</v>
      </c>
      <c r="AL8348" s="1"/>
      <c r="AM8348" s="1"/>
      <c r="AN8348" s="1"/>
      <c r="AO8348" s="1"/>
      <c r="AP8348" s="1"/>
      <c r="AQ8348" s="55" t="e">
        <f>VLOOKUP(O8342,'Class-8 WorkSheet'!B8336:J8348,9,FALSE)</f>
        <v>#N/A</v>
      </c>
      <c r="AR8348" s="56"/>
      <c r="AS8348" s="56"/>
      <c r="AT8348" s="56"/>
      <c r="AU8348" s="56"/>
      <c r="AV8348" s="56"/>
      <c r="AW8348" s="56"/>
      <c r="AX8348" s="57"/>
    </row>
    <row r="8349" spans="2:50" ht="6" hidden="1" customHeight="1"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  <c r="AK8349" s="1"/>
      <c r="AL8349" s="1"/>
      <c r="AM8349" s="1"/>
      <c r="AN8349" s="1"/>
      <c r="AO8349" s="1"/>
      <c r="AP8349" s="1"/>
      <c r="AQ8349" s="1"/>
      <c r="AR8349" s="1"/>
      <c r="AS8349" s="1"/>
      <c r="AT8349" s="1"/>
      <c r="AU8349" s="1"/>
      <c r="AV8349" s="1"/>
      <c r="AW8349" s="1"/>
      <c r="AX8349" s="1"/>
    </row>
    <row r="8350" spans="2:50" ht="20.100000000000001" hidden="1" customHeight="1">
      <c r="D8350" s="1" t="s">
        <v>50</v>
      </c>
      <c r="E8350" s="1"/>
      <c r="F8350" s="1"/>
      <c r="G8350" s="1"/>
      <c r="H8350" s="1"/>
      <c r="I8350" s="1"/>
      <c r="J8350" s="1"/>
      <c r="K8350" s="1"/>
      <c r="L8350" s="1"/>
      <c r="M8350" s="1"/>
      <c r="N8350" s="1"/>
      <c r="O8350" s="45">
        <f>'Class-8 WorkSheet'!D8333</f>
        <v>0</v>
      </c>
      <c r="P8350" s="46"/>
      <c r="Q8350" s="46"/>
      <c r="R8350" s="46"/>
      <c r="S8350" s="46"/>
      <c r="T8350" s="46"/>
      <c r="U8350" s="46"/>
      <c r="V8350" s="46"/>
      <c r="W8350" s="46"/>
      <c r="X8350" s="46"/>
      <c r="Y8350" s="46"/>
      <c r="Z8350" s="46"/>
      <c r="AA8350" s="46"/>
      <c r="AB8350" s="46"/>
      <c r="AC8350" s="46"/>
      <c r="AD8350" s="46"/>
      <c r="AE8350" s="46"/>
      <c r="AF8350" s="46"/>
      <c r="AG8350" s="46"/>
      <c r="AH8350" s="46"/>
      <c r="AI8350" s="47"/>
      <c r="AJ8350" s="1" t="s">
        <v>56</v>
      </c>
      <c r="AK8350" s="1"/>
      <c r="AL8350" s="1"/>
      <c r="AM8350" s="1"/>
      <c r="AN8350" s="1"/>
      <c r="AO8350" s="1"/>
      <c r="AP8350" s="1"/>
      <c r="AQ8350" s="1"/>
      <c r="AR8350" s="1"/>
      <c r="AS8350" s="1"/>
      <c r="AT8350" s="1"/>
      <c r="AU8350" s="1"/>
      <c r="AV8350" s="45" t="e">
        <f>VLOOKUP(O8342,'Class-8 WorkSheet'!B8336:J8531,3,FALSE)</f>
        <v>#N/A</v>
      </c>
      <c r="AW8350" s="46"/>
      <c r="AX8350" s="47"/>
    </row>
    <row r="8351" spans="2:50" ht="6" hidden="1" customHeight="1"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  <c r="AK8351" s="1"/>
      <c r="AL8351" s="1"/>
      <c r="AM8351" s="1"/>
      <c r="AN8351" s="1"/>
      <c r="AO8351" s="1"/>
      <c r="AP8351" s="1"/>
      <c r="AQ8351" s="1"/>
      <c r="AR8351" s="1"/>
      <c r="AS8351" s="1"/>
      <c r="AT8351" s="1"/>
      <c r="AU8351" s="1"/>
      <c r="AV8351" s="1"/>
      <c r="AW8351" s="1"/>
      <c r="AX8351" s="1"/>
    </row>
    <row r="8352" spans="2:50" ht="20.100000000000001" hidden="1" customHeight="1">
      <c r="D8352" s="1" t="s">
        <v>52</v>
      </c>
      <c r="E8352" s="1"/>
      <c r="F8352" s="1"/>
      <c r="G8352" s="1"/>
      <c r="H8352" s="1"/>
      <c r="I8352" s="1"/>
      <c r="J8352" s="1"/>
      <c r="K8352" s="1"/>
      <c r="L8352" s="1"/>
      <c r="M8352" s="1"/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  <c r="AK8352" s="1"/>
      <c r="AL8352" s="1"/>
      <c r="AM8352" s="1"/>
      <c r="AN8352" s="1"/>
      <c r="AO8352" s="1"/>
      <c r="AP8352" s="1"/>
      <c r="AQ8352" s="1"/>
      <c r="AR8352" s="1"/>
      <c r="AS8352" s="1"/>
      <c r="AT8352" s="1"/>
      <c r="AU8352" s="1"/>
      <c r="AV8352" s="1"/>
      <c r="AW8352" s="1"/>
      <c r="AX8352" s="1"/>
    </row>
    <row r="8353" spans="4:50" ht="6" hidden="1" customHeight="1"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  <c r="AK8353" s="1"/>
      <c r="AL8353" s="1"/>
      <c r="AM8353" s="1"/>
      <c r="AN8353" s="1"/>
      <c r="AO8353" s="1"/>
      <c r="AP8353" s="1"/>
      <c r="AQ8353" s="1"/>
      <c r="AR8353" s="1"/>
      <c r="AS8353" s="1"/>
      <c r="AT8353" s="1"/>
      <c r="AU8353" s="1"/>
      <c r="AV8353" s="1"/>
      <c r="AW8353" s="1"/>
      <c r="AX8353" s="1"/>
    </row>
    <row r="8354" spans="4:50" ht="20.100000000000001" hidden="1" customHeight="1">
      <c r="D8354" s="1"/>
      <c r="E8354" s="1"/>
      <c r="F8354" s="1"/>
      <c r="G8354" s="1"/>
      <c r="H8354" s="1"/>
      <c r="I8354" s="1"/>
      <c r="J8354" s="1" t="s">
        <v>62</v>
      </c>
      <c r="K8354" s="1"/>
      <c r="L8354" s="1"/>
      <c r="M8354" s="1"/>
      <c r="N8354" s="1"/>
      <c r="O8354" s="1"/>
      <c r="P8354" s="1"/>
      <c r="Q8354" s="1"/>
      <c r="R8354" s="1"/>
      <c r="S8354" s="1"/>
      <c r="T8354" s="1"/>
      <c r="U8354" s="45" t="e">
        <f>VLOOKUP(O8342,'Class-8 WorkSheet'!B8336:J8531,2,FALSE)</f>
        <v>#N/A</v>
      </c>
      <c r="V8354" s="46"/>
      <c r="W8354" s="47"/>
      <c r="X8354" s="1" t="s">
        <v>59</v>
      </c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  <c r="AK8354" s="1"/>
      <c r="AL8354" s="1"/>
      <c r="AM8354" s="1"/>
      <c r="AN8354" s="1"/>
      <c r="AO8354" s="1"/>
      <c r="AP8354" s="1"/>
      <c r="AQ8354" s="1"/>
      <c r="AR8354" s="1"/>
      <c r="AS8354" s="1"/>
      <c r="AT8354" s="1"/>
      <c r="AU8354" s="1"/>
      <c r="AV8354" s="1"/>
      <c r="AW8354" s="1"/>
      <c r="AX8354" s="1"/>
    </row>
    <row r="8355" spans="4:50" ht="5.25" hidden="1" customHeight="1"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  <c r="O8355" s="1"/>
      <c r="P8355" s="1"/>
      <c r="Q8355" s="1"/>
      <c r="R8355" s="1"/>
      <c r="S8355" s="1"/>
      <c r="T8355" s="1"/>
      <c r="U8355" s="3"/>
      <c r="V8355" s="3"/>
      <c r="W8355" s="3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  <c r="AK8355" s="1"/>
      <c r="AL8355" s="1"/>
      <c r="AM8355" s="1"/>
      <c r="AN8355" s="1"/>
      <c r="AO8355" s="1"/>
      <c r="AP8355" s="1"/>
      <c r="AQ8355" s="1"/>
      <c r="AR8355" s="1"/>
      <c r="AS8355" s="1"/>
      <c r="AT8355" s="1"/>
      <c r="AU8355" s="1"/>
      <c r="AV8355" s="1"/>
      <c r="AW8355" s="1"/>
      <c r="AX8355" s="1"/>
    </row>
    <row r="8356" spans="4:50" ht="20.100000000000001" hidden="1" customHeight="1">
      <c r="D8356" s="1" t="s">
        <v>51</v>
      </c>
      <c r="E8356" s="1"/>
      <c r="F8356" s="1"/>
      <c r="G8356" s="1"/>
      <c r="H8356" s="1"/>
      <c r="I8356" s="1"/>
      <c r="J8356" s="1"/>
      <c r="K8356" s="1"/>
      <c r="L8356" s="1"/>
      <c r="M8356" s="1"/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  <c r="AK8356" s="1"/>
      <c r="AL8356" s="1"/>
      <c r="AM8356" s="1"/>
      <c r="AN8356" s="1"/>
      <c r="AO8356" s="1"/>
      <c r="AP8356" s="1"/>
      <c r="AQ8356" s="1"/>
      <c r="AR8356" s="1"/>
      <c r="AS8356" s="1"/>
      <c r="AT8356" s="1"/>
      <c r="AU8356" s="1"/>
      <c r="AV8356" s="1"/>
      <c r="AW8356" s="1"/>
      <c r="AX8356" s="1"/>
    </row>
    <row r="8357" spans="4:50" ht="17.25" hidden="1" customHeight="1"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  <c r="AK8357" s="1"/>
      <c r="AL8357" s="1"/>
      <c r="AM8357" s="1"/>
      <c r="AN8357" s="1"/>
      <c r="AO8357" s="1"/>
      <c r="AP8357" s="1"/>
      <c r="AQ8357" s="1"/>
      <c r="AR8357" s="1"/>
      <c r="AS8357" s="1"/>
      <c r="AT8357" s="1"/>
      <c r="AU8357" s="1"/>
      <c r="AV8357" s="1"/>
      <c r="AW8357" s="1"/>
      <c r="AX8357" s="1"/>
    </row>
    <row r="8358" spans="4:50" ht="20.100000000000001" hidden="1" customHeight="1">
      <c r="D8358" s="1" t="s">
        <v>60</v>
      </c>
      <c r="E8358" s="1"/>
      <c r="F8358" s="1"/>
      <c r="G8358" s="1"/>
      <c r="H8358" s="1"/>
      <c r="I8358" s="49"/>
      <c r="J8358" s="49"/>
      <c r="K8358" s="49"/>
      <c r="L8358" s="49"/>
      <c r="M8358" s="49"/>
      <c r="N8358" s="49"/>
      <c r="O8358" s="49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50" t="s">
        <v>61</v>
      </c>
      <c r="AH8358" s="50"/>
      <c r="AI8358" s="50"/>
      <c r="AJ8358" s="50"/>
      <c r="AK8358" s="50"/>
      <c r="AL8358" s="50"/>
      <c r="AM8358" s="50"/>
      <c r="AN8358" s="50"/>
      <c r="AO8358" s="50"/>
      <c r="AP8358" s="50"/>
      <c r="AQ8358" s="50"/>
      <c r="AR8358" s="50"/>
      <c r="AS8358" s="50"/>
      <c r="AT8358" s="50"/>
      <c r="AU8358" s="1"/>
      <c r="AV8358" s="1"/>
      <c r="AW8358" s="1"/>
      <c r="AX8358" s="1"/>
    </row>
    <row r="8359" spans="4:50" hidden="1"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50"/>
      <c r="AH8359" s="50"/>
      <c r="AI8359" s="50"/>
      <c r="AJ8359" s="50"/>
      <c r="AK8359" s="50"/>
      <c r="AL8359" s="50"/>
      <c r="AM8359" s="50"/>
      <c r="AN8359" s="50"/>
      <c r="AO8359" s="50"/>
      <c r="AP8359" s="50"/>
      <c r="AQ8359" s="50"/>
      <c r="AR8359" s="50"/>
      <c r="AS8359" s="50"/>
      <c r="AT8359" s="50"/>
      <c r="AU8359" s="1"/>
      <c r="AV8359" s="1"/>
      <c r="AW8359" s="1"/>
      <c r="AX8359" s="1"/>
    </row>
    <row r="8360" spans="4:50" hidden="1"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  <c r="AK8360" s="1"/>
      <c r="AL8360" s="1"/>
      <c r="AM8360" s="1"/>
      <c r="AN8360" s="1"/>
      <c r="AO8360" s="1"/>
      <c r="AP8360" s="1"/>
      <c r="AQ8360" s="1"/>
      <c r="AR8360" s="1"/>
      <c r="AS8360" s="1"/>
      <c r="AT8360" s="1"/>
      <c r="AU8360" s="1"/>
      <c r="AV8360" s="1"/>
      <c r="AW8360" s="1"/>
      <c r="AX8360" s="1"/>
    </row>
    <row r="8361" spans="4:50" hidden="1"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  <c r="AK8361" s="1"/>
      <c r="AL8361" s="1"/>
      <c r="AM8361" s="1"/>
      <c r="AN8361" s="1"/>
      <c r="AO8361" s="1"/>
      <c r="AP8361" s="1"/>
      <c r="AQ8361" s="1"/>
      <c r="AR8361" s="1"/>
      <c r="AS8361" s="1"/>
      <c r="AT8361" s="1"/>
      <c r="AU8361" s="1"/>
      <c r="AV8361" s="1"/>
      <c r="AW8361" s="1"/>
      <c r="AX8361" s="1"/>
    </row>
    <row r="8362" spans="4:50" hidden="1"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  <c r="AK8362" s="1"/>
      <c r="AL8362" s="1"/>
      <c r="AM8362" s="1"/>
      <c r="AN8362" s="1"/>
      <c r="AO8362" s="1"/>
      <c r="AP8362" s="1"/>
      <c r="AQ8362" s="1"/>
      <c r="AR8362" s="1"/>
      <c r="AS8362" s="1"/>
      <c r="AT8362" s="1"/>
      <c r="AU8362" s="1"/>
      <c r="AV8362" s="1"/>
      <c r="AW8362" s="1"/>
      <c r="AX8362" s="1"/>
    </row>
    <row r="8363" spans="4:50" hidden="1"/>
    <row r="8364" spans="4:50" hidden="1"/>
    <row r="8365" spans="4:50" hidden="1"/>
    <row r="8366" spans="4:50" hidden="1"/>
    <row r="8367" spans="4:50" hidden="1"/>
    <row r="8368" spans="4:50" hidden="1"/>
    <row r="8369" spans="4:50" hidden="1"/>
    <row r="8370" spans="4:50" hidden="1"/>
    <row r="8371" spans="4:50" hidden="1"/>
    <row r="8372" spans="4:50" hidden="1"/>
    <row r="8373" spans="4:50" hidden="1"/>
    <row r="8374" spans="4:50" hidden="1"/>
    <row r="8375" spans="4:50" hidden="1"/>
    <row r="8376" spans="4:50" hidden="1"/>
    <row r="8377" spans="4:50" hidden="1"/>
    <row r="8378" spans="4:50" hidden="1"/>
    <row r="8379" spans="4:50" hidden="1"/>
    <row r="8380" spans="4:50" hidden="1"/>
    <row r="8381" spans="4:50" hidden="1"/>
    <row r="8382" spans="4:50" hidden="1"/>
    <row r="8383" spans="4:50" hidden="1"/>
    <row r="8384" spans="4:50" ht="27" hidden="1" customHeight="1">
      <c r="D8384" s="51" t="s">
        <v>69</v>
      </c>
      <c r="E8384" s="51"/>
      <c r="F8384" s="51"/>
      <c r="G8384" s="51"/>
      <c r="H8384" s="51"/>
      <c r="I8384" s="51"/>
      <c r="J8384" s="51"/>
      <c r="K8384" s="51"/>
      <c r="L8384" s="51"/>
      <c r="M8384" s="51"/>
      <c r="N8384" s="51"/>
      <c r="O8384" s="51"/>
      <c r="P8384" s="51"/>
      <c r="Q8384" s="51"/>
      <c r="R8384" s="51"/>
      <c r="S8384" s="51"/>
      <c r="T8384" s="51"/>
      <c r="U8384" s="51"/>
      <c r="V8384" s="51"/>
      <c r="W8384" s="51"/>
      <c r="X8384" s="51"/>
      <c r="Y8384" s="51"/>
      <c r="Z8384" s="51"/>
      <c r="AA8384" s="51"/>
      <c r="AB8384" s="51"/>
      <c r="AC8384" s="51"/>
      <c r="AD8384" s="51"/>
      <c r="AE8384" s="51"/>
      <c r="AF8384" s="51"/>
      <c r="AG8384" s="51"/>
      <c r="AH8384" s="51"/>
      <c r="AI8384" s="51"/>
      <c r="AJ8384" s="51"/>
      <c r="AK8384" s="51"/>
      <c r="AL8384" s="51"/>
      <c r="AM8384" s="51"/>
      <c r="AN8384" s="51"/>
      <c r="AO8384" s="51"/>
      <c r="AP8384" s="51"/>
      <c r="AQ8384" s="51"/>
      <c r="AR8384" s="51"/>
      <c r="AS8384" s="51"/>
      <c r="AT8384" s="51"/>
      <c r="AU8384" s="51"/>
      <c r="AV8384" s="51"/>
      <c r="AW8384" s="51"/>
      <c r="AX8384" s="51"/>
    </row>
    <row r="8385" spans="2:50" ht="12.75" hidden="1" customHeight="1">
      <c r="D8385" s="49">
        <f>'Class-8 WorkSheet'!A8334</f>
        <v>0</v>
      </c>
      <c r="E8385" s="49"/>
      <c r="F8385" s="49"/>
      <c r="G8385" s="49"/>
      <c r="H8385" s="49"/>
      <c r="I8385" s="49"/>
      <c r="J8385" s="49"/>
      <c r="K8385" s="49"/>
      <c r="L8385" s="49"/>
      <c r="M8385" s="49"/>
      <c r="N8385" s="49"/>
      <c r="O8385" s="49"/>
      <c r="P8385" s="49"/>
      <c r="Q8385" s="49"/>
      <c r="R8385" s="49"/>
      <c r="S8385" s="49"/>
      <c r="T8385" s="49"/>
      <c r="U8385" s="49"/>
      <c r="V8385" s="49"/>
      <c r="W8385" s="49"/>
      <c r="X8385" s="49"/>
      <c r="Y8385" s="49"/>
      <c r="Z8385" s="49"/>
      <c r="AA8385" s="49"/>
      <c r="AB8385" s="49"/>
      <c r="AC8385" s="49"/>
      <c r="AD8385" s="49"/>
      <c r="AE8385" s="49"/>
      <c r="AF8385" s="49"/>
      <c r="AG8385" s="49"/>
      <c r="AH8385" s="49"/>
      <c r="AI8385" s="49"/>
      <c r="AJ8385" s="49"/>
      <c r="AK8385" s="49"/>
      <c r="AL8385" s="49"/>
      <c r="AM8385" s="49"/>
      <c r="AN8385" s="49"/>
      <c r="AO8385" s="49"/>
      <c r="AP8385" s="49"/>
      <c r="AQ8385" s="49"/>
      <c r="AR8385" s="49"/>
      <c r="AS8385" s="49"/>
      <c r="AT8385" s="49"/>
      <c r="AU8385" s="49"/>
      <c r="AV8385" s="49"/>
      <c r="AW8385" s="49"/>
      <c r="AX8385" s="49"/>
    </row>
    <row r="8386" spans="2:50" ht="5.25" hidden="1" customHeight="1">
      <c r="D8386" s="5"/>
      <c r="E8386" s="5"/>
      <c r="F8386" s="5"/>
      <c r="G8386" s="5"/>
      <c r="H8386" s="5"/>
      <c r="I8386" s="5"/>
      <c r="J8386" s="5"/>
      <c r="K8386" s="5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/>
      <c r="AL8386" s="5"/>
      <c r="AM8386" s="5"/>
      <c r="AN8386" s="5"/>
      <c r="AO8386" s="5"/>
      <c r="AP8386" s="5"/>
      <c r="AQ8386" s="5"/>
      <c r="AR8386" s="5"/>
      <c r="AS8386" s="5"/>
      <c r="AT8386" s="5"/>
      <c r="AU8386" s="5"/>
      <c r="AV8386" s="5"/>
      <c r="AW8386" s="5"/>
      <c r="AX8386" s="5"/>
    </row>
    <row r="8387" spans="2:50" ht="31.5" hidden="1" customHeight="1">
      <c r="B8387" s="2"/>
      <c r="C8387" s="2"/>
      <c r="D8387" s="52" t="s">
        <v>45</v>
      </c>
      <c r="E8387" s="52"/>
      <c r="F8387" s="52"/>
      <c r="G8387" s="52"/>
      <c r="H8387" s="52"/>
      <c r="I8387" s="52"/>
      <c r="J8387" s="52"/>
      <c r="K8387" s="52"/>
      <c r="L8387" s="52"/>
      <c r="M8387" s="52"/>
      <c r="N8387" s="52"/>
      <c r="O8387" s="52"/>
      <c r="P8387" s="52"/>
      <c r="Q8387" s="52"/>
      <c r="R8387" s="52"/>
      <c r="S8387" s="52"/>
      <c r="T8387" s="52"/>
      <c r="U8387" s="52"/>
      <c r="V8387" s="52"/>
      <c r="W8387" s="52"/>
      <c r="X8387" s="52"/>
      <c r="Y8387" s="52"/>
      <c r="Z8387" s="52"/>
      <c r="AA8387" s="52"/>
      <c r="AB8387" s="52"/>
      <c r="AC8387" s="52"/>
      <c r="AD8387" s="52"/>
      <c r="AE8387" s="52"/>
      <c r="AF8387" s="52"/>
      <c r="AG8387" s="52"/>
      <c r="AH8387" s="52"/>
      <c r="AI8387" s="52"/>
      <c r="AJ8387" s="52"/>
      <c r="AK8387" s="52"/>
      <c r="AL8387" s="52"/>
      <c r="AM8387" s="52"/>
      <c r="AN8387" s="52"/>
      <c r="AO8387" s="52"/>
      <c r="AP8387" s="52"/>
      <c r="AQ8387" s="52"/>
      <c r="AR8387" s="52"/>
      <c r="AS8387" s="52"/>
      <c r="AT8387" s="52"/>
      <c r="AU8387" s="52"/>
      <c r="AV8387" s="52"/>
      <c r="AW8387" s="52"/>
      <c r="AX8387" s="52"/>
    </row>
    <row r="8388" spans="2:50" ht="21" hidden="1">
      <c r="D8388" s="54" t="s">
        <v>46</v>
      </c>
      <c r="E8388" s="54"/>
      <c r="F8388" s="54"/>
      <c r="G8388" s="54"/>
      <c r="H8388" s="54"/>
      <c r="I8388" s="54"/>
      <c r="J8388" s="54"/>
      <c r="K8388" s="54"/>
      <c r="L8388" s="54"/>
      <c r="M8388" s="54"/>
      <c r="N8388" s="54"/>
      <c r="O8388" s="54"/>
      <c r="P8388" s="54"/>
      <c r="Q8388" s="54"/>
      <c r="R8388" s="54"/>
      <c r="S8388" s="54"/>
      <c r="T8388" s="54"/>
      <c r="U8388" s="54"/>
      <c r="V8388" s="54"/>
      <c r="W8388" s="54"/>
      <c r="X8388" s="54"/>
      <c r="Y8388" s="54"/>
      <c r="Z8388" s="54"/>
      <c r="AA8388" s="54"/>
      <c r="AB8388" s="54"/>
      <c r="AC8388" s="54"/>
      <c r="AD8388" s="54"/>
      <c r="AE8388" s="54"/>
      <c r="AF8388" s="54"/>
      <c r="AG8388" s="54"/>
      <c r="AH8388" s="54"/>
      <c r="AI8388" s="54"/>
      <c r="AJ8388" s="54"/>
      <c r="AK8388" s="54"/>
      <c r="AL8388" s="54"/>
      <c r="AM8388" s="54"/>
      <c r="AN8388" s="54"/>
      <c r="AO8388" s="54"/>
      <c r="AP8388" s="54"/>
      <c r="AQ8388" s="54"/>
      <c r="AR8388" s="54"/>
      <c r="AS8388" s="54"/>
      <c r="AT8388" s="54"/>
      <c r="AU8388" s="54"/>
      <c r="AV8388" s="54"/>
      <c r="AW8388" s="54"/>
      <c r="AX8388" s="54"/>
    </row>
    <row r="8389" spans="2:50" ht="35.25" hidden="1" customHeight="1">
      <c r="D8389" s="51" t="s">
        <v>47</v>
      </c>
      <c r="E8389" s="51"/>
      <c r="F8389" s="51"/>
      <c r="G8389" s="51"/>
      <c r="H8389" s="51"/>
      <c r="I8389" s="51"/>
      <c r="J8389" s="51"/>
      <c r="K8389" s="51"/>
      <c r="L8389" s="51"/>
      <c r="M8389" s="51"/>
      <c r="N8389" s="51"/>
      <c r="O8389" s="51"/>
      <c r="P8389" s="51"/>
      <c r="Q8389" s="51"/>
      <c r="R8389" s="51"/>
      <c r="S8389" s="51"/>
      <c r="T8389" s="51"/>
      <c r="U8389" s="51"/>
      <c r="V8389" s="51"/>
      <c r="W8389" s="51"/>
      <c r="X8389" s="51"/>
      <c r="Y8389" s="51"/>
      <c r="Z8389" s="51"/>
      <c r="AA8389" s="51"/>
      <c r="AB8389" s="51"/>
      <c r="AC8389" s="51"/>
      <c r="AD8389" s="51"/>
      <c r="AE8389" s="51"/>
      <c r="AF8389" s="51"/>
      <c r="AG8389" s="51"/>
      <c r="AH8389" s="51"/>
      <c r="AI8389" s="51"/>
      <c r="AJ8389" s="51"/>
      <c r="AK8389" s="51"/>
      <c r="AL8389" s="51"/>
      <c r="AM8389" s="51"/>
      <c r="AN8389" s="51"/>
      <c r="AO8389" s="51"/>
      <c r="AP8389" s="51"/>
      <c r="AQ8389" s="51"/>
      <c r="AR8389" s="51"/>
      <c r="AS8389" s="51"/>
      <c r="AT8389" s="51"/>
      <c r="AU8389" s="51"/>
      <c r="AV8389" s="51"/>
      <c r="AW8389" s="51"/>
      <c r="AX8389" s="51"/>
    </row>
    <row r="8390" spans="2:50" ht="5.25" hidden="1" customHeight="1">
      <c r="D8390" s="6"/>
      <c r="E8390" s="6"/>
      <c r="F8390" s="6"/>
      <c r="G8390" s="6"/>
      <c r="H8390" s="6"/>
      <c r="I8390" s="6"/>
      <c r="J8390" s="6"/>
      <c r="K8390" s="6"/>
      <c r="L8390" s="6"/>
      <c r="M8390" s="6"/>
      <c r="N8390" s="6"/>
      <c r="O8390" s="6"/>
      <c r="P8390" s="6"/>
      <c r="Q8390" s="6"/>
      <c r="R8390" s="6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6"/>
      <c r="AE8390" s="6"/>
      <c r="AF8390" s="6"/>
      <c r="AG8390" s="6"/>
      <c r="AH8390" s="6"/>
      <c r="AI8390" s="6"/>
      <c r="AJ8390" s="6"/>
      <c r="AK8390" s="6"/>
      <c r="AL8390" s="6"/>
      <c r="AM8390" s="6"/>
      <c r="AN8390" s="6"/>
      <c r="AO8390" s="6"/>
      <c r="AP8390" s="6"/>
      <c r="AQ8390" s="6"/>
      <c r="AR8390" s="6"/>
      <c r="AS8390" s="6"/>
      <c r="AT8390" s="6"/>
      <c r="AU8390" s="6"/>
      <c r="AV8390" s="6"/>
      <c r="AW8390" s="6"/>
      <c r="AX8390" s="6"/>
    </row>
    <row r="8391" spans="2:50" ht="20.100000000000001" hidden="1" customHeight="1">
      <c r="D8391" s="49" t="s">
        <v>48</v>
      </c>
      <c r="E8391" s="49"/>
      <c r="F8391" s="49"/>
      <c r="G8391" s="49"/>
      <c r="H8391" s="49"/>
      <c r="I8391" s="49"/>
      <c r="J8391" s="49"/>
      <c r="K8391" s="49"/>
      <c r="L8391" s="49"/>
      <c r="M8391" s="49"/>
      <c r="N8391" s="53"/>
      <c r="O8391" s="45">
        <v>301</v>
      </c>
      <c r="P8391" s="46"/>
      <c r="Q8391" s="46"/>
      <c r="R8391" s="46"/>
      <c r="S8391" s="46"/>
      <c r="T8391" s="46"/>
      <c r="U8391" s="46"/>
      <c r="V8391" s="47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  <c r="AK8391" s="1"/>
      <c r="AL8391" s="1"/>
      <c r="AM8391" s="1"/>
      <c r="AN8391" s="1"/>
      <c r="AO8391" s="1"/>
      <c r="AP8391" s="1"/>
      <c r="AQ8391" s="1"/>
      <c r="AR8391" s="1"/>
      <c r="AS8391" s="1"/>
      <c r="AT8391" s="1"/>
      <c r="AU8391" s="1"/>
      <c r="AV8391" s="1"/>
      <c r="AW8391" s="1"/>
      <c r="AX8391" s="1"/>
    </row>
    <row r="8392" spans="2:50" ht="7.5" hidden="1" customHeight="1"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  <c r="AK8392" s="1"/>
      <c r="AL8392" s="1"/>
      <c r="AM8392" s="1"/>
      <c r="AN8392" s="1"/>
      <c r="AO8392" s="1"/>
      <c r="AP8392" s="1"/>
      <c r="AQ8392" s="1"/>
      <c r="AR8392" s="1"/>
      <c r="AS8392" s="1"/>
      <c r="AT8392" s="1"/>
      <c r="AU8392" s="1"/>
      <c r="AV8392" s="1"/>
      <c r="AW8392" s="1"/>
      <c r="AX8392" s="1"/>
    </row>
    <row r="8393" spans="2:50" ht="20.100000000000001" hidden="1" customHeight="1">
      <c r="D8393" s="1"/>
      <c r="E8393" s="1"/>
      <c r="F8393" s="1"/>
      <c r="G8393" s="1"/>
      <c r="H8393" s="1"/>
      <c r="I8393" s="1"/>
      <c r="J8393" s="1"/>
      <c r="K8393" s="1"/>
      <c r="L8393" s="1"/>
      <c r="M8393" s="1" t="s">
        <v>49</v>
      </c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45" t="e">
        <f>VLOOKUP(O8391,'Class-8 WorkSheet'!B8336:J8580,4,FALSE)</f>
        <v>#N/A</v>
      </c>
      <c r="AF8393" s="46"/>
      <c r="AG8393" s="46"/>
      <c r="AH8393" s="46"/>
      <c r="AI8393" s="46"/>
      <c r="AJ8393" s="46"/>
      <c r="AK8393" s="46"/>
      <c r="AL8393" s="46"/>
      <c r="AM8393" s="46"/>
      <c r="AN8393" s="46"/>
      <c r="AO8393" s="46"/>
      <c r="AP8393" s="46"/>
      <c r="AQ8393" s="46"/>
      <c r="AR8393" s="46"/>
      <c r="AS8393" s="46"/>
      <c r="AT8393" s="46"/>
      <c r="AU8393" s="46"/>
      <c r="AV8393" s="46"/>
      <c r="AW8393" s="46"/>
      <c r="AX8393" s="47"/>
    </row>
    <row r="8394" spans="2:50" ht="6.75" hidden="1" customHeight="1"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  <c r="AK8394" s="1"/>
      <c r="AL8394" s="1"/>
      <c r="AM8394" s="1"/>
      <c r="AN8394" s="1"/>
      <c r="AO8394" s="1"/>
      <c r="AP8394" s="1"/>
      <c r="AQ8394" s="1"/>
      <c r="AR8394" s="1"/>
      <c r="AS8394" s="1"/>
      <c r="AT8394" s="1"/>
      <c r="AU8394" s="1"/>
      <c r="AV8394" s="1"/>
      <c r="AW8394" s="1"/>
      <c r="AX8394" s="1"/>
    </row>
    <row r="8395" spans="2:50" ht="20.100000000000001" hidden="1" customHeight="1">
      <c r="D8395" s="1" t="s">
        <v>53</v>
      </c>
      <c r="E8395" s="1"/>
      <c r="F8395" s="1"/>
      <c r="G8395" s="1"/>
      <c r="H8395" s="1"/>
      <c r="I8395" s="1"/>
      <c r="J8395" s="1"/>
      <c r="K8395" s="1"/>
      <c r="L8395" s="1"/>
      <c r="M8395" s="1"/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45" t="e">
        <f>VLOOKUP(O8391,'Class-8 WorkSheet'!B8336:J8397,6,FALSE)</f>
        <v>#N/A</v>
      </c>
      <c r="Y8395" s="46"/>
      <c r="Z8395" s="46"/>
      <c r="AA8395" s="46"/>
      <c r="AB8395" s="46"/>
      <c r="AC8395" s="46"/>
      <c r="AD8395" s="46"/>
      <c r="AE8395" s="46"/>
      <c r="AF8395" s="46"/>
      <c r="AG8395" s="46"/>
      <c r="AH8395" s="46"/>
      <c r="AI8395" s="46"/>
      <c r="AJ8395" s="46"/>
      <c r="AK8395" s="46"/>
      <c r="AL8395" s="46"/>
      <c r="AM8395" s="46"/>
      <c r="AN8395" s="47"/>
      <c r="AO8395" s="1"/>
      <c r="AP8395" s="1" t="s">
        <v>57</v>
      </c>
      <c r="AQ8395" s="1"/>
      <c r="AR8395" s="1"/>
      <c r="AS8395" s="1"/>
      <c r="AT8395" s="1"/>
      <c r="AU8395" s="1"/>
      <c r="AV8395" s="1"/>
      <c r="AW8395" s="1"/>
      <c r="AX8395" s="1"/>
    </row>
    <row r="8396" spans="2:50" ht="5.25" hidden="1" customHeight="1"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  <c r="AK8396" s="1"/>
      <c r="AL8396" s="1"/>
      <c r="AM8396" s="1"/>
      <c r="AN8396" s="1"/>
      <c r="AO8396" s="1"/>
      <c r="AP8396" s="1"/>
      <c r="AQ8396" s="1"/>
      <c r="AR8396" s="1"/>
      <c r="AS8396" s="1"/>
      <c r="AT8396" s="1"/>
      <c r="AU8396" s="1"/>
      <c r="AV8396" s="1"/>
      <c r="AW8396" s="1"/>
      <c r="AX8396" s="1"/>
    </row>
    <row r="8397" spans="2:50" ht="20.100000000000001" hidden="1" customHeight="1">
      <c r="D8397" s="1" t="s">
        <v>54</v>
      </c>
      <c r="E8397" s="1"/>
      <c r="F8397" s="1"/>
      <c r="G8397" s="45" t="e">
        <f>VLOOKUP(O8391,'Class-8 WorkSheet'!B8336:J8397,5,FALSE)</f>
        <v>#N/A</v>
      </c>
      <c r="H8397" s="46"/>
      <c r="I8397" s="46"/>
      <c r="J8397" s="46"/>
      <c r="K8397" s="46"/>
      <c r="L8397" s="46"/>
      <c r="M8397" s="46"/>
      <c r="N8397" s="46"/>
      <c r="O8397" s="46"/>
      <c r="P8397" s="46"/>
      <c r="Q8397" s="46"/>
      <c r="R8397" s="46"/>
      <c r="S8397" s="46"/>
      <c r="T8397" s="46"/>
      <c r="U8397" s="46"/>
      <c r="V8397" s="46"/>
      <c r="W8397" s="46"/>
      <c r="X8397" s="46"/>
      <c r="Y8397" s="46"/>
      <c r="Z8397" s="47"/>
      <c r="AA8397" s="1" t="s">
        <v>58</v>
      </c>
      <c r="AB8397" s="1"/>
      <c r="AC8397" s="1"/>
      <c r="AD8397" s="1"/>
      <c r="AE8397" s="1"/>
      <c r="AF8397" s="1"/>
      <c r="AG8397" s="1"/>
      <c r="AH8397" s="1"/>
      <c r="AI8397" s="1"/>
      <c r="AJ8397" s="1"/>
      <c r="AK8397" s="1" t="s">
        <v>55</v>
      </c>
      <c r="AL8397" s="1"/>
      <c r="AM8397" s="1"/>
      <c r="AN8397" s="1"/>
      <c r="AO8397" s="1"/>
      <c r="AP8397" s="1"/>
      <c r="AQ8397" s="55" t="e">
        <f>VLOOKUP(O8391,'Class-8 WorkSheet'!B8336:J8397,9,FALSE)</f>
        <v>#N/A</v>
      </c>
      <c r="AR8397" s="56"/>
      <c r="AS8397" s="56"/>
      <c r="AT8397" s="56"/>
      <c r="AU8397" s="56"/>
      <c r="AV8397" s="56"/>
      <c r="AW8397" s="56"/>
      <c r="AX8397" s="57"/>
    </row>
    <row r="8398" spans="2:50" ht="6" hidden="1" customHeight="1"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  <c r="AL8398" s="1"/>
      <c r="AM8398" s="1"/>
      <c r="AN8398" s="1"/>
      <c r="AO8398" s="1"/>
      <c r="AP8398" s="1"/>
      <c r="AQ8398" s="1"/>
      <c r="AR8398" s="1"/>
      <c r="AS8398" s="1"/>
      <c r="AT8398" s="1"/>
      <c r="AU8398" s="1"/>
      <c r="AV8398" s="1"/>
      <c r="AW8398" s="1"/>
      <c r="AX8398" s="1"/>
    </row>
    <row r="8399" spans="2:50" ht="20.100000000000001" hidden="1" customHeight="1">
      <c r="D8399" s="1" t="s">
        <v>50</v>
      </c>
      <c r="E8399" s="1"/>
      <c r="F8399" s="1"/>
      <c r="G8399" s="1"/>
      <c r="H8399" s="1"/>
      <c r="I8399" s="1"/>
      <c r="J8399" s="1"/>
      <c r="K8399" s="1"/>
      <c r="L8399" s="1"/>
      <c r="M8399" s="1"/>
      <c r="N8399" s="1"/>
      <c r="O8399" s="45">
        <f>'Class-8 WorkSheet'!D8333</f>
        <v>0</v>
      </c>
      <c r="P8399" s="46"/>
      <c r="Q8399" s="46"/>
      <c r="R8399" s="46"/>
      <c r="S8399" s="46"/>
      <c r="T8399" s="46"/>
      <c r="U8399" s="46"/>
      <c r="V8399" s="46"/>
      <c r="W8399" s="46"/>
      <c r="X8399" s="46"/>
      <c r="Y8399" s="46"/>
      <c r="Z8399" s="46"/>
      <c r="AA8399" s="46"/>
      <c r="AB8399" s="46"/>
      <c r="AC8399" s="46"/>
      <c r="AD8399" s="46"/>
      <c r="AE8399" s="46"/>
      <c r="AF8399" s="46"/>
      <c r="AG8399" s="46"/>
      <c r="AH8399" s="46"/>
      <c r="AI8399" s="47"/>
      <c r="AJ8399" s="1" t="s">
        <v>56</v>
      </c>
      <c r="AK8399" s="1"/>
      <c r="AL8399" s="1"/>
      <c r="AM8399" s="1"/>
      <c r="AN8399" s="1"/>
      <c r="AO8399" s="1"/>
      <c r="AP8399" s="1"/>
      <c r="AQ8399" s="1"/>
      <c r="AR8399" s="1"/>
      <c r="AS8399" s="1"/>
      <c r="AT8399" s="1"/>
      <c r="AU8399" s="1"/>
      <c r="AV8399" s="45" t="e">
        <f>VLOOKUP(O8391,'Class-8 WorkSheet'!B8336:J8580,3,FALSE)</f>
        <v>#N/A</v>
      </c>
      <c r="AW8399" s="46"/>
      <c r="AX8399" s="47"/>
    </row>
    <row r="8400" spans="2:50" ht="6" hidden="1" customHeight="1"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  <c r="AK8400" s="1"/>
      <c r="AL8400" s="1"/>
      <c r="AM8400" s="1"/>
      <c r="AN8400" s="1"/>
      <c r="AO8400" s="1"/>
      <c r="AP8400" s="1"/>
      <c r="AQ8400" s="1"/>
      <c r="AR8400" s="1"/>
      <c r="AS8400" s="1"/>
      <c r="AT8400" s="1"/>
      <c r="AU8400" s="1"/>
      <c r="AV8400" s="1"/>
      <c r="AW8400" s="1"/>
      <c r="AX8400" s="1"/>
    </row>
    <row r="8401" spans="4:50" ht="20.100000000000001" hidden="1" customHeight="1">
      <c r="D8401" s="1" t="s">
        <v>52</v>
      </c>
      <c r="E8401" s="1"/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  <c r="AK8401" s="1"/>
      <c r="AL8401" s="1"/>
      <c r="AM8401" s="1"/>
      <c r="AN8401" s="1"/>
      <c r="AO8401" s="1"/>
      <c r="AP8401" s="1"/>
      <c r="AQ8401" s="1"/>
      <c r="AR8401" s="1"/>
      <c r="AS8401" s="1"/>
      <c r="AT8401" s="1"/>
      <c r="AU8401" s="1"/>
      <c r="AV8401" s="1"/>
      <c r="AW8401" s="1"/>
      <c r="AX8401" s="1"/>
    </row>
    <row r="8402" spans="4:50" ht="6" hidden="1" customHeight="1"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  <c r="AK8402" s="1"/>
      <c r="AL8402" s="1"/>
      <c r="AM8402" s="1"/>
      <c r="AN8402" s="1"/>
      <c r="AO8402" s="1"/>
      <c r="AP8402" s="1"/>
      <c r="AQ8402" s="1"/>
      <c r="AR8402" s="1"/>
      <c r="AS8402" s="1"/>
      <c r="AT8402" s="1"/>
      <c r="AU8402" s="1"/>
      <c r="AV8402" s="1"/>
      <c r="AW8402" s="1"/>
      <c r="AX8402" s="1"/>
    </row>
    <row r="8403" spans="4:50" ht="20.100000000000001" hidden="1" customHeight="1">
      <c r="D8403" s="1"/>
      <c r="E8403" s="1"/>
      <c r="F8403" s="1"/>
      <c r="G8403" s="1"/>
      <c r="H8403" s="1"/>
      <c r="I8403" s="1"/>
      <c r="J8403" s="1" t="s">
        <v>62</v>
      </c>
      <c r="K8403" s="1"/>
      <c r="L8403" s="1"/>
      <c r="M8403" s="1"/>
      <c r="N8403" s="1"/>
      <c r="O8403" s="1"/>
      <c r="P8403" s="1"/>
      <c r="Q8403" s="1"/>
      <c r="R8403" s="1"/>
      <c r="S8403" s="1"/>
      <c r="T8403" s="1"/>
      <c r="U8403" s="45" t="e">
        <f>VLOOKUP(O8391,'Class-8 WorkSheet'!B8336:J8580,2,FALSE)</f>
        <v>#N/A</v>
      </c>
      <c r="V8403" s="46"/>
      <c r="W8403" s="47"/>
      <c r="X8403" s="1" t="s">
        <v>59</v>
      </c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  <c r="AK8403" s="1"/>
      <c r="AL8403" s="1"/>
      <c r="AM8403" s="1"/>
      <c r="AN8403" s="1"/>
      <c r="AO8403" s="1"/>
      <c r="AP8403" s="1"/>
      <c r="AQ8403" s="1"/>
      <c r="AR8403" s="1"/>
      <c r="AS8403" s="1"/>
      <c r="AT8403" s="1"/>
      <c r="AU8403" s="1"/>
      <c r="AV8403" s="1"/>
      <c r="AW8403" s="1"/>
      <c r="AX8403" s="1"/>
    </row>
    <row r="8404" spans="4:50" ht="5.25" hidden="1" customHeight="1"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  <c r="O8404" s="1"/>
      <c r="P8404" s="1"/>
      <c r="Q8404" s="1"/>
      <c r="R8404" s="1"/>
      <c r="S8404" s="1"/>
      <c r="T8404" s="1"/>
      <c r="U8404" s="3"/>
      <c r="V8404" s="3"/>
      <c r="W8404" s="3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  <c r="AK8404" s="1"/>
      <c r="AL8404" s="1"/>
      <c r="AM8404" s="1"/>
      <c r="AN8404" s="1"/>
      <c r="AO8404" s="1"/>
      <c r="AP8404" s="1"/>
      <c r="AQ8404" s="1"/>
      <c r="AR8404" s="1"/>
      <c r="AS8404" s="1"/>
      <c r="AT8404" s="1"/>
      <c r="AU8404" s="1"/>
      <c r="AV8404" s="1"/>
      <c r="AW8404" s="1"/>
      <c r="AX8404" s="1"/>
    </row>
    <row r="8405" spans="4:50" ht="20.100000000000001" hidden="1" customHeight="1">
      <c r="D8405" s="1" t="s">
        <v>51</v>
      </c>
      <c r="E8405" s="1"/>
      <c r="F8405" s="1"/>
      <c r="G8405" s="1"/>
      <c r="H8405" s="1"/>
      <c r="I8405" s="1"/>
      <c r="J8405" s="1"/>
      <c r="K8405" s="1"/>
      <c r="L8405" s="1"/>
      <c r="M8405" s="1"/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  <c r="AK8405" s="1"/>
      <c r="AL8405" s="1"/>
      <c r="AM8405" s="1"/>
      <c r="AN8405" s="1"/>
      <c r="AO8405" s="1"/>
      <c r="AP8405" s="1"/>
      <c r="AQ8405" s="1"/>
      <c r="AR8405" s="1"/>
      <c r="AS8405" s="1"/>
      <c r="AT8405" s="1"/>
      <c r="AU8405" s="1"/>
      <c r="AV8405" s="1"/>
      <c r="AW8405" s="1"/>
      <c r="AX8405" s="1"/>
    </row>
    <row r="8406" spans="4:50" ht="17.25" hidden="1" customHeight="1"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  <c r="AK8406" s="1"/>
      <c r="AL8406" s="1"/>
      <c r="AM8406" s="1"/>
      <c r="AN8406" s="1"/>
      <c r="AO8406" s="1"/>
      <c r="AP8406" s="1"/>
      <c r="AQ8406" s="1"/>
      <c r="AR8406" s="1"/>
      <c r="AS8406" s="1"/>
      <c r="AT8406" s="1"/>
      <c r="AU8406" s="1"/>
      <c r="AV8406" s="1"/>
      <c r="AW8406" s="1"/>
      <c r="AX8406" s="1"/>
    </row>
    <row r="8407" spans="4:50" ht="20.100000000000001" hidden="1" customHeight="1">
      <c r="D8407" s="1" t="s">
        <v>60</v>
      </c>
      <c r="E8407" s="1"/>
      <c r="F8407" s="1"/>
      <c r="G8407" s="1"/>
      <c r="H8407" s="1"/>
      <c r="I8407" s="49"/>
      <c r="J8407" s="49"/>
      <c r="K8407" s="49"/>
      <c r="L8407" s="49"/>
      <c r="M8407" s="49"/>
      <c r="N8407" s="49"/>
      <c r="O8407" s="49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50" t="s">
        <v>61</v>
      </c>
      <c r="AH8407" s="50"/>
      <c r="AI8407" s="50"/>
      <c r="AJ8407" s="50"/>
      <c r="AK8407" s="50"/>
      <c r="AL8407" s="50"/>
      <c r="AM8407" s="50"/>
      <c r="AN8407" s="50"/>
      <c r="AO8407" s="50"/>
      <c r="AP8407" s="50"/>
      <c r="AQ8407" s="50"/>
      <c r="AR8407" s="50"/>
      <c r="AS8407" s="50"/>
      <c r="AT8407" s="50"/>
      <c r="AU8407" s="1"/>
      <c r="AV8407" s="1"/>
      <c r="AW8407" s="1"/>
      <c r="AX8407" s="1"/>
    </row>
    <row r="8408" spans="4:50" hidden="1"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50"/>
      <c r="AH8408" s="50"/>
      <c r="AI8408" s="50"/>
      <c r="AJ8408" s="50"/>
      <c r="AK8408" s="50"/>
      <c r="AL8408" s="50"/>
      <c r="AM8408" s="50"/>
      <c r="AN8408" s="50"/>
      <c r="AO8408" s="50"/>
      <c r="AP8408" s="50"/>
      <c r="AQ8408" s="50"/>
      <c r="AR8408" s="50"/>
      <c r="AS8408" s="50"/>
      <c r="AT8408" s="50"/>
      <c r="AU8408" s="1"/>
      <c r="AV8408" s="1"/>
      <c r="AW8408" s="1"/>
      <c r="AX8408" s="1"/>
    </row>
    <row r="8409" spans="4:50" hidden="1"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  <c r="AK8409" s="1"/>
      <c r="AL8409" s="1"/>
      <c r="AM8409" s="1"/>
      <c r="AN8409" s="1"/>
      <c r="AO8409" s="1"/>
      <c r="AP8409" s="1"/>
      <c r="AQ8409" s="1"/>
      <c r="AR8409" s="1"/>
      <c r="AS8409" s="1"/>
      <c r="AT8409" s="1"/>
      <c r="AU8409" s="1"/>
      <c r="AV8409" s="1"/>
      <c r="AW8409" s="1"/>
      <c r="AX8409" s="1"/>
    </row>
    <row r="8410" spans="4:50" hidden="1"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  <c r="AK8410" s="1"/>
      <c r="AL8410" s="1"/>
      <c r="AM8410" s="1"/>
      <c r="AN8410" s="1"/>
      <c r="AO8410" s="1"/>
      <c r="AP8410" s="1"/>
      <c r="AQ8410" s="1"/>
      <c r="AR8410" s="1"/>
      <c r="AS8410" s="1"/>
      <c r="AT8410" s="1"/>
      <c r="AU8410" s="1"/>
      <c r="AV8410" s="1"/>
      <c r="AW8410" s="1"/>
      <c r="AX8410" s="1"/>
    </row>
    <row r="8411" spans="4:50" hidden="1"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  <c r="AK8411" s="1"/>
      <c r="AL8411" s="1"/>
      <c r="AM8411" s="1"/>
      <c r="AN8411" s="1"/>
      <c r="AO8411" s="1"/>
      <c r="AP8411" s="1"/>
      <c r="AQ8411" s="1"/>
      <c r="AR8411" s="1"/>
      <c r="AS8411" s="1"/>
      <c r="AT8411" s="1"/>
      <c r="AU8411" s="1"/>
      <c r="AV8411" s="1"/>
      <c r="AW8411" s="1"/>
      <c r="AX8411" s="1"/>
    </row>
    <row r="8412" spans="4:50" hidden="1"/>
    <row r="8413" spans="4:50" hidden="1"/>
    <row r="8414" spans="4:50" hidden="1"/>
    <row r="8415" spans="4:50" hidden="1"/>
    <row r="8416" spans="4:50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spans="2:50" ht="27" hidden="1" customHeight="1">
      <c r="D8433" s="51" t="s">
        <v>69</v>
      </c>
      <c r="E8433" s="51"/>
      <c r="F8433" s="51"/>
      <c r="G8433" s="51"/>
      <c r="H8433" s="51"/>
      <c r="I8433" s="51"/>
      <c r="J8433" s="51"/>
      <c r="K8433" s="51"/>
      <c r="L8433" s="51"/>
      <c r="M8433" s="51"/>
      <c r="N8433" s="51"/>
      <c r="O8433" s="51"/>
      <c r="P8433" s="51"/>
      <c r="Q8433" s="51"/>
      <c r="R8433" s="51"/>
      <c r="S8433" s="51"/>
      <c r="T8433" s="51"/>
      <c r="U8433" s="51"/>
      <c r="V8433" s="51"/>
      <c r="W8433" s="51"/>
      <c r="X8433" s="51"/>
      <c r="Y8433" s="51"/>
      <c r="Z8433" s="51"/>
      <c r="AA8433" s="51"/>
      <c r="AB8433" s="51"/>
      <c r="AC8433" s="51"/>
      <c r="AD8433" s="51"/>
      <c r="AE8433" s="51"/>
      <c r="AF8433" s="51"/>
      <c r="AG8433" s="51"/>
      <c r="AH8433" s="51"/>
      <c r="AI8433" s="51"/>
      <c r="AJ8433" s="51"/>
      <c r="AK8433" s="51"/>
      <c r="AL8433" s="51"/>
      <c r="AM8433" s="51"/>
      <c r="AN8433" s="51"/>
      <c r="AO8433" s="51"/>
      <c r="AP8433" s="51"/>
      <c r="AQ8433" s="51"/>
      <c r="AR8433" s="51"/>
      <c r="AS8433" s="51"/>
      <c r="AT8433" s="51"/>
      <c r="AU8433" s="51"/>
      <c r="AV8433" s="51"/>
      <c r="AW8433" s="51"/>
      <c r="AX8433" s="51"/>
    </row>
    <row r="8434" spans="2:50" ht="12.75" hidden="1" customHeight="1">
      <c r="D8434" s="49">
        <f>'Class-8 WorkSheet'!A8432</f>
        <v>0</v>
      </c>
      <c r="E8434" s="49"/>
      <c r="F8434" s="49"/>
      <c r="G8434" s="49"/>
      <c r="H8434" s="49"/>
      <c r="I8434" s="49"/>
      <c r="J8434" s="49"/>
      <c r="K8434" s="49"/>
      <c r="L8434" s="49"/>
      <c r="M8434" s="49"/>
      <c r="N8434" s="49"/>
      <c r="O8434" s="49"/>
      <c r="P8434" s="49"/>
      <c r="Q8434" s="49"/>
      <c r="R8434" s="49"/>
      <c r="S8434" s="49"/>
      <c r="T8434" s="49"/>
      <c r="U8434" s="49"/>
      <c r="V8434" s="49"/>
      <c r="W8434" s="49"/>
      <c r="X8434" s="49"/>
      <c r="Y8434" s="49"/>
      <c r="Z8434" s="49"/>
      <c r="AA8434" s="49"/>
      <c r="AB8434" s="49"/>
      <c r="AC8434" s="49"/>
      <c r="AD8434" s="49"/>
      <c r="AE8434" s="49"/>
      <c r="AF8434" s="49"/>
      <c r="AG8434" s="49"/>
      <c r="AH8434" s="49"/>
      <c r="AI8434" s="49"/>
      <c r="AJ8434" s="49"/>
      <c r="AK8434" s="49"/>
      <c r="AL8434" s="49"/>
      <c r="AM8434" s="49"/>
      <c r="AN8434" s="49"/>
      <c r="AO8434" s="49"/>
      <c r="AP8434" s="49"/>
      <c r="AQ8434" s="49"/>
      <c r="AR8434" s="49"/>
      <c r="AS8434" s="49"/>
      <c r="AT8434" s="49"/>
      <c r="AU8434" s="49"/>
      <c r="AV8434" s="49"/>
      <c r="AW8434" s="49"/>
      <c r="AX8434" s="49"/>
    </row>
    <row r="8435" spans="2:50" ht="5.25" hidden="1" customHeight="1">
      <c r="D8435" s="5"/>
      <c r="E8435" s="5"/>
      <c r="F8435" s="5"/>
      <c r="G8435" s="5"/>
      <c r="H8435" s="5"/>
      <c r="I8435" s="5"/>
      <c r="J8435" s="5"/>
      <c r="K8435" s="5"/>
      <c r="L8435" s="5"/>
      <c r="M8435" s="5"/>
      <c r="N8435" s="5"/>
      <c r="O8435" s="5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  <c r="AA8435" s="5"/>
      <c r="AB8435" s="5"/>
      <c r="AC8435" s="5"/>
      <c r="AD8435" s="5"/>
      <c r="AE8435" s="5"/>
      <c r="AF8435" s="5"/>
      <c r="AG8435" s="5"/>
      <c r="AH8435" s="5"/>
      <c r="AI8435" s="5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5"/>
      <c r="AU8435" s="5"/>
      <c r="AV8435" s="5"/>
      <c r="AW8435" s="5"/>
      <c r="AX8435" s="5"/>
    </row>
    <row r="8436" spans="2:50" ht="31.5" hidden="1" customHeight="1">
      <c r="B8436" s="2"/>
      <c r="C8436" s="2"/>
      <c r="D8436" s="52" t="s">
        <v>45</v>
      </c>
      <c r="E8436" s="52"/>
      <c r="F8436" s="52"/>
      <c r="G8436" s="52"/>
      <c r="H8436" s="52"/>
      <c r="I8436" s="52"/>
      <c r="J8436" s="52"/>
      <c r="K8436" s="52"/>
      <c r="L8436" s="52"/>
      <c r="M8436" s="52"/>
      <c r="N8436" s="52"/>
      <c r="O8436" s="52"/>
      <c r="P8436" s="52"/>
      <c r="Q8436" s="52"/>
      <c r="R8436" s="52"/>
      <c r="S8436" s="52"/>
      <c r="T8436" s="52"/>
      <c r="U8436" s="52"/>
      <c r="V8436" s="52"/>
      <c r="W8436" s="52"/>
      <c r="X8436" s="52"/>
      <c r="Y8436" s="52"/>
      <c r="Z8436" s="52"/>
      <c r="AA8436" s="52"/>
      <c r="AB8436" s="52"/>
      <c r="AC8436" s="52"/>
      <c r="AD8436" s="52"/>
      <c r="AE8436" s="52"/>
      <c r="AF8436" s="52"/>
      <c r="AG8436" s="52"/>
      <c r="AH8436" s="52"/>
      <c r="AI8436" s="52"/>
      <c r="AJ8436" s="52"/>
      <c r="AK8436" s="52"/>
      <c r="AL8436" s="52"/>
      <c r="AM8436" s="52"/>
      <c r="AN8436" s="52"/>
      <c r="AO8436" s="52"/>
      <c r="AP8436" s="52"/>
      <c r="AQ8436" s="52"/>
      <c r="AR8436" s="52"/>
      <c r="AS8436" s="52"/>
      <c r="AT8436" s="52"/>
      <c r="AU8436" s="52"/>
      <c r="AV8436" s="52"/>
      <c r="AW8436" s="52"/>
      <c r="AX8436" s="52"/>
    </row>
    <row r="8437" spans="2:50" ht="21" hidden="1">
      <c r="D8437" s="54" t="s">
        <v>46</v>
      </c>
      <c r="E8437" s="54"/>
      <c r="F8437" s="54"/>
      <c r="G8437" s="54"/>
      <c r="H8437" s="54"/>
      <c r="I8437" s="54"/>
      <c r="J8437" s="54"/>
      <c r="K8437" s="54"/>
      <c r="L8437" s="54"/>
      <c r="M8437" s="54"/>
      <c r="N8437" s="54"/>
      <c r="O8437" s="54"/>
      <c r="P8437" s="54"/>
      <c r="Q8437" s="54"/>
      <c r="R8437" s="54"/>
      <c r="S8437" s="54"/>
      <c r="T8437" s="54"/>
      <c r="U8437" s="54"/>
      <c r="V8437" s="54"/>
      <c r="W8437" s="54"/>
      <c r="X8437" s="54"/>
      <c r="Y8437" s="54"/>
      <c r="Z8437" s="54"/>
      <c r="AA8437" s="54"/>
      <c r="AB8437" s="54"/>
      <c r="AC8437" s="54"/>
      <c r="AD8437" s="54"/>
      <c r="AE8437" s="54"/>
      <c r="AF8437" s="54"/>
      <c r="AG8437" s="54"/>
      <c r="AH8437" s="54"/>
      <c r="AI8437" s="54"/>
      <c r="AJ8437" s="54"/>
      <c r="AK8437" s="54"/>
      <c r="AL8437" s="54"/>
      <c r="AM8437" s="54"/>
      <c r="AN8437" s="54"/>
      <c r="AO8437" s="54"/>
      <c r="AP8437" s="54"/>
      <c r="AQ8437" s="54"/>
      <c r="AR8437" s="54"/>
      <c r="AS8437" s="54"/>
      <c r="AT8437" s="54"/>
      <c r="AU8437" s="54"/>
      <c r="AV8437" s="54"/>
      <c r="AW8437" s="54"/>
      <c r="AX8437" s="54"/>
    </row>
    <row r="8438" spans="2:50" ht="35.25" hidden="1" customHeight="1">
      <c r="D8438" s="51" t="s">
        <v>47</v>
      </c>
      <c r="E8438" s="51"/>
      <c r="F8438" s="51"/>
      <c r="G8438" s="51"/>
      <c r="H8438" s="51"/>
      <c r="I8438" s="51"/>
      <c r="J8438" s="51"/>
      <c r="K8438" s="51"/>
      <c r="L8438" s="51"/>
      <c r="M8438" s="51"/>
      <c r="N8438" s="51"/>
      <c r="O8438" s="51"/>
      <c r="P8438" s="51"/>
      <c r="Q8438" s="51"/>
      <c r="R8438" s="51"/>
      <c r="S8438" s="51"/>
      <c r="T8438" s="51"/>
      <c r="U8438" s="51"/>
      <c r="V8438" s="51"/>
      <c r="W8438" s="51"/>
      <c r="X8438" s="51"/>
      <c r="Y8438" s="51"/>
      <c r="Z8438" s="51"/>
      <c r="AA8438" s="51"/>
      <c r="AB8438" s="51"/>
      <c r="AC8438" s="51"/>
      <c r="AD8438" s="51"/>
      <c r="AE8438" s="51"/>
      <c r="AF8438" s="51"/>
      <c r="AG8438" s="51"/>
      <c r="AH8438" s="51"/>
      <c r="AI8438" s="51"/>
      <c r="AJ8438" s="51"/>
      <c r="AK8438" s="51"/>
      <c r="AL8438" s="51"/>
      <c r="AM8438" s="51"/>
      <c r="AN8438" s="51"/>
      <c r="AO8438" s="51"/>
      <c r="AP8438" s="51"/>
      <c r="AQ8438" s="51"/>
      <c r="AR8438" s="51"/>
      <c r="AS8438" s="51"/>
      <c r="AT8438" s="51"/>
      <c r="AU8438" s="51"/>
      <c r="AV8438" s="51"/>
      <c r="AW8438" s="51"/>
      <c r="AX8438" s="51"/>
    </row>
    <row r="8439" spans="2:50" ht="5.25" hidden="1" customHeight="1">
      <c r="D8439" s="6"/>
      <c r="E8439" s="6"/>
      <c r="F8439" s="6"/>
      <c r="G8439" s="6"/>
      <c r="H8439" s="6"/>
      <c r="I8439" s="6"/>
      <c r="J8439" s="6"/>
      <c r="K8439" s="6"/>
      <c r="L8439" s="6"/>
      <c r="M8439" s="6"/>
      <c r="N8439" s="6"/>
      <c r="O8439" s="6"/>
      <c r="P8439" s="6"/>
      <c r="Q8439" s="6"/>
      <c r="R8439" s="6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6"/>
      <c r="AE8439" s="6"/>
      <c r="AF8439" s="6"/>
      <c r="AG8439" s="6"/>
      <c r="AH8439" s="6"/>
      <c r="AI8439" s="6"/>
      <c r="AJ8439" s="6"/>
      <c r="AK8439" s="6"/>
      <c r="AL8439" s="6"/>
      <c r="AM8439" s="6"/>
      <c r="AN8439" s="6"/>
      <c r="AO8439" s="6"/>
      <c r="AP8439" s="6"/>
      <c r="AQ8439" s="6"/>
      <c r="AR8439" s="6"/>
      <c r="AS8439" s="6"/>
      <c r="AT8439" s="6"/>
      <c r="AU8439" s="6"/>
      <c r="AV8439" s="6"/>
      <c r="AW8439" s="6"/>
      <c r="AX8439" s="6"/>
    </row>
    <row r="8440" spans="2:50" ht="20.100000000000001" hidden="1" customHeight="1">
      <c r="D8440" s="49" t="s">
        <v>48</v>
      </c>
      <c r="E8440" s="49"/>
      <c r="F8440" s="49"/>
      <c r="G8440" s="49"/>
      <c r="H8440" s="49"/>
      <c r="I8440" s="49"/>
      <c r="J8440" s="49"/>
      <c r="K8440" s="49"/>
      <c r="L8440" s="49"/>
      <c r="M8440" s="49"/>
      <c r="N8440" s="53"/>
      <c r="O8440" s="45">
        <v>301</v>
      </c>
      <c r="P8440" s="46"/>
      <c r="Q8440" s="46"/>
      <c r="R8440" s="46"/>
      <c r="S8440" s="46"/>
      <c r="T8440" s="46"/>
      <c r="U8440" s="46"/>
      <c r="V8440" s="47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  <c r="AK8440" s="1"/>
      <c r="AL8440" s="1"/>
      <c r="AM8440" s="1"/>
      <c r="AN8440" s="1"/>
      <c r="AO8440" s="1"/>
      <c r="AP8440" s="1"/>
      <c r="AQ8440" s="1"/>
      <c r="AR8440" s="1"/>
      <c r="AS8440" s="1"/>
      <c r="AT8440" s="1"/>
      <c r="AU8440" s="1"/>
      <c r="AV8440" s="1"/>
      <c r="AW8440" s="1"/>
      <c r="AX8440" s="1"/>
    </row>
    <row r="8441" spans="2:50" ht="7.5" hidden="1" customHeight="1"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  <c r="AK8441" s="1"/>
      <c r="AL8441" s="1"/>
      <c r="AM8441" s="1"/>
      <c r="AN8441" s="1"/>
      <c r="AO8441" s="1"/>
      <c r="AP8441" s="1"/>
      <c r="AQ8441" s="1"/>
      <c r="AR8441" s="1"/>
      <c r="AS8441" s="1"/>
      <c r="AT8441" s="1"/>
      <c r="AU8441" s="1"/>
      <c r="AV8441" s="1"/>
      <c r="AW8441" s="1"/>
      <c r="AX8441" s="1"/>
    </row>
    <row r="8442" spans="2:50" ht="20.100000000000001" hidden="1" customHeight="1">
      <c r="D8442" s="1"/>
      <c r="E8442" s="1"/>
      <c r="F8442" s="1"/>
      <c r="G8442" s="1"/>
      <c r="H8442" s="1"/>
      <c r="I8442" s="1"/>
      <c r="J8442" s="1"/>
      <c r="K8442" s="1"/>
      <c r="L8442" s="1"/>
      <c r="M8442" s="1" t="s">
        <v>49</v>
      </c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45" t="e">
        <f>VLOOKUP(O8440,'Class-8 WorkSheet'!B8434:J8629,4,FALSE)</f>
        <v>#N/A</v>
      </c>
      <c r="AF8442" s="46"/>
      <c r="AG8442" s="46"/>
      <c r="AH8442" s="46"/>
      <c r="AI8442" s="46"/>
      <c r="AJ8442" s="46"/>
      <c r="AK8442" s="46"/>
      <c r="AL8442" s="46"/>
      <c r="AM8442" s="46"/>
      <c r="AN8442" s="46"/>
      <c r="AO8442" s="46"/>
      <c r="AP8442" s="46"/>
      <c r="AQ8442" s="46"/>
      <c r="AR8442" s="46"/>
      <c r="AS8442" s="46"/>
      <c r="AT8442" s="46"/>
      <c r="AU8442" s="46"/>
      <c r="AV8442" s="46"/>
      <c r="AW8442" s="46"/>
      <c r="AX8442" s="47"/>
    </row>
    <row r="8443" spans="2:50" ht="6.75" hidden="1" customHeight="1"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  <c r="AK8443" s="1"/>
      <c r="AL8443" s="1"/>
      <c r="AM8443" s="1"/>
      <c r="AN8443" s="1"/>
      <c r="AO8443" s="1"/>
      <c r="AP8443" s="1"/>
      <c r="AQ8443" s="1"/>
      <c r="AR8443" s="1"/>
      <c r="AS8443" s="1"/>
      <c r="AT8443" s="1"/>
      <c r="AU8443" s="1"/>
      <c r="AV8443" s="1"/>
      <c r="AW8443" s="1"/>
      <c r="AX8443" s="1"/>
    </row>
    <row r="8444" spans="2:50" ht="20.100000000000001" hidden="1" customHeight="1">
      <c r="D8444" s="1" t="s">
        <v>53</v>
      </c>
      <c r="E8444" s="1"/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45" t="e">
        <f>VLOOKUP(O8440,'Class-8 WorkSheet'!B8434:J8446,6,FALSE)</f>
        <v>#N/A</v>
      </c>
      <c r="Y8444" s="46"/>
      <c r="Z8444" s="46"/>
      <c r="AA8444" s="46"/>
      <c r="AB8444" s="46"/>
      <c r="AC8444" s="46"/>
      <c r="AD8444" s="46"/>
      <c r="AE8444" s="46"/>
      <c r="AF8444" s="46"/>
      <c r="AG8444" s="46"/>
      <c r="AH8444" s="46"/>
      <c r="AI8444" s="46"/>
      <c r="AJ8444" s="46"/>
      <c r="AK8444" s="46"/>
      <c r="AL8444" s="46"/>
      <c r="AM8444" s="46"/>
      <c r="AN8444" s="47"/>
      <c r="AO8444" s="1"/>
      <c r="AP8444" s="1" t="s">
        <v>57</v>
      </c>
      <c r="AQ8444" s="1"/>
      <c r="AR8444" s="1"/>
      <c r="AS8444" s="1"/>
      <c r="AT8444" s="1"/>
      <c r="AU8444" s="1"/>
      <c r="AV8444" s="1"/>
      <c r="AW8444" s="1"/>
      <c r="AX8444" s="1"/>
    </row>
    <row r="8445" spans="2:50" ht="5.25" hidden="1" customHeight="1"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  <c r="AK8445" s="1"/>
      <c r="AL8445" s="1"/>
      <c r="AM8445" s="1"/>
      <c r="AN8445" s="1"/>
      <c r="AO8445" s="1"/>
      <c r="AP8445" s="1"/>
      <c r="AQ8445" s="1"/>
      <c r="AR8445" s="1"/>
      <c r="AS8445" s="1"/>
      <c r="AT8445" s="1"/>
      <c r="AU8445" s="1"/>
      <c r="AV8445" s="1"/>
      <c r="AW8445" s="1"/>
      <c r="AX8445" s="1"/>
    </row>
    <row r="8446" spans="2:50" ht="20.100000000000001" hidden="1" customHeight="1">
      <c r="D8446" s="1" t="s">
        <v>54</v>
      </c>
      <c r="E8446" s="1"/>
      <c r="F8446" s="1"/>
      <c r="G8446" s="45" t="e">
        <f>VLOOKUP(O8440,'Class-8 WorkSheet'!B8434:J8446,5,FALSE)</f>
        <v>#N/A</v>
      </c>
      <c r="H8446" s="46"/>
      <c r="I8446" s="46"/>
      <c r="J8446" s="46"/>
      <c r="K8446" s="46"/>
      <c r="L8446" s="46"/>
      <c r="M8446" s="46"/>
      <c r="N8446" s="46"/>
      <c r="O8446" s="46"/>
      <c r="P8446" s="46"/>
      <c r="Q8446" s="46"/>
      <c r="R8446" s="46"/>
      <c r="S8446" s="46"/>
      <c r="T8446" s="46"/>
      <c r="U8446" s="46"/>
      <c r="V8446" s="46"/>
      <c r="W8446" s="46"/>
      <c r="X8446" s="46"/>
      <c r="Y8446" s="46"/>
      <c r="Z8446" s="47"/>
      <c r="AA8446" s="1" t="s">
        <v>58</v>
      </c>
      <c r="AB8446" s="1"/>
      <c r="AC8446" s="1"/>
      <c r="AD8446" s="1"/>
      <c r="AE8446" s="1"/>
      <c r="AF8446" s="1"/>
      <c r="AG8446" s="1"/>
      <c r="AH8446" s="1"/>
      <c r="AI8446" s="1"/>
      <c r="AJ8446" s="1"/>
      <c r="AK8446" s="1" t="s">
        <v>55</v>
      </c>
      <c r="AL8446" s="1"/>
      <c r="AM8446" s="1"/>
      <c r="AN8446" s="1"/>
      <c r="AO8446" s="1"/>
      <c r="AP8446" s="1"/>
      <c r="AQ8446" s="55" t="e">
        <f>VLOOKUP(O8440,'Class-8 WorkSheet'!B8434:J8446,9,FALSE)</f>
        <v>#N/A</v>
      </c>
      <c r="AR8446" s="56"/>
      <c r="AS8446" s="56"/>
      <c r="AT8446" s="56"/>
      <c r="AU8446" s="56"/>
      <c r="AV8446" s="56"/>
      <c r="AW8446" s="56"/>
      <c r="AX8446" s="57"/>
    </row>
    <row r="8447" spans="2:50" ht="6" hidden="1" customHeight="1"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  <c r="AK8447" s="1"/>
      <c r="AL8447" s="1"/>
      <c r="AM8447" s="1"/>
      <c r="AN8447" s="1"/>
      <c r="AO8447" s="1"/>
      <c r="AP8447" s="1"/>
      <c r="AQ8447" s="1"/>
      <c r="AR8447" s="1"/>
      <c r="AS8447" s="1"/>
      <c r="AT8447" s="1"/>
      <c r="AU8447" s="1"/>
      <c r="AV8447" s="1"/>
      <c r="AW8447" s="1"/>
      <c r="AX8447" s="1"/>
    </row>
    <row r="8448" spans="2:50" ht="20.100000000000001" hidden="1" customHeight="1">
      <c r="D8448" s="1" t="s">
        <v>50</v>
      </c>
      <c r="E8448" s="1"/>
      <c r="F8448" s="1"/>
      <c r="G8448" s="1"/>
      <c r="H8448" s="1"/>
      <c r="I8448" s="1"/>
      <c r="J8448" s="1"/>
      <c r="K8448" s="1"/>
      <c r="L8448" s="1"/>
      <c r="M8448" s="1"/>
      <c r="N8448" s="1"/>
      <c r="O8448" s="45">
        <f>'Class-8 WorkSheet'!D8431</f>
        <v>0</v>
      </c>
      <c r="P8448" s="46"/>
      <c r="Q8448" s="46"/>
      <c r="R8448" s="46"/>
      <c r="S8448" s="46"/>
      <c r="T8448" s="46"/>
      <c r="U8448" s="46"/>
      <c r="V8448" s="46"/>
      <c r="W8448" s="46"/>
      <c r="X8448" s="46"/>
      <c r="Y8448" s="46"/>
      <c r="Z8448" s="46"/>
      <c r="AA8448" s="46"/>
      <c r="AB8448" s="46"/>
      <c r="AC8448" s="46"/>
      <c r="AD8448" s="46"/>
      <c r="AE8448" s="46"/>
      <c r="AF8448" s="46"/>
      <c r="AG8448" s="46"/>
      <c r="AH8448" s="46"/>
      <c r="AI8448" s="47"/>
      <c r="AJ8448" s="1" t="s">
        <v>56</v>
      </c>
      <c r="AK8448" s="1"/>
      <c r="AL8448" s="1"/>
      <c r="AM8448" s="1"/>
      <c r="AN8448" s="1"/>
      <c r="AO8448" s="1"/>
      <c r="AP8448" s="1"/>
      <c r="AQ8448" s="1"/>
      <c r="AR8448" s="1"/>
      <c r="AS8448" s="1"/>
      <c r="AT8448" s="1"/>
      <c r="AU8448" s="1"/>
      <c r="AV8448" s="45" t="e">
        <f>VLOOKUP(O8440,'Class-8 WorkSheet'!B8434:J8629,3,FALSE)</f>
        <v>#N/A</v>
      </c>
      <c r="AW8448" s="46"/>
      <c r="AX8448" s="47"/>
    </row>
    <row r="8449" spans="4:50" ht="6" hidden="1" customHeight="1"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  <c r="AK8449" s="1"/>
      <c r="AL8449" s="1"/>
      <c r="AM8449" s="1"/>
      <c r="AN8449" s="1"/>
      <c r="AO8449" s="1"/>
      <c r="AP8449" s="1"/>
      <c r="AQ8449" s="1"/>
      <c r="AR8449" s="1"/>
      <c r="AS8449" s="1"/>
      <c r="AT8449" s="1"/>
      <c r="AU8449" s="1"/>
      <c r="AV8449" s="1"/>
      <c r="AW8449" s="1"/>
      <c r="AX8449" s="1"/>
    </row>
    <row r="8450" spans="4:50" ht="20.100000000000001" hidden="1" customHeight="1">
      <c r="D8450" s="1" t="s">
        <v>52</v>
      </c>
      <c r="E8450" s="1"/>
      <c r="F8450" s="1"/>
      <c r="G8450" s="1"/>
      <c r="H8450" s="1"/>
      <c r="I8450" s="1"/>
      <c r="J8450" s="1"/>
      <c r="K8450" s="1"/>
      <c r="L8450" s="1"/>
      <c r="M8450" s="1"/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  <c r="AK8450" s="1"/>
      <c r="AL8450" s="1"/>
      <c r="AM8450" s="1"/>
      <c r="AN8450" s="1"/>
      <c r="AO8450" s="1"/>
      <c r="AP8450" s="1"/>
      <c r="AQ8450" s="1"/>
      <c r="AR8450" s="1"/>
      <c r="AS8450" s="1"/>
      <c r="AT8450" s="1"/>
      <c r="AU8450" s="1"/>
      <c r="AV8450" s="1"/>
      <c r="AW8450" s="1"/>
      <c r="AX8450" s="1"/>
    </row>
    <row r="8451" spans="4:50" ht="6" hidden="1" customHeight="1"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  <c r="AK8451" s="1"/>
      <c r="AL8451" s="1"/>
      <c r="AM8451" s="1"/>
      <c r="AN8451" s="1"/>
      <c r="AO8451" s="1"/>
      <c r="AP8451" s="1"/>
      <c r="AQ8451" s="1"/>
      <c r="AR8451" s="1"/>
      <c r="AS8451" s="1"/>
      <c r="AT8451" s="1"/>
      <c r="AU8451" s="1"/>
      <c r="AV8451" s="1"/>
      <c r="AW8451" s="1"/>
      <c r="AX8451" s="1"/>
    </row>
    <row r="8452" spans="4:50" ht="20.100000000000001" hidden="1" customHeight="1">
      <c r="D8452" s="1"/>
      <c r="E8452" s="1"/>
      <c r="F8452" s="1"/>
      <c r="G8452" s="1"/>
      <c r="H8452" s="1"/>
      <c r="I8452" s="1"/>
      <c r="J8452" s="1" t="s">
        <v>62</v>
      </c>
      <c r="K8452" s="1"/>
      <c r="L8452" s="1"/>
      <c r="M8452" s="1"/>
      <c r="N8452" s="1"/>
      <c r="O8452" s="1"/>
      <c r="P8452" s="1"/>
      <c r="Q8452" s="1"/>
      <c r="R8452" s="1"/>
      <c r="S8452" s="1"/>
      <c r="T8452" s="1"/>
      <c r="U8452" s="45" t="e">
        <f>VLOOKUP(O8440,'Class-8 WorkSheet'!B8434:J8629,2,FALSE)</f>
        <v>#N/A</v>
      </c>
      <c r="V8452" s="46"/>
      <c r="W8452" s="47"/>
      <c r="X8452" s="1" t="s">
        <v>59</v>
      </c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  <c r="AK8452" s="1"/>
      <c r="AL8452" s="1"/>
      <c r="AM8452" s="1"/>
      <c r="AN8452" s="1"/>
      <c r="AO8452" s="1"/>
      <c r="AP8452" s="1"/>
      <c r="AQ8452" s="1"/>
      <c r="AR8452" s="1"/>
      <c r="AS8452" s="1"/>
      <c r="AT8452" s="1"/>
      <c r="AU8452" s="1"/>
      <c r="AV8452" s="1"/>
      <c r="AW8452" s="1"/>
      <c r="AX8452" s="1"/>
    </row>
    <row r="8453" spans="4:50" ht="5.25" hidden="1" customHeight="1"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  <c r="O8453" s="1"/>
      <c r="P8453" s="1"/>
      <c r="Q8453" s="1"/>
      <c r="R8453" s="1"/>
      <c r="S8453" s="1"/>
      <c r="T8453" s="1"/>
      <c r="U8453" s="3"/>
      <c r="V8453" s="3"/>
      <c r="W8453" s="3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  <c r="AK8453" s="1"/>
      <c r="AL8453" s="1"/>
      <c r="AM8453" s="1"/>
      <c r="AN8453" s="1"/>
      <c r="AO8453" s="1"/>
      <c r="AP8453" s="1"/>
      <c r="AQ8453" s="1"/>
      <c r="AR8453" s="1"/>
      <c r="AS8453" s="1"/>
      <c r="AT8453" s="1"/>
      <c r="AU8453" s="1"/>
      <c r="AV8453" s="1"/>
      <c r="AW8453" s="1"/>
      <c r="AX8453" s="1"/>
    </row>
    <row r="8454" spans="4:50" ht="20.100000000000001" hidden="1" customHeight="1">
      <c r="D8454" s="1" t="s">
        <v>51</v>
      </c>
      <c r="E8454" s="1"/>
      <c r="F8454" s="1"/>
      <c r="G8454" s="1"/>
      <c r="H8454" s="1"/>
      <c r="I8454" s="1"/>
      <c r="J8454" s="1"/>
      <c r="K8454" s="1"/>
      <c r="L8454" s="1"/>
      <c r="M8454" s="1"/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  <c r="AK8454" s="1"/>
      <c r="AL8454" s="1"/>
      <c r="AM8454" s="1"/>
      <c r="AN8454" s="1"/>
      <c r="AO8454" s="1"/>
      <c r="AP8454" s="1"/>
      <c r="AQ8454" s="1"/>
      <c r="AR8454" s="1"/>
      <c r="AS8454" s="1"/>
      <c r="AT8454" s="1"/>
      <c r="AU8454" s="1"/>
      <c r="AV8454" s="1"/>
      <c r="AW8454" s="1"/>
      <c r="AX8454" s="1"/>
    </row>
    <row r="8455" spans="4:50" ht="17.25" hidden="1" customHeight="1"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  <c r="AK8455" s="1"/>
      <c r="AL8455" s="1"/>
      <c r="AM8455" s="1"/>
      <c r="AN8455" s="1"/>
      <c r="AO8455" s="1"/>
      <c r="AP8455" s="1"/>
      <c r="AQ8455" s="1"/>
      <c r="AR8455" s="1"/>
      <c r="AS8455" s="1"/>
      <c r="AT8455" s="1"/>
      <c r="AU8455" s="1"/>
      <c r="AV8455" s="1"/>
      <c r="AW8455" s="1"/>
      <c r="AX8455" s="1"/>
    </row>
    <row r="8456" spans="4:50" ht="20.100000000000001" hidden="1" customHeight="1">
      <c r="D8456" s="1" t="s">
        <v>60</v>
      </c>
      <c r="E8456" s="1"/>
      <c r="F8456" s="1"/>
      <c r="G8456" s="1"/>
      <c r="H8456" s="1"/>
      <c r="I8456" s="49"/>
      <c r="J8456" s="49"/>
      <c r="K8456" s="49"/>
      <c r="L8456" s="49"/>
      <c r="M8456" s="49"/>
      <c r="N8456" s="49"/>
      <c r="O8456" s="49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50" t="s">
        <v>61</v>
      </c>
      <c r="AH8456" s="50"/>
      <c r="AI8456" s="50"/>
      <c r="AJ8456" s="50"/>
      <c r="AK8456" s="50"/>
      <c r="AL8456" s="50"/>
      <c r="AM8456" s="50"/>
      <c r="AN8456" s="50"/>
      <c r="AO8456" s="50"/>
      <c r="AP8456" s="50"/>
      <c r="AQ8456" s="50"/>
      <c r="AR8456" s="50"/>
      <c r="AS8456" s="50"/>
      <c r="AT8456" s="50"/>
      <c r="AU8456" s="1"/>
      <c r="AV8456" s="1"/>
      <c r="AW8456" s="1"/>
      <c r="AX8456" s="1"/>
    </row>
    <row r="8457" spans="4:50" hidden="1"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50"/>
      <c r="AH8457" s="50"/>
      <c r="AI8457" s="50"/>
      <c r="AJ8457" s="50"/>
      <c r="AK8457" s="50"/>
      <c r="AL8457" s="50"/>
      <c r="AM8457" s="50"/>
      <c r="AN8457" s="50"/>
      <c r="AO8457" s="50"/>
      <c r="AP8457" s="50"/>
      <c r="AQ8457" s="50"/>
      <c r="AR8457" s="50"/>
      <c r="AS8457" s="50"/>
      <c r="AT8457" s="50"/>
      <c r="AU8457" s="1"/>
      <c r="AV8457" s="1"/>
      <c r="AW8457" s="1"/>
      <c r="AX8457" s="1"/>
    </row>
    <row r="8458" spans="4:50" hidden="1"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  <c r="AK8458" s="1"/>
      <c r="AL8458" s="1"/>
      <c r="AM8458" s="1"/>
      <c r="AN8458" s="1"/>
      <c r="AO8458" s="1"/>
      <c r="AP8458" s="1"/>
      <c r="AQ8458" s="1"/>
      <c r="AR8458" s="1"/>
      <c r="AS8458" s="1"/>
      <c r="AT8458" s="1"/>
      <c r="AU8458" s="1"/>
      <c r="AV8458" s="1"/>
      <c r="AW8458" s="1"/>
      <c r="AX8458" s="1"/>
    </row>
    <row r="8459" spans="4:50" hidden="1"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  <c r="AK8459" s="1"/>
      <c r="AL8459" s="1"/>
      <c r="AM8459" s="1"/>
      <c r="AN8459" s="1"/>
      <c r="AO8459" s="1"/>
      <c r="AP8459" s="1"/>
      <c r="AQ8459" s="1"/>
      <c r="AR8459" s="1"/>
      <c r="AS8459" s="1"/>
      <c r="AT8459" s="1"/>
      <c r="AU8459" s="1"/>
      <c r="AV8459" s="1"/>
      <c r="AW8459" s="1"/>
      <c r="AX8459" s="1"/>
    </row>
    <row r="8460" spans="4:50" hidden="1"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  <c r="AK8460" s="1"/>
      <c r="AL8460" s="1"/>
      <c r="AM8460" s="1"/>
      <c r="AN8460" s="1"/>
      <c r="AO8460" s="1"/>
      <c r="AP8460" s="1"/>
      <c r="AQ8460" s="1"/>
      <c r="AR8460" s="1"/>
      <c r="AS8460" s="1"/>
      <c r="AT8460" s="1"/>
      <c r="AU8460" s="1"/>
      <c r="AV8460" s="1"/>
      <c r="AW8460" s="1"/>
      <c r="AX8460" s="1"/>
    </row>
    <row r="8461" spans="4:50" hidden="1"/>
    <row r="8462" spans="4:50" hidden="1"/>
    <row r="8463" spans="4:50" hidden="1"/>
    <row r="8464" spans="4:50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spans="2:50" hidden="1"/>
    <row r="8482" spans="2:50" ht="27" hidden="1" customHeight="1">
      <c r="D8482" s="51" t="s">
        <v>69</v>
      </c>
      <c r="E8482" s="51"/>
      <c r="F8482" s="51"/>
      <c r="G8482" s="51"/>
      <c r="H8482" s="51"/>
      <c r="I8482" s="51"/>
      <c r="J8482" s="51"/>
      <c r="K8482" s="51"/>
      <c r="L8482" s="51"/>
      <c r="M8482" s="51"/>
      <c r="N8482" s="51"/>
      <c r="O8482" s="51"/>
      <c r="P8482" s="51"/>
      <c r="Q8482" s="51"/>
      <c r="R8482" s="51"/>
      <c r="S8482" s="51"/>
      <c r="T8482" s="51"/>
      <c r="U8482" s="51"/>
      <c r="V8482" s="51"/>
      <c r="W8482" s="51"/>
      <c r="X8482" s="51"/>
      <c r="Y8482" s="51"/>
      <c r="Z8482" s="51"/>
      <c r="AA8482" s="51"/>
      <c r="AB8482" s="51"/>
      <c r="AC8482" s="51"/>
      <c r="AD8482" s="51"/>
      <c r="AE8482" s="51"/>
      <c r="AF8482" s="51"/>
      <c r="AG8482" s="51"/>
      <c r="AH8482" s="51"/>
      <c r="AI8482" s="51"/>
      <c r="AJ8482" s="51"/>
      <c r="AK8482" s="51"/>
      <c r="AL8482" s="51"/>
      <c r="AM8482" s="51"/>
      <c r="AN8482" s="51"/>
      <c r="AO8482" s="51"/>
      <c r="AP8482" s="51"/>
      <c r="AQ8482" s="51"/>
      <c r="AR8482" s="51"/>
      <c r="AS8482" s="51"/>
      <c r="AT8482" s="51"/>
      <c r="AU8482" s="51"/>
      <c r="AV8482" s="51"/>
      <c r="AW8482" s="51"/>
      <c r="AX8482" s="51"/>
    </row>
    <row r="8483" spans="2:50" ht="12.75" hidden="1" customHeight="1">
      <c r="D8483" s="49">
        <f>'Class-8 WorkSheet'!A8432</f>
        <v>0</v>
      </c>
      <c r="E8483" s="49"/>
      <c r="F8483" s="49"/>
      <c r="G8483" s="49"/>
      <c r="H8483" s="49"/>
      <c r="I8483" s="49"/>
      <c r="J8483" s="49"/>
      <c r="K8483" s="49"/>
      <c r="L8483" s="49"/>
      <c r="M8483" s="49"/>
      <c r="N8483" s="49"/>
      <c r="O8483" s="49"/>
      <c r="P8483" s="49"/>
      <c r="Q8483" s="49"/>
      <c r="R8483" s="49"/>
      <c r="S8483" s="49"/>
      <c r="T8483" s="49"/>
      <c r="U8483" s="49"/>
      <c r="V8483" s="49"/>
      <c r="W8483" s="49"/>
      <c r="X8483" s="49"/>
      <c r="Y8483" s="49"/>
      <c r="Z8483" s="49"/>
      <c r="AA8483" s="49"/>
      <c r="AB8483" s="49"/>
      <c r="AC8483" s="49"/>
      <c r="AD8483" s="49"/>
      <c r="AE8483" s="49"/>
      <c r="AF8483" s="49"/>
      <c r="AG8483" s="49"/>
      <c r="AH8483" s="49"/>
      <c r="AI8483" s="49"/>
      <c r="AJ8483" s="49"/>
      <c r="AK8483" s="49"/>
      <c r="AL8483" s="49"/>
      <c r="AM8483" s="49"/>
      <c r="AN8483" s="49"/>
      <c r="AO8483" s="49"/>
      <c r="AP8483" s="49"/>
      <c r="AQ8483" s="49"/>
      <c r="AR8483" s="49"/>
      <c r="AS8483" s="49"/>
      <c r="AT8483" s="49"/>
      <c r="AU8483" s="49"/>
      <c r="AV8483" s="49"/>
      <c r="AW8483" s="49"/>
      <c r="AX8483" s="49"/>
    </row>
    <row r="8484" spans="2:50" ht="5.25" hidden="1" customHeight="1">
      <c r="D8484" s="5"/>
      <c r="E8484" s="5"/>
      <c r="F8484" s="5"/>
      <c r="G8484" s="5"/>
      <c r="H8484" s="5"/>
      <c r="I8484" s="5"/>
      <c r="J8484" s="5"/>
      <c r="K8484" s="5"/>
      <c r="L8484" s="5"/>
      <c r="M8484" s="5"/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  <c r="AA8484" s="5"/>
      <c r="AB8484" s="5"/>
      <c r="AC8484" s="5"/>
      <c r="AD8484" s="5"/>
      <c r="AE8484" s="5"/>
      <c r="AF8484" s="5"/>
      <c r="AG8484" s="5"/>
      <c r="AH8484" s="5"/>
      <c r="AI8484" s="5"/>
      <c r="AJ8484" s="5"/>
      <c r="AK8484" s="5"/>
      <c r="AL8484" s="5"/>
      <c r="AM8484" s="5"/>
      <c r="AN8484" s="5"/>
      <c r="AO8484" s="5"/>
      <c r="AP8484" s="5"/>
      <c r="AQ8484" s="5"/>
      <c r="AR8484" s="5"/>
      <c r="AS8484" s="5"/>
      <c r="AT8484" s="5"/>
      <c r="AU8484" s="5"/>
      <c r="AV8484" s="5"/>
      <c r="AW8484" s="5"/>
      <c r="AX8484" s="5"/>
    </row>
    <row r="8485" spans="2:50" ht="31.5" hidden="1" customHeight="1">
      <c r="B8485" s="2"/>
      <c r="C8485" s="2"/>
      <c r="D8485" s="52" t="s">
        <v>45</v>
      </c>
      <c r="E8485" s="52"/>
      <c r="F8485" s="52"/>
      <c r="G8485" s="52"/>
      <c r="H8485" s="52"/>
      <c r="I8485" s="52"/>
      <c r="J8485" s="52"/>
      <c r="K8485" s="52"/>
      <c r="L8485" s="52"/>
      <c r="M8485" s="52"/>
      <c r="N8485" s="52"/>
      <c r="O8485" s="52"/>
      <c r="P8485" s="52"/>
      <c r="Q8485" s="52"/>
      <c r="R8485" s="52"/>
      <c r="S8485" s="52"/>
      <c r="T8485" s="52"/>
      <c r="U8485" s="52"/>
      <c r="V8485" s="52"/>
      <c r="W8485" s="52"/>
      <c r="X8485" s="52"/>
      <c r="Y8485" s="52"/>
      <c r="Z8485" s="52"/>
      <c r="AA8485" s="52"/>
      <c r="AB8485" s="52"/>
      <c r="AC8485" s="52"/>
      <c r="AD8485" s="52"/>
      <c r="AE8485" s="52"/>
      <c r="AF8485" s="52"/>
      <c r="AG8485" s="52"/>
      <c r="AH8485" s="52"/>
      <c r="AI8485" s="52"/>
      <c r="AJ8485" s="52"/>
      <c r="AK8485" s="52"/>
      <c r="AL8485" s="52"/>
      <c r="AM8485" s="52"/>
      <c r="AN8485" s="52"/>
      <c r="AO8485" s="52"/>
      <c r="AP8485" s="52"/>
      <c r="AQ8485" s="52"/>
      <c r="AR8485" s="52"/>
      <c r="AS8485" s="52"/>
      <c r="AT8485" s="52"/>
      <c r="AU8485" s="52"/>
      <c r="AV8485" s="52"/>
      <c r="AW8485" s="52"/>
      <c r="AX8485" s="52"/>
    </row>
    <row r="8486" spans="2:50" ht="21" hidden="1">
      <c r="D8486" s="54" t="s">
        <v>46</v>
      </c>
      <c r="E8486" s="54"/>
      <c r="F8486" s="54"/>
      <c r="G8486" s="54"/>
      <c r="H8486" s="54"/>
      <c r="I8486" s="54"/>
      <c r="J8486" s="54"/>
      <c r="K8486" s="54"/>
      <c r="L8486" s="54"/>
      <c r="M8486" s="54"/>
      <c r="N8486" s="54"/>
      <c r="O8486" s="54"/>
      <c r="P8486" s="54"/>
      <c r="Q8486" s="54"/>
      <c r="R8486" s="54"/>
      <c r="S8486" s="54"/>
      <c r="T8486" s="54"/>
      <c r="U8486" s="54"/>
      <c r="V8486" s="54"/>
      <c r="W8486" s="54"/>
      <c r="X8486" s="54"/>
      <c r="Y8486" s="54"/>
      <c r="Z8486" s="54"/>
      <c r="AA8486" s="54"/>
      <c r="AB8486" s="54"/>
      <c r="AC8486" s="54"/>
      <c r="AD8486" s="54"/>
      <c r="AE8486" s="54"/>
      <c r="AF8486" s="54"/>
      <c r="AG8486" s="54"/>
      <c r="AH8486" s="54"/>
      <c r="AI8486" s="54"/>
      <c r="AJ8486" s="54"/>
      <c r="AK8486" s="54"/>
      <c r="AL8486" s="54"/>
      <c r="AM8486" s="54"/>
      <c r="AN8486" s="54"/>
      <c r="AO8486" s="54"/>
      <c r="AP8486" s="54"/>
      <c r="AQ8486" s="54"/>
      <c r="AR8486" s="54"/>
      <c r="AS8486" s="54"/>
      <c r="AT8486" s="54"/>
      <c r="AU8486" s="54"/>
      <c r="AV8486" s="54"/>
      <c r="AW8486" s="54"/>
      <c r="AX8486" s="54"/>
    </row>
    <row r="8487" spans="2:50" ht="35.25" hidden="1" customHeight="1">
      <c r="D8487" s="51" t="s">
        <v>47</v>
      </c>
      <c r="E8487" s="51"/>
      <c r="F8487" s="51"/>
      <c r="G8487" s="51"/>
      <c r="H8487" s="51"/>
      <c r="I8487" s="51"/>
      <c r="J8487" s="51"/>
      <c r="K8487" s="51"/>
      <c r="L8487" s="51"/>
      <c r="M8487" s="51"/>
      <c r="N8487" s="51"/>
      <c r="O8487" s="51"/>
      <c r="P8487" s="51"/>
      <c r="Q8487" s="51"/>
      <c r="R8487" s="51"/>
      <c r="S8487" s="51"/>
      <c r="T8487" s="51"/>
      <c r="U8487" s="51"/>
      <c r="V8487" s="51"/>
      <c r="W8487" s="51"/>
      <c r="X8487" s="51"/>
      <c r="Y8487" s="51"/>
      <c r="Z8487" s="51"/>
      <c r="AA8487" s="51"/>
      <c r="AB8487" s="51"/>
      <c r="AC8487" s="51"/>
      <c r="AD8487" s="51"/>
      <c r="AE8487" s="51"/>
      <c r="AF8487" s="51"/>
      <c r="AG8487" s="51"/>
      <c r="AH8487" s="51"/>
      <c r="AI8487" s="51"/>
      <c r="AJ8487" s="51"/>
      <c r="AK8487" s="51"/>
      <c r="AL8487" s="51"/>
      <c r="AM8487" s="51"/>
      <c r="AN8487" s="51"/>
      <c r="AO8487" s="51"/>
      <c r="AP8487" s="51"/>
      <c r="AQ8487" s="51"/>
      <c r="AR8487" s="51"/>
      <c r="AS8487" s="51"/>
      <c r="AT8487" s="51"/>
      <c r="AU8487" s="51"/>
      <c r="AV8487" s="51"/>
      <c r="AW8487" s="51"/>
      <c r="AX8487" s="51"/>
    </row>
    <row r="8488" spans="2:50" ht="5.25" hidden="1" customHeight="1">
      <c r="D8488" s="6"/>
      <c r="E8488" s="6"/>
      <c r="F8488" s="6"/>
      <c r="G8488" s="6"/>
      <c r="H8488" s="6"/>
      <c r="I8488" s="6"/>
      <c r="J8488" s="6"/>
      <c r="K8488" s="6"/>
      <c r="L8488" s="6"/>
      <c r="M8488" s="6"/>
      <c r="N8488" s="6"/>
      <c r="O8488" s="6"/>
      <c r="P8488" s="6"/>
      <c r="Q8488" s="6"/>
      <c r="R8488" s="6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6"/>
      <c r="AE8488" s="6"/>
      <c r="AF8488" s="6"/>
      <c r="AG8488" s="6"/>
      <c r="AH8488" s="6"/>
      <c r="AI8488" s="6"/>
      <c r="AJ8488" s="6"/>
      <c r="AK8488" s="6"/>
      <c r="AL8488" s="6"/>
      <c r="AM8488" s="6"/>
      <c r="AN8488" s="6"/>
      <c r="AO8488" s="6"/>
      <c r="AP8488" s="6"/>
      <c r="AQ8488" s="6"/>
      <c r="AR8488" s="6"/>
      <c r="AS8488" s="6"/>
      <c r="AT8488" s="6"/>
      <c r="AU8488" s="6"/>
      <c r="AV8488" s="6"/>
      <c r="AW8488" s="6"/>
      <c r="AX8488" s="6"/>
    </row>
    <row r="8489" spans="2:50" ht="20.100000000000001" hidden="1" customHeight="1">
      <c r="D8489" s="49" t="s">
        <v>48</v>
      </c>
      <c r="E8489" s="49"/>
      <c r="F8489" s="49"/>
      <c r="G8489" s="49"/>
      <c r="H8489" s="49"/>
      <c r="I8489" s="49"/>
      <c r="J8489" s="49"/>
      <c r="K8489" s="49"/>
      <c r="L8489" s="49"/>
      <c r="M8489" s="49"/>
      <c r="N8489" s="53"/>
      <c r="O8489" s="45">
        <v>301</v>
      </c>
      <c r="P8489" s="46"/>
      <c r="Q8489" s="46"/>
      <c r="R8489" s="46"/>
      <c r="S8489" s="46"/>
      <c r="T8489" s="46"/>
      <c r="U8489" s="46"/>
      <c r="V8489" s="47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  <c r="AK8489" s="1"/>
      <c r="AL8489" s="1"/>
      <c r="AM8489" s="1"/>
      <c r="AN8489" s="1"/>
      <c r="AO8489" s="1"/>
      <c r="AP8489" s="1"/>
      <c r="AQ8489" s="1"/>
      <c r="AR8489" s="1"/>
      <c r="AS8489" s="1"/>
      <c r="AT8489" s="1"/>
      <c r="AU8489" s="1"/>
      <c r="AV8489" s="1"/>
      <c r="AW8489" s="1"/>
      <c r="AX8489" s="1"/>
    </row>
    <row r="8490" spans="2:50" ht="7.5" hidden="1" customHeight="1"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  <c r="AK8490" s="1"/>
      <c r="AL8490" s="1"/>
      <c r="AM8490" s="1"/>
      <c r="AN8490" s="1"/>
      <c r="AO8490" s="1"/>
      <c r="AP8490" s="1"/>
      <c r="AQ8490" s="1"/>
      <c r="AR8490" s="1"/>
      <c r="AS8490" s="1"/>
      <c r="AT8490" s="1"/>
      <c r="AU8490" s="1"/>
      <c r="AV8490" s="1"/>
      <c r="AW8490" s="1"/>
      <c r="AX8490" s="1"/>
    </row>
    <row r="8491" spans="2:50" ht="20.100000000000001" hidden="1" customHeight="1">
      <c r="D8491" s="1"/>
      <c r="E8491" s="1"/>
      <c r="F8491" s="1"/>
      <c r="G8491" s="1"/>
      <c r="H8491" s="1"/>
      <c r="I8491" s="1"/>
      <c r="J8491" s="1"/>
      <c r="K8491" s="1"/>
      <c r="L8491" s="1"/>
      <c r="M8491" s="1" t="s">
        <v>49</v>
      </c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45" t="e">
        <f>VLOOKUP(O8489,'Class-8 WorkSheet'!B8434:J8678,4,FALSE)</f>
        <v>#N/A</v>
      </c>
      <c r="AF8491" s="46"/>
      <c r="AG8491" s="46"/>
      <c r="AH8491" s="46"/>
      <c r="AI8491" s="46"/>
      <c r="AJ8491" s="46"/>
      <c r="AK8491" s="46"/>
      <c r="AL8491" s="46"/>
      <c r="AM8491" s="46"/>
      <c r="AN8491" s="46"/>
      <c r="AO8491" s="46"/>
      <c r="AP8491" s="46"/>
      <c r="AQ8491" s="46"/>
      <c r="AR8491" s="46"/>
      <c r="AS8491" s="46"/>
      <c r="AT8491" s="46"/>
      <c r="AU8491" s="46"/>
      <c r="AV8491" s="46"/>
      <c r="AW8491" s="46"/>
      <c r="AX8491" s="47"/>
    </row>
    <row r="8492" spans="2:50" ht="6.75" hidden="1" customHeight="1"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  <c r="AK8492" s="1"/>
      <c r="AL8492" s="1"/>
      <c r="AM8492" s="1"/>
      <c r="AN8492" s="1"/>
      <c r="AO8492" s="1"/>
      <c r="AP8492" s="1"/>
      <c r="AQ8492" s="1"/>
      <c r="AR8492" s="1"/>
      <c r="AS8492" s="1"/>
      <c r="AT8492" s="1"/>
      <c r="AU8492" s="1"/>
      <c r="AV8492" s="1"/>
      <c r="AW8492" s="1"/>
      <c r="AX8492" s="1"/>
    </row>
    <row r="8493" spans="2:50" ht="20.100000000000001" hidden="1" customHeight="1">
      <c r="D8493" s="1" t="s">
        <v>53</v>
      </c>
      <c r="E8493" s="1"/>
      <c r="F8493" s="1"/>
      <c r="G8493" s="1"/>
      <c r="H8493" s="1"/>
      <c r="I8493" s="1"/>
      <c r="J8493" s="1"/>
      <c r="K8493" s="1"/>
      <c r="L8493" s="1"/>
      <c r="M8493" s="1"/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45" t="e">
        <f>VLOOKUP(O8489,'Class-8 WorkSheet'!B8434:J8495,6,FALSE)</f>
        <v>#N/A</v>
      </c>
      <c r="Y8493" s="46"/>
      <c r="Z8493" s="46"/>
      <c r="AA8493" s="46"/>
      <c r="AB8493" s="46"/>
      <c r="AC8493" s="46"/>
      <c r="AD8493" s="46"/>
      <c r="AE8493" s="46"/>
      <c r="AF8493" s="46"/>
      <c r="AG8493" s="46"/>
      <c r="AH8493" s="46"/>
      <c r="AI8493" s="46"/>
      <c r="AJ8493" s="46"/>
      <c r="AK8493" s="46"/>
      <c r="AL8493" s="46"/>
      <c r="AM8493" s="46"/>
      <c r="AN8493" s="47"/>
      <c r="AO8493" s="1"/>
      <c r="AP8493" s="1" t="s">
        <v>57</v>
      </c>
      <c r="AQ8493" s="1"/>
      <c r="AR8493" s="1"/>
      <c r="AS8493" s="1"/>
      <c r="AT8493" s="1"/>
      <c r="AU8493" s="1"/>
      <c r="AV8493" s="1"/>
      <c r="AW8493" s="1"/>
      <c r="AX8493" s="1"/>
    </row>
    <row r="8494" spans="2:50" ht="5.25" hidden="1" customHeight="1"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  <c r="AK8494" s="1"/>
      <c r="AL8494" s="1"/>
      <c r="AM8494" s="1"/>
      <c r="AN8494" s="1"/>
      <c r="AO8494" s="1"/>
      <c r="AP8494" s="1"/>
      <c r="AQ8494" s="1"/>
      <c r="AR8494" s="1"/>
      <c r="AS8494" s="1"/>
      <c r="AT8494" s="1"/>
      <c r="AU8494" s="1"/>
      <c r="AV8494" s="1"/>
      <c r="AW8494" s="1"/>
      <c r="AX8494" s="1"/>
    </row>
    <row r="8495" spans="2:50" ht="20.100000000000001" hidden="1" customHeight="1">
      <c r="D8495" s="1" t="s">
        <v>54</v>
      </c>
      <c r="E8495" s="1"/>
      <c r="F8495" s="1"/>
      <c r="G8495" s="45" t="e">
        <f>VLOOKUP(O8489,'Class-8 WorkSheet'!B8434:J8495,5,FALSE)</f>
        <v>#N/A</v>
      </c>
      <c r="H8495" s="46"/>
      <c r="I8495" s="46"/>
      <c r="J8495" s="46"/>
      <c r="K8495" s="46"/>
      <c r="L8495" s="46"/>
      <c r="M8495" s="46"/>
      <c r="N8495" s="46"/>
      <c r="O8495" s="46"/>
      <c r="P8495" s="46"/>
      <c r="Q8495" s="46"/>
      <c r="R8495" s="46"/>
      <c r="S8495" s="46"/>
      <c r="T8495" s="46"/>
      <c r="U8495" s="46"/>
      <c r="V8495" s="46"/>
      <c r="W8495" s="46"/>
      <c r="X8495" s="46"/>
      <c r="Y8495" s="46"/>
      <c r="Z8495" s="47"/>
      <c r="AA8495" s="1" t="s">
        <v>58</v>
      </c>
      <c r="AB8495" s="1"/>
      <c r="AC8495" s="1"/>
      <c r="AD8495" s="1"/>
      <c r="AE8495" s="1"/>
      <c r="AF8495" s="1"/>
      <c r="AG8495" s="1"/>
      <c r="AH8495" s="1"/>
      <c r="AI8495" s="1"/>
      <c r="AJ8495" s="1"/>
      <c r="AK8495" s="1" t="s">
        <v>55</v>
      </c>
      <c r="AL8495" s="1"/>
      <c r="AM8495" s="1"/>
      <c r="AN8495" s="1"/>
      <c r="AO8495" s="1"/>
      <c r="AP8495" s="1"/>
      <c r="AQ8495" s="55" t="e">
        <f>VLOOKUP(O8489,'Class-8 WorkSheet'!B8434:J8495,9,FALSE)</f>
        <v>#N/A</v>
      </c>
      <c r="AR8495" s="56"/>
      <c r="AS8495" s="56"/>
      <c r="AT8495" s="56"/>
      <c r="AU8495" s="56"/>
      <c r="AV8495" s="56"/>
      <c r="AW8495" s="56"/>
      <c r="AX8495" s="57"/>
    </row>
    <row r="8496" spans="2:50" ht="6" hidden="1" customHeight="1"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  <c r="AK8496" s="1"/>
      <c r="AL8496" s="1"/>
      <c r="AM8496" s="1"/>
      <c r="AN8496" s="1"/>
      <c r="AO8496" s="1"/>
      <c r="AP8496" s="1"/>
      <c r="AQ8496" s="1"/>
      <c r="AR8496" s="1"/>
      <c r="AS8496" s="1"/>
      <c r="AT8496" s="1"/>
      <c r="AU8496" s="1"/>
      <c r="AV8496" s="1"/>
      <c r="AW8496" s="1"/>
      <c r="AX8496" s="1"/>
    </row>
    <row r="8497" spans="4:50" ht="20.100000000000001" hidden="1" customHeight="1">
      <c r="D8497" s="1" t="s">
        <v>50</v>
      </c>
      <c r="E8497" s="1"/>
      <c r="F8497" s="1"/>
      <c r="G8497" s="1"/>
      <c r="H8497" s="1"/>
      <c r="I8497" s="1"/>
      <c r="J8497" s="1"/>
      <c r="K8497" s="1"/>
      <c r="L8497" s="1"/>
      <c r="M8497" s="1"/>
      <c r="N8497" s="1"/>
      <c r="O8497" s="45">
        <f>'Class-8 WorkSheet'!D8431</f>
        <v>0</v>
      </c>
      <c r="P8497" s="46"/>
      <c r="Q8497" s="46"/>
      <c r="R8497" s="46"/>
      <c r="S8497" s="46"/>
      <c r="T8497" s="46"/>
      <c r="U8497" s="46"/>
      <c r="V8497" s="46"/>
      <c r="W8497" s="46"/>
      <c r="X8497" s="46"/>
      <c r="Y8497" s="46"/>
      <c r="Z8497" s="46"/>
      <c r="AA8497" s="46"/>
      <c r="AB8497" s="46"/>
      <c r="AC8497" s="46"/>
      <c r="AD8497" s="46"/>
      <c r="AE8497" s="46"/>
      <c r="AF8497" s="46"/>
      <c r="AG8497" s="46"/>
      <c r="AH8497" s="46"/>
      <c r="AI8497" s="47"/>
      <c r="AJ8497" s="1" t="s">
        <v>56</v>
      </c>
      <c r="AK8497" s="1"/>
      <c r="AL8497" s="1"/>
      <c r="AM8497" s="1"/>
      <c r="AN8497" s="1"/>
      <c r="AO8497" s="1"/>
      <c r="AP8497" s="1"/>
      <c r="AQ8497" s="1"/>
      <c r="AR8497" s="1"/>
      <c r="AS8497" s="1"/>
      <c r="AT8497" s="1"/>
      <c r="AU8497" s="1"/>
      <c r="AV8497" s="45" t="e">
        <f>VLOOKUP(O8489,'Class-8 WorkSheet'!B8434:J8678,3,FALSE)</f>
        <v>#N/A</v>
      </c>
      <c r="AW8497" s="46"/>
      <c r="AX8497" s="47"/>
    </row>
    <row r="8498" spans="4:50" ht="6" hidden="1" customHeight="1"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  <c r="AK8498" s="1"/>
      <c r="AL8498" s="1"/>
      <c r="AM8498" s="1"/>
      <c r="AN8498" s="1"/>
      <c r="AO8498" s="1"/>
      <c r="AP8498" s="1"/>
      <c r="AQ8498" s="1"/>
      <c r="AR8498" s="1"/>
      <c r="AS8498" s="1"/>
      <c r="AT8498" s="1"/>
      <c r="AU8498" s="1"/>
      <c r="AV8498" s="1"/>
      <c r="AW8498" s="1"/>
      <c r="AX8498" s="1"/>
    </row>
    <row r="8499" spans="4:50" ht="20.100000000000001" hidden="1" customHeight="1">
      <c r="D8499" s="1" t="s">
        <v>52</v>
      </c>
      <c r="E8499" s="1"/>
      <c r="F8499" s="1"/>
      <c r="G8499" s="1"/>
      <c r="H8499" s="1"/>
      <c r="I8499" s="1"/>
      <c r="J8499" s="1"/>
      <c r="K8499" s="1"/>
      <c r="L8499" s="1"/>
      <c r="M8499" s="1"/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  <c r="AK8499" s="1"/>
      <c r="AL8499" s="1"/>
      <c r="AM8499" s="1"/>
      <c r="AN8499" s="1"/>
      <c r="AO8499" s="1"/>
      <c r="AP8499" s="1"/>
      <c r="AQ8499" s="1"/>
      <c r="AR8499" s="1"/>
      <c r="AS8499" s="1"/>
      <c r="AT8499" s="1"/>
      <c r="AU8499" s="1"/>
      <c r="AV8499" s="1"/>
      <c r="AW8499" s="1"/>
      <c r="AX8499" s="1"/>
    </row>
    <row r="8500" spans="4:50" ht="6" hidden="1" customHeight="1"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  <c r="AK8500" s="1"/>
      <c r="AL8500" s="1"/>
      <c r="AM8500" s="1"/>
      <c r="AN8500" s="1"/>
      <c r="AO8500" s="1"/>
      <c r="AP8500" s="1"/>
      <c r="AQ8500" s="1"/>
      <c r="AR8500" s="1"/>
      <c r="AS8500" s="1"/>
      <c r="AT8500" s="1"/>
      <c r="AU8500" s="1"/>
      <c r="AV8500" s="1"/>
      <c r="AW8500" s="1"/>
      <c r="AX8500" s="1"/>
    </row>
    <row r="8501" spans="4:50" ht="20.100000000000001" hidden="1" customHeight="1">
      <c r="D8501" s="1"/>
      <c r="E8501" s="1"/>
      <c r="F8501" s="1"/>
      <c r="G8501" s="1"/>
      <c r="H8501" s="1"/>
      <c r="I8501" s="1"/>
      <c r="J8501" s="1" t="s">
        <v>62</v>
      </c>
      <c r="K8501" s="1"/>
      <c r="L8501" s="1"/>
      <c r="M8501" s="1"/>
      <c r="N8501" s="1"/>
      <c r="O8501" s="1"/>
      <c r="P8501" s="1"/>
      <c r="Q8501" s="1"/>
      <c r="R8501" s="1"/>
      <c r="S8501" s="1"/>
      <c r="T8501" s="1"/>
      <c r="U8501" s="45" t="e">
        <f>VLOOKUP(O8489,'Class-8 WorkSheet'!B8434:J8678,2,FALSE)</f>
        <v>#N/A</v>
      </c>
      <c r="V8501" s="46"/>
      <c r="W8501" s="47"/>
      <c r="X8501" s="1" t="s">
        <v>59</v>
      </c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  <c r="AK8501" s="1"/>
      <c r="AL8501" s="1"/>
      <c r="AM8501" s="1"/>
      <c r="AN8501" s="1"/>
      <c r="AO8501" s="1"/>
      <c r="AP8501" s="1"/>
      <c r="AQ8501" s="1"/>
      <c r="AR8501" s="1"/>
      <c r="AS8501" s="1"/>
      <c r="AT8501" s="1"/>
      <c r="AU8501" s="1"/>
      <c r="AV8501" s="1"/>
      <c r="AW8501" s="1"/>
      <c r="AX8501" s="1"/>
    </row>
    <row r="8502" spans="4:50" ht="5.25" hidden="1" customHeight="1"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  <c r="O8502" s="1"/>
      <c r="P8502" s="1"/>
      <c r="Q8502" s="1"/>
      <c r="R8502" s="1"/>
      <c r="S8502" s="1"/>
      <c r="T8502" s="1"/>
      <c r="U8502" s="3"/>
      <c r="V8502" s="3"/>
      <c r="W8502" s="3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  <c r="AK8502" s="1"/>
      <c r="AL8502" s="1"/>
      <c r="AM8502" s="1"/>
      <c r="AN8502" s="1"/>
      <c r="AO8502" s="1"/>
      <c r="AP8502" s="1"/>
      <c r="AQ8502" s="1"/>
      <c r="AR8502" s="1"/>
      <c r="AS8502" s="1"/>
      <c r="AT8502" s="1"/>
      <c r="AU8502" s="1"/>
      <c r="AV8502" s="1"/>
      <c r="AW8502" s="1"/>
      <c r="AX8502" s="1"/>
    </row>
    <row r="8503" spans="4:50" ht="20.100000000000001" hidden="1" customHeight="1">
      <c r="D8503" s="1" t="s">
        <v>51</v>
      </c>
      <c r="E8503" s="1"/>
      <c r="F8503" s="1"/>
      <c r="G8503" s="1"/>
      <c r="H8503" s="1"/>
      <c r="I8503" s="1"/>
      <c r="J8503" s="1"/>
      <c r="K8503" s="1"/>
      <c r="L8503" s="1"/>
      <c r="M8503" s="1"/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  <c r="AK8503" s="1"/>
      <c r="AL8503" s="1"/>
      <c r="AM8503" s="1"/>
      <c r="AN8503" s="1"/>
      <c r="AO8503" s="1"/>
      <c r="AP8503" s="1"/>
      <c r="AQ8503" s="1"/>
      <c r="AR8503" s="1"/>
      <c r="AS8503" s="1"/>
      <c r="AT8503" s="1"/>
      <c r="AU8503" s="1"/>
      <c r="AV8503" s="1"/>
      <c r="AW8503" s="1"/>
      <c r="AX8503" s="1"/>
    </row>
    <row r="8504" spans="4:50" ht="17.25" hidden="1" customHeight="1"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  <c r="AK8504" s="1"/>
      <c r="AL8504" s="1"/>
      <c r="AM8504" s="1"/>
      <c r="AN8504" s="1"/>
      <c r="AO8504" s="1"/>
      <c r="AP8504" s="1"/>
      <c r="AQ8504" s="1"/>
      <c r="AR8504" s="1"/>
      <c r="AS8504" s="1"/>
      <c r="AT8504" s="1"/>
      <c r="AU8504" s="1"/>
      <c r="AV8504" s="1"/>
      <c r="AW8504" s="1"/>
      <c r="AX8504" s="1"/>
    </row>
    <row r="8505" spans="4:50" ht="20.100000000000001" hidden="1" customHeight="1">
      <c r="D8505" s="1" t="s">
        <v>60</v>
      </c>
      <c r="E8505" s="1"/>
      <c r="F8505" s="1"/>
      <c r="G8505" s="1"/>
      <c r="H8505" s="1"/>
      <c r="I8505" s="49"/>
      <c r="J8505" s="49"/>
      <c r="K8505" s="49"/>
      <c r="L8505" s="49"/>
      <c r="M8505" s="49"/>
      <c r="N8505" s="49"/>
      <c r="O8505" s="49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50" t="s">
        <v>61</v>
      </c>
      <c r="AH8505" s="50"/>
      <c r="AI8505" s="50"/>
      <c r="AJ8505" s="50"/>
      <c r="AK8505" s="50"/>
      <c r="AL8505" s="50"/>
      <c r="AM8505" s="50"/>
      <c r="AN8505" s="50"/>
      <c r="AO8505" s="50"/>
      <c r="AP8505" s="50"/>
      <c r="AQ8505" s="50"/>
      <c r="AR8505" s="50"/>
      <c r="AS8505" s="50"/>
      <c r="AT8505" s="50"/>
      <c r="AU8505" s="1"/>
      <c r="AV8505" s="1"/>
      <c r="AW8505" s="1"/>
      <c r="AX8505" s="1"/>
    </row>
    <row r="8506" spans="4:50" hidden="1"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50"/>
      <c r="AH8506" s="50"/>
      <c r="AI8506" s="50"/>
      <c r="AJ8506" s="50"/>
      <c r="AK8506" s="50"/>
      <c r="AL8506" s="50"/>
      <c r="AM8506" s="50"/>
      <c r="AN8506" s="50"/>
      <c r="AO8506" s="50"/>
      <c r="AP8506" s="50"/>
      <c r="AQ8506" s="50"/>
      <c r="AR8506" s="50"/>
      <c r="AS8506" s="50"/>
      <c r="AT8506" s="50"/>
      <c r="AU8506" s="1"/>
      <c r="AV8506" s="1"/>
      <c r="AW8506" s="1"/>
      <c r="AX8506" s="1"/>
    </row>
    <row r="8507" spans="4:50" hidden="1"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  <c r="AK8507" s="1"/>
      <c r="AL8507" s="1"/>
      <c r="AM8507" s="1"/>
      <c r="AN8507" s="1"/>
      <c r="AO8507" s="1"/>
      <c r="AP8507" s="1"/>
      <c r="AQ8507" s="1"/>
      <c r="AR8507" s="1"/>
      <c r="AS8507" s="1"/>
      <c r="AT8507" s="1"/>
      <c r="AU8507" s="1"/>
      <c r="AV8507" s="1"/>
      <c r="AW8507" s="1"/>
      <c r="AX8507" s="1"/>
    </row>
    <row r="8508" spans="4:50" hidden="1"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  <c r="AK8508" s="1"/>
      <c r="AL8508" s="1"/>
      <c r="AM8508" s="1"/>
      <c r="AN8508" s="1"/>
      <c r="AO8508" s="1"/>
      <c r="AP8508" s="1"/>
      <c r="AQ8508" s="1"/>
      <c r="AR8508" s="1"/>
      <c r="AS8508" s="1"/>
      <c r="AT8508" s="1"/>
      <c r="AU8508" s="1"/>
      <c r="AV8508" s="1"/>
      <c r="AW8508" s="1"/>
      <c r="AX8508" s="1"/>
    </row>
    <row r="8509" spans="4:50" hidden="1"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  <c r="AK8509" s="1"/>
      <c r="AL8509" s="1"/>
      <c r="AM8509" s="1"/>
      <c r="AN8509" s="1"/>
      <c r="AO8509" s="1"/>
      <c r="AP8509" s="1"/>
      <c r="AQ8509" s="1"/>
      <c r="AR8509" s="1"/>
      <c r="AS8509" s="1"/>
      <c r="AT8509" s="1"/>
      <c r="AU8509" s="1"/>
      <c r="AV8509" s="1"/>
      <c r="AW8509" s="1"/>
      <c r="AX8509" s="1"/>
    </row>
    <row r="8510" spans="4:50" hidden="1"/>
    <row r="8511" spans="4:50" hidden="1"/>
    <row r="8512" spans="4:50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spans="2:50" hidden="1"/>
    <row r="8530" spans="2:50" hidden="1"/>
    <row r="8531" spans="2:50" ht="27" hidden="1" customHeight="1">
      <c r="D8531" s="51" t="s">
        <v>69</v>
      </c>
      <c r="E8531" s="51"/>
      <c r="F8531" s="51"/>
      <c r="G8531" s="51"/>
      <c r="H8531" s="51"/>
      <c r="I8531" s="51"/>
      <c r="J8531" s="51"/>
      <c r="K8531" s="51"/>
      <c r="L8531" s="51"/>
      <c r="M8531" s="51"/>
      <c r="N8531" s="51"/>
      <c r="O8531" s="51"/>
      <c r="P8531" s="51"/>
      <c r="Q8531" s="51"/>
      <c r="R8531" s="51"/>
      <c r="S8531" s="51"/>
      <c r="T8531" s="51"/>
      <c r="U8531" s="51"/>
      <c r="V8531" s="51"/>
      <c r="W8531" s="51"/>
      <c r="X8531" s="51"/>
      <c r="Y8531" s="51"/>
      <c r="Z8531" s="51"/>
      <c r="AA8531" s="51"/>
      <c r="AB8531" s="51"/>
      <c r="AC8531" s="51"/>
      <c r="AD8531" s="51"/>
      <c r="AE8531" s="51"/>
      <c r="AF8531" s="51"/>
      <c r="AG8531" s="51"/>
      <c r="AH8531" s="51"/>
      <c r="AI8531" s="51"/>
      <c r="AJ8531" s="51"/>
      <c r="AK8531" s="51"/>
      <c r="AL8531" s="51"/>
      <c r="AM8531" s="51"/>
      <c r="AN8531" s="51"/>
      <c r="AO8531" s="51"/>
      <c r="AP8531" s="51"/>
      <c r="AQ8531" s="51"/>
      <c r="AR8531" s="51"/>
      <c r="AS8531" s="51"/>
      <c r="AT8531" s="51"/>
      <c r="AU8531" s="51"/>
      <c r="AV8531" s="51"/>
      <c r="AW8531" s="51"/>
      <c r="AX8531" s="51"/>
    </row>
    <row r="8532" spans="2:50" ht="12.75" hidden="1" customHeight="1">
      <c r="D8532" s="49">
        <f>'Class-8 WorkSheet'!A8530</f>
        <v>0</v>
      </c>
      <c r="E8532" s="49"/>
      <c r="F8532" s="49"/>
      <c r="G8532" s="49"/>
      <c r="H8532" s="49"/>
      <c r="I8532" s="49"/>
      <c r="J8532" s="49"/>
      <c r="K8532" s="49"/>
      <c r="L8532" s="49"/>
      <c r="M8532" s="49"/>
      <c r="N8532" s="49"/>
      <c r="O8532" s="49"/>
      <c r="P8532" s="49"/>
      <c r="Q8532" s="49"/>
      <c r="R8532" s="49"/>
      <c r="S8532" s="49"/>
      <c r="T8532" s="49"/>
      <c r="U8532" s="49"/>
      <c r="V8532" s="49"/>
      <c r="W8532" s="49"/>
      <c r="X8532" s="49"/>
      <c r="Y8532" s="49"/>
      <c r="Z8532" s="49"/>
      <c r="AA8532" s="49"/>
      <c r="AB8532" s="49"/>
      <c r="AC8532" s="49"/>
      <c r="AD8532" s="49"/>
      <c r="AE8532" s="49"/>
      <c r="AF8532" s="49"/>
      <c r="AG8532" s="49"/>
      <c r="AH8532" s="49"/>
      <c r="AI8532" s="49"/>
      <c r="AJ8532" s="49"/>
      <c r="AK8532" s="49"/>
      <c r="AL8532" s="49"/>
      <c r="AM8532" s="49"/>
      <c r="AN8532" s="49"/>
      <c r="AO8532" s="49"/>
      <c r="AP8532" s="49"/>
      <c r="AQ8532" s="49"/>
      <c r="AR8532" s="49"/>
      <c r="AS8532" s="49"/>
      <c r="AT8532" s="49"/>
      <c r="AU8532" s="49"/>
      <c r="AV8532" s="49"/>
      <c r="AW8532" s="49"/>
      <c r="AX8532" s="49"/>
    </row>
    <row r="8533" spans="2:50" ht="5.25" hidden="1" customHeight="1">
      <c r="D8533" s="5"/>
      <c r="E8533" s="5"/>
      <c r="F8533" s="5"/>
      <c r="G8533" s="5"/>
      <c r="H8533" s="5"/>
      <c r="I8533" s="5"/>
      <c r="J8533" s="5"/>
      <c r="K8533" s="5"/>
      <c r="L8533" s="5"/>
      <c r="M8533" s="5"/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  <c r="AA8533" s="5"/>
      <c r="AB8533" s="5"/>
      <c r="AC8533" s="5"/>
      <c r="AD8533" s="5"/>
      <c r="AE8533" s="5"/>
      <c r="AF8533" s="5"/>
      <c r="AG8533" s="5"/>
      <c r="AH8533" s="5"/>
      <c r="AI8533" s="5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5"/>
      <c r="AU8533" s="5"/>
      <c r="AV8533" s="5"/>
      <c r="AW8533" s="5"/>
      <c r="AX8533" s="5"/>
    </row>
    <row r="8534" spans="2:50" ht="31.5" hidden="1" customHeight="1">
      <c r="B8534" s="2"/>
      <c r="C8534" s="2"/>
      <c r="D8534" s="52" t="s">
        <v>45</v>
      </c>
      <c r="E8534" s="52"/>
      <c r="F8534" s="52"/>
      <c r="G8534" s="52"/>
      <c r="H8534" s="52"/>
      <c r="I8534" s="52"/>
      <c r="J8534" s="52"/>
      <c r="K8534" s="52"/>
      <c r="L8534" s="52"/>
      <c r="M8534" s="52"/>
      <c r="N8534" s="52"/>
      <c r="O8534" s="52"/>
      <c r="P8534" s="52"/>
      <c r="Q8534" s="52"/>
      <c r="R8534" s="52"/>
      <c r="S8534" s="52"/>
      <c r="T8534" s="52"/>
      <c r="U8534" s="52"/>
      <c r="V8534" s="52"/>
      <c r="W8534" s="52"/>
      <c r="X8534" s="52"/>
      <c r="Y8534" s="52"/>
      <c r="Z8534" s="52"/>
      <c r="AA8534" s="52"/>
      <c r="AB8534" s="52"/>
      <c r="AC8534" s="52"/>
      <c r="AD8534" s="52"/>
      <c r="AE8534" s="52"/>
      <c r="AF8534" s="52"/>
      <c r="AG8534" s="52"/>
      <c r="AH8534" s="52"/>
      <c r="AI8534" s="52"/>
      <c r="AJ8534" s="52"/>
      <c r="AK8534" s="52"/>
      <c r="AL8534" s="52"/>
      <c r="AM8534" s="52"/>
      <c r="AN8534" s="52"/>
      <c r="AO8534" s="52"/>
      <c r="AP8534" s="52"/>
      <c r="AQ8534" s="52"/>
      <c r="AR8534" s="52"/>
      <c r="AS8534" s="52"/>
      <c r="AT8534" s="52"/>
      <c r="AU8534" s="52"/>
      <c r="AV8534" s="52"/>
      <c r="AW8534" s="52"/>
      <c r="AX8534" s="52"/>
    </row>
    <row r="8535" spans="2:50" ht="21" hidden="1">
      <c r="D8535" s="54" t="s">
        <v>46</v>
      </c>
      <c r="E8535" s="54"/>
      <c r="F8535" s="54"/>
      <c r="G8535" s="54"/>
      <c r="H8535" s="54"/>
      <c r="I8535" s="54"/>
      <c r="J8535" s="54"/>
      <c r="K8535" s="54"/>
      <c r="L8535" s="54"/>
      <c r="M8535" s="54"/>
      <c r="N8535" s="54"/>
      <c r="O8535" s="54"/>
      <c r="P8535" s="54"/>
      <c r="Q8535" s="54"/>
      <c r="R8535" s="54"/>
      <c r="S8535" s="54"/>
      <c r="T8535" s="54"/>
      <c r="U8535" s="54"/>
      <c r="V8535" s="54"/>
      <c r="W8535" s="54"/>
      <c r="X8535" s="54"/>
      <c r="Y8535" s="54"/>
      <c r="Z8535" s="54"/>
      <c r="AA8535" s="54"/>
      <c r="AB8535" s="54"/>
      <c r="AC8535" s="54"/>
      <c r="AD8535" s="54"/>
      <c r="AE8535" s="54"/>
      <c r="AF8535" s="54"/>
      <c r="AG8535" s="54"/>
      <c r="AH8535" s="54"/>
      <c r="AI8535" s="54"/>
      <c r="AJ8535" s="54"/>
      <c r="AK8535" s="54"/>
      <c r="AL8535" s="54"/>
      <c r="AM8535" s="54"/>
      <c r="AN8535" s="54"/>
      <c r="AO8535" s="54"/>
      <c r="AP8535" s="54"/>
      <c r="AQ8535" s="54"/>
      <c r="AR8535" s="54"/>
      <c r="AS8535" s="54"/>
      <c r="AT8535" s="54"/>
      <c r="AU8535" s="54"/>
      <c r="AV8535" s="54"/>
      <c r="AW8535" s="54"/>
      <c r="AX8535" s="54"/>
    </row>
    <row r="8536" spans="2:50" ht="35.25" hidden="1" customHeight="1">
      <c r="D8536" s="51" t="s">
        <v>47</v>
      </c>
      <c r="E8536" s="51"/>
      <c r="F8536" s="51"/>
      <c r="G8536" s="51"/>
      <c r="H8536" s="51"/>
      <c r="I8536" s="51"/>
      <c r="J8536" s="51"/>
      <c r="K8536" s="51"/>
      <c r="L8536" s="51"/>
      <c r="M8536" s="51"/>
      <c r="N8536" s="51"/>
      <c r="O8536" s="51"/>
      <c r="P8536" s="51"/>
      <c r="Q8536" s="51"/>
      <c r="R8536" s="51"/>
      <c r="S8536" s="51"/>
      <c r="T8536" s="51"/>
      <c r="U8536" s="51"/>
      <c r="V8536" s="51"/>
      <c r="W8536" s="51"/>
      <c r="X8536" s="51"/>
      <c r="Y8536" s="51"/>
      <c r="Z8536" s="51"/>
      <c r="AA8536" s="51"/>
      <c r="AB8536" s="51"/>
      <c r="AC8536" s="51"/>
      <c r="AD8536" s="51"/>
      <c r="AE8536" s="51"/>
      <c r="AF8536" s="51"/>
      <c r="AG8536" s="51"/>
      <c r="AH8536" s="51"/>
      <c r="AI8536" s="51"/>
      <c r="AJ8536" s="51"/>
      <c r="AK8536" s="51"/>
      <c r="AL8536" s="51"/>
      <c r="AM8536" s="51"/>
      <c r="AN8536" s="51"/>
      <c r="AO8536" s="51"/>
      <c r="AP8536" s="51"/>
      <c r="AQ8536" s="51"/>
      <c r="AR8536" s="51"/>
      <c r="AS8536" s="51"/>
      <c r="AT8536" s="51"/>
      <c r="AU8536" s="51"/>
      <c r="AV8536" s="51"/>
      <c r="AW8536" s="51"/>
      <c r="AX8536" s="51"/>
    </row>
    <row r="8537" spans="2:50" ht="5.25" hidden="1" customHeight="1">
      <c r="D8537" s="6"/>
      <c r="E8537" s="6"/>
      <c r="F8537" s="6"/>
      <c r="G8537" s="6"/>
      <c r="H8537" s="6"/>
      <c r="I8537" s="6"/>
      <c r="J8537" s="6"/>
      <c r="K8537" s="6"/>
      <c r="L8537" s="6"/>
      <c r="M8537" s="6"/>
      <c r="N8537" s="6"/>
      <c r="O8537" s="6"/>
      <c r="P8537" s="6"/>
      <c r="Q8537" s="6"/>
      <c r="R8537" s="6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6"/>
      <c r="AE8537" s="6"/>
      <c r="AF8537" s="6"/>
      <c r="AG8537" s="6"/>
      <c r="AH8537" s="6"/>
      <c r="AI8537" s="6"/>
      <c r="AJ8537" s="6"/>
      <c r="AK8537" s="6"/>
      <c r="AL8537" s="6"/>
      <c r="AM8537" s="6"/>
      <c r="AN8537" s="6"/>
      <c r="AO8537" s="6"/>
      <c r="AP8537" s="6"/>
      <c r="AQ8537" s="6"/>
      <c r="AR8537" s="6"/>
      <c r="AS8537" s="6"/>
      <c r="AT8537" s="6"/>
      <c r="AU8537" s="6"/>
      <c r="AV8537" s="6"/>
      <c r="AW8537" s="6"/>
      <c r="AX8537" s="6"/>
    </row>
    <row r="8538" spans="2:50" ht="20.100000000000001" hidden="1" customHeight="1">
      <c r="D8538" s="49" t="s">
        <v>48</v>
      </c>
      <c r="E8538" s="49"/>
      <c r="F8538" s="49"/>
      <c r="G8538" s="49"/>
      <c r="H8538" s="49"/>
      <c r="I8538" s="49"/>
      <c r="J8538" s="49"/>
      <c r="K8538" s="49"/>
      <c r="L8538" s="49"/>
      <c r="M8538" s="49"/>
      <c r="N8538" s="53"/>
      <c r="O8538" s="45">
        <v>301</v>
      </c>
      <c r="P8538" s="46"/>
      <c r="Q8538" s="46"/>
      <c r="R8538" s="46"/>
      <c r="S8538" s="46"/>
      <c r="T8538" s="46"/>
      <c r="U8538" s="46"/>
      <c r="V8538" s="47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  <c r="AK8538" s="1"/>
      <c r="AL8538" s="1"/>
      <c r="AM8538" s="1"/>
      <c r="AN8538" s="1"/>
      <c r="AO8538" s="1"/>
      <c r="AP8538" s="1"/>
      <c r="AQ8538" s="1"/>
      <c r="AR8538" s="1"/>
      <c r="AS8538" s="1"/>
      <c r="AT8538" s="1"/>
      <c r="AU8538" s="1"/>
      <c r="AV8538" s="1"/>
      <c r="AW8538" s="1"/>
      <c r="AX8538" s="1"/>
    </row>
    <row r="8539" spans="2:50" ht="7.5" hidden="1" customHeight="1"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  <c r="AK8539" s="1"/>
      <c r="AL8539" s="1"/>
      <c r="AM8539" s="1"/>
      <c r="AN8539" s="1"/>
      <c r="AO8539" s="1"/>
      <c r="AP8539" s="1"/>
      <c r="AQ8539" s="1"/>
      <c r="AR8539" s="1"/>
      <c r="AS8539" s="1"/>
      <c r="AT8539" s="1"/>
      <c r="AU8539" s="1"/>
      <c r="AV8539" s="1"/>
      <c r="AW8539" s="1"/>
      <c r="AX8539" s="1"/>
    </row>
    <row r="8540" spans="2:50" ht="20.100000000000001" hidden="1" customHeight="1">
      <c r="D8540" s="1"/>
      <c r="E8540" s="1"/>
      <c r="F8540" s="1"/>
      <c r="G8540" s="1"/>
      <c r="H8540" s="1"/>
      <c r="I8540" s="1"/>
      <c r="J8540" s="1"/>
      <c r="K8540" s="1"/>
      <c r="L8540" s="1"/>
      <c r="M8540" s="1" t="s">
        <v>49</v>
      </c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45" t="e">
        <f>VLOOKUP(O8538,'Class-8 WorkSheet'!B8532:J8727,4,FALSE)</f>
        <v>#N/A</v>
      </c>
      <c r="AF8540" s="46"/>
      <c r="AG8540" s="46"/>
      <c r="AH8540" s="46"/>
      <c r="AI8540" s="46"/>
      <c r="AJ8540" s="46"/>
      <c r="AK8540" s="46"/>
      <c r="AL8540" s="46"/>
      <c r="AM8540" s="46"/>
      <c r="AN8540" s="46"/>
      <c r="AO8540" s="46"/>
      <c r="AP8540" s="46"/>
      <c r="AQ8540" s="46"/>
      <c r="AR8540" s="46"/>
      <c r="AS8540" s="46"/>
      <c r="AT8540" s="46"/>
      <c r="AU8540" s="46"/>
      <c r="AV8540" s="46"/>
      <c r="AW8540" s="46"/>
      <c r="AX8540" s="47"/>
    </row>
    <row r="8541" spans="2:50" ht="6.75" hidden="1" customHeight="1"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  <c r="AK8541" s="1"/>
      <c r="AL8541" s="1"/>
      <c r="AM8541" s="1"/>
      <c r="AN8541" s="1"/>
      <c r="AO8541" s="1"/>
      <c r="AP8541" s="1"/>
      <c r="AQ8541" s="1"/>
      <c r="AR8541" s="1"/>
      <c r="AS8541" s="1"/>
      <c r="AT8541" s="1"/>
      <c r="AU8541" s="1"/>
      <c r="AV8541" s="1"/>
      <c r="AW8541" s="1"/>
      <c r="AX8541" s="1"/>
    </row>
    <row r="8542" spans="2:50" ht="20.100000000000001" hidden="1" customHeight="1">
      <c r="D8542" s="1" t="s">
        <v>53</v>
      </c>
      <c r="E8542" s="1"/>
      <c r="F8542" s="1"/>
      <c r="G8542" s="1"/>
      <c r="H8542" s="1"/>
      <c r="I8542" s="1"/>
      <c r="J8542" s="1"/>
      <c r="K8542" s="1"/>
      <c r="L8542" s="1"/>
      <c r="M8542" s="1"/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45" t="e">
        <f>VLOOKUP(O8538,'Class-8 WorkSheet'!B8532:J8544,6,FALSE)</f>
        <v>#N/A</v>
      </c>
      <c r="Y8542" s="46"/>
      <c r="Z8542" s="46"/>
      <c r="AA8542" s="46"/>
      <c r="AB8542" s="46"/>
      <c r="AC8542" s="46"/>
      <c r="AD8542" s="46"/>
      <c r="AE8542" s="46"/>
      <c r="AF8542" s="46"/>
      <c r="AG8542" s="46"/>
      <c r="AH8542" s="46"/>
      <c r="AI8542" s="46"/>
      <c r="AJ8542" s="46"/>
      <c r="AK8542" s="46"/>
      <c r="AL8542" s="46"/>
      <c r="AM8542" s="46"/>
      <c r="AN8542" s="47"/>
      <c r="AO8542" s="1"/>
      <c r="AP8542" s="1" t="s">
        <v>57</v>
      </c>
      <c r="AQ8542" s="1"/>
      <c r="AR8542" s="1"/>
      <c r="AS8542" s="1"/>
      <c r="AT8542" s="1"/>
      <c r="AU8542" s="1"/>
      <c r="AV8542" s="1"/>
      <c r="AW8542" s="1"/>
      <c r="AX8542" s="1"/>
    </row>
    <row r="8543" spans="2:50" ht="5.25" hidden="1" customHeight="1"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  <c r="AK8543" s="1"/>
      <c r="AL8543" s="1"/>
      <c r="AM8543" s="1"/>
      <c r="AN8543" s="1"/>
      <c r="AO8543" s="1"/>
      <c r="AP8543" s="1"/>
      <c r="AQ8543" s="1"/>
      <c r="AR8543" s="1"/>
      <c r="AS8543" s="1"/>
      <c r="AT8543" s="1"/>
      <c r="AU8543" s="1"/>
      <c r="AV8543" s="1"/>
      <c r="AW8543" s="1"/>
      <c r="AX8543" s="1"/>
    </row>
    <row r="8544" spans="2:50" ht="20.100000000000001" hidden="1" customHeight="1">
      <c r="D8544" s="1" t="s">
        <v>54</v>
      </c>
      <c r="E8544" s="1"/>
      <c r="F8544" s="1"/>
      <c r="G8544" s="45" t="e">
        <f>VLOOKUP(O8538,'Class-8 WorkSheet'!B8532:J8544,5,FALSE)</f>
        <v>#N/A</v>
      </c>
      <c r="H8544" s="46"/>
      <c r="I8544" s="46"/>
      <c r="J8544" s="46"/>
      <c r="K8544" s="46"/>
      <c r="L8544" s="46"/>
      <c r="M8544" s="46"/>
      <c r="N8544" s="46"/>
      <c r="O8544" s="46"/>
      <c r="P8544" s="46"/>
      <c r="Q8544" s="46"/>
      <c r="R8544" s="46"/>
      <c r="S8544" s="46"/>
      <c r="T8544" s="46"/>
      <c r="U8544" s="46"/>
      <c r="V8544" s="46"/>
      <c r="W8544" s="46"/>
      <c r="X8544" s="46"/>
      <c r="Y8544" s="46"/>
      <c r="Z8544" s="47"/>
      <c r="AA8544" s="1" t="s">
        <v>58</v>
      </c>
      <c r="AB8544" s="1"/>
      <c r="AC8544" s="1"/>
      <c r="AD8544" s="1"/>
      <c r="AE8544" s="1"/>
      <c r="AF8544" s="1"/>
      <c r="AG8544" s="1"/>
      <c r="AH8544" s="1"/>
      <c r="AI8544" s="1"/>
      <c r="AJ8544" s="1"/>
      <c r="AK8544" s="1" t="s">
        <v>55</v>
      </c>
      <c r="AL8544" s="1"/>
      <c r="AM8544" s="1"/>
      <c r="AN8544" s="1"/>
      <c r="AO8544" s="1"/>
      <c r="AP8544" s="1"/>
      <c r="AQ8544" s="55" t="e">
        <f>VLOOKUP(O8538,'Class-8 WorkSheet'!B8532:J8544,9,FALSE)</f>
        <v>#N/A</v>
      </c>
      <c r="AR8544" s="56"/>
      <c r="AS8544" s="56"/>
      <c r="AT8544" s="56"/>
      <c r="AU8544" s="56"/>
      <c r="AV8544" s="56"/>
      <c r="AW8544" s="56"/>
      <c r="AX8544" s="57"/>
    </row>
    <row r="8545" spans="4:50" ht="6" hidden="1" customHeight="1"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  <c r="AK8545" s="1"/>
      <c r="AL8545" s="1"/>
      <c r="AM8545" s="1"/>
      <c r="AN8545" s="1"/>
      <c r="AO8545" s="1"/>
      <c r="AP8545" s="1"/>
      <c r="AQ8545" s="1"/>
      <c r="AR8545" s="1"/>
      <c r="AS8545" s="1"/>
      <c r="AT8545" s="1"/>
      <c r="AU8545" s="1"/>
      <c r="AV8545" s="1"/>
      <c r="AW8545" s="1"/>
      <c r="AX8545" s="1"/>
    </row>
    <row r="8546" spans="4:50" ht="20.100000000000001" hidden="1" customHeight="1">
      <c r="D8546" s="1" t="s">
        <v>50</v>
      </c>
      <c r="E8546" s="1"/>
      <c r="F8546" s="1"/>
      <c r="G8546" s="1"/>
      <c r="H8546" s="1"/>
      <c r="I8546" s="1"/>
      <c r="J8546" s="1"/>
      <c r="K8546" s="1"/>
      <c r="L8546" s="1"/>
      <c r="M8546" s="1"/>
      <c r="N8546" s="1"/>
      <c r="O8546" s="45">
        <f>'Class-8 WorkSheet'!D8529</f>
        <v>0</v>
      </c>
      <c r="P8546" s="46"/>
      <c r="Q8546" s="46"/>
      <c r="R8546" s="46"/>
      <c r="S8546" s="46"/>
      <c r="T8546" s="46"/>
      <c r="U8546" s="46"/>
      <c r="V8546" s="46"/>
      <c r="W8546" s="46"/>
      <c r="X8546" s="46"/>
      <c r="Y8546" s="46"/>
      <c r="Z8546" s="46"/>
      <c r="AA8546" s="46"/>
      <c r="AB8546" s="46"/>
      <c r="AC8546" s="46"/>
      <c r="AD8546" s="46"/>
      <c r="AE8546" s="46"/>
      <c r="AF8546" s="46"/>
      <c r="AG8546" s="46"/>
      <c r="AH8546" s="46"/>
      <c r="AI8546" s="47"/>
      <c r="AJ8546" s="1" t="s">
        <v>56</v>
      </c>
      <c r="AK8546" s="1"/>
      <c r="AL8546" s="1"/>
      <c r="AM8546" s="1"/>
      <c r="AN8546" s="1"/>
      <c r="AO8546" s="1"/>
      <c r="AP8546" s="1"/>
      <c r="AQ8546" s="1"/>
      <c r="AR8546" s="1"/>
      <c r="AS8546" s="1"/>
      <c r="AT8546" s="1"/>
      <c r="AU8546" s="1"/>
      <c r="AV8546" s="45" t="e">
        <f>VLOOKUP(O8538,'Class-8 WorkSheet'!B8532:J8727,3,FALSE)</f>
        <v>#N/A</v>
      </c>
      <c r="AW8546" s="46"/>
      <c r="AX8546" s="47"/>
    </row>
    <row r="8547" spans="4:50" ht="6" hidden="1" customHeight="1"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  <c r="AK8547" s="1"/>
      <c r="AL8547" s="1"/>
      <c r="AM8547" s="1"/>
      <c r="AN8547" s="1"/>
      <c r="AO8547" s="1"/>
      <c r="AP8547" s="1"/>
      <c r="AQ8547" s="1"/>
      <c r="AR8547" s="1"/>
      <c r="AS8547" s="1"/>
      <c r="AT8547" s="1"/>
      <c r="AU8547" s="1"/>
      <c r="AV8547" s="1"/>
      <c r="AW8547" s="1"/>
      <c r="AX8547" s="1"/>
    </row>
    <row r="8548" spans="4:50" ht="20.100000000000001" hidden="1" customHeight="1">
      <c r="D8548" s="1" t="s">
        <v>52</v>
      </c>
      <c r="E8548" s="1"/>
      <c r="F8548" s="1"/>
      <c r="G8548" s="1"/>
      <c r="H8548" s="1"/>
      <c r="I8548" s="1"/>
      <c r="J8548" s="1"/>
      <c r="K8548" s="1"/>
      <c r="L8548" s="1"/>
      <c r="M8548" s="1"/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  <c r="AK8548" s="1"/>
      <c r="AL8548" s="1"/>
      <c r="AM8548" s="1"/>
      <c r="AN8548" s="1"/>
      <c r="AO8548" s="1"/>
      <c r="AP8548" s="1"/>
      <c r="AQ8548" s="1"/>
      <c r="AR8548" s="1"/>
      <c r="AS8548" s="1"/>
      <c r="AT8548" s="1"/>
      <c r="AU8548" s="1"/>
      <c r="AV8548" s="1"/>
      <c r="AW8548" s="1"/>
      <c r="AX8548" s="1"/>
    </row>
    <row r="8549" spans="4:50" ht="6" hidden="1" customHeight="1"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  <c r="AK8549" s="1"/>
      <c r="AL8549" s="1"/>
      <c r="AM8549" s="1"/>
      <c r="AN8549" s="1"/>
      <c r="AO8549" s="1"/>
      <c r="AP8549" s="1"/>
      <c r="AQ8549" s="1"/>
      <c r="AR8549" s="1"/>
      <c r="AS8549" s="1"/>
      <c r="AT8549" s="1"/>
      <c r="AU8549" s="1"/>
      <c r="AV8549" s="1"/>
      <c r="AW8549" s="1"/>
      <c r="AX8549" s="1"/>
    </row>
    <row r="8550" spans="4:50" ht="20.100000000000001" hidden="1" customHeight="1">
      <c r="D8550" s="1"/>
      <c r="E8550" s="1"/>
      <c r="F8550" s="1"/>
      <c r="G8550" s="1"/>
      <c r="H8550" s="1"/>
      <c r="I8550" s="1"/>
      <c r="J8550" s="1" t="s">
        <v>62</v>
      </c>
      <c r="K8550" s="1"/>
      <c r="L8550" s="1"/>
      <c r="M8550" s="1"/>
      <c r="N8550" s="1"/>
      <c r="O8550" s="1"/>
      <c r="P8550" s="1"/>
      <c r="Q8550" s="1"/>
      <c r="R8550" s="1"/>
      <c r="S8550" s="1"/>
      <c r="T8550" s="1"/>
      <c r="U8550" s="45" t="e">
        <f>VLOOKUP(O8538,'Class-8 WorkSheet'!B8532:J8727,2,FALSE)</f>
        <v>#N/A</v>
      </c>
      <c r="V8550" s="46"/>
      <c r="W8550" s="47"/>
      <c r="X8550" s="1" t="s">
        <v>59</v>
      </c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  <c r="AK8550" s="1"/>
      <c r="AL8550" s="1"/>
      <c r="AM8550" s="1"/>
      <c r="AN8550" s="1"/>
      <c r="AO8550" s="1"/>
      <c r="AP8550" s="1"/>
      <c r="AQ8550" s="1"/>
      <c r="AR8550" s="1"/>
      <c r="AS8550" s="1"/>
      <c r="AT8550" s="1"/>
      <c r="AU8550" s="1"/>
      <c r="AV8550" s="1"/>
      <c r="AW8550" s="1"/>
      <c r="AX8550" s="1"/>
    </row>
    <row r="8551" spans="4:50" ht="5.25" hidden="1" customHeight="1"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  <c r="O8551" s="1"/>
      <c r="P8551" s="1"/>
      <c r="Q8551" s="1"/>
      <c r="R8551" s="1"/>
      <c r="S8551" s="1"/>
      <c r="T8551" s="1"/>
      <c r="U8551" s="3"/>
      <c r="V8551" s="3"/>
      <c r="W8551" s="3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  <c r="AK8551" s="1"/>
      <c r="AL8551" s="1"/>
      <c r="AM8551" s="1"/>
      <c r="AN8551" s="1"/>
      <c r="AO8551" s="1"/>
      <c r="AP8551" s="1"/>
      <c r="AQ8551" s="1"/>
      <c r="AR8551" s="1"/>
      <c r="AS8551" s="1"/>
      <c r="AT8551" s="1"/>
      <c r="AU8551" s="1"/>
      <c r="AV8551" s="1"/>
      <c r="AW8551" s="1"/>
      <c r="AX8551" s="1"/>
    </row>
    <row r="8552" spans="4:50" ht="20.100000000000001" hidden="1" customHeight="1">
      <c r="D8552" s="1" t="s">
        <v>51</v>
      </c>
      <c r="E8552" s="1"/>
      <c r="F8552" s="1"/>
      <c r="G8552" s="1"/>
      <c r="H8552" s="1"/>
      <c r="I8552" s="1"/>
      <c r="J8552" s="1"/>
      <c r="K8552" s="1"/>
      <c r="L8552" s="1"/>
      <c r="M8552" s="1"/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  <c r="AK8552" s="1"/>
      <c r="AL8552" s="1"/>
      <c r="AM8552" s="1"/>
      <c r="AN8552" s="1"/>
      <c r="AO8552" s="1"/>
      <c r="AP8552" s="1"/>
      <c r="AQ8552" s="1"/>
      <c r="AR8552" s="1"/>
      <c r="AS8552" s="1"/>
      <c r="AT8552" s="1"/>
      <c r="AU8552" s="1"/>
      <c r="AV8552" s="1"/>
      <c r="AW8552" s="1"/>
      <c r="AX8552" s="1"/>
    </row>
    <row r="8553" spans="4:50" ht="17.25" hidden="1" customHeight="1"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  <c r="AK8553" s="1"/>
      <c r="AL8553" s="1"/>
      <c r="AM8553" s="1"/>
      <c r="AN8553" s="1"/>
      <c r="AO8553" s="1"/>
      <c r="AP8553" s="1"/>
      <c r="AQ8553" s="1"/>
      <c r="AR8553" s="1"/>
      <c r="AS8553" s="1"/>
      <c r="AT8553" s="1"/>
      <c r="AU8553" s="1"/>
      <c r="AV8553" s="1"/>
      <c r="AW8553" s="1"/>
      <c r="AX8553" s="1"/>
    </row>
    <row r="8554" spans="4:50" ht="20.100000000000001" hidden="1" customHeight="1">
      <c r="D8554" s="1" t="s">
        <v>60</v>
      </c>
      <c r="E8554" s="1"/>
      <c r="F8554" s="1"/>
      <c r="G8554" s="1"/>
      <c r="H8554" s="1"/>
      <c r="I8554" s="49"/>
      <c r="J8554" s="49"/>
      <c r="K8554" s="49"/>
      <c r="L8554" s="49"/>
      <c r="M8554" s="49"/>
      <c r="N8554" s="49"/>
      <c r="O8554" s="49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50" t="s">
        <v>61</v>
      </c>
      <c r="AH8554" s="50"/>
      <c r="AI8554" s="50"/>
      <c r="AJ8554" s="50"/>
      <c r="AK8554" s="50"/>
      <c r="AL8554" s="50"/>
      <c r="AM8554" s="50"/>
      <c r="AN8554" s="50"/>
      <c r="AO8554" s="50"/>
      <c r="AP8554" s="50"/>
      <c r="AQ8554" s="50"/>
      <c r="AR8554" s="50"/>
      <c r="AS8554" s="50"/>
      <c r="AT8554" s="50"/>
      <c r="AU8554" s="1"/>
      <c r="AV8554" s="1"/>
      <c r="AW8554" s="1"/>
      <c r="AX8554" s="1"/>
    </row>
    <row r="8555" spans="4:50" hidden="1"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50"/>
      <c r="AH8555" s="50"/>
      <c r="AI8555" s="50"/>
      <c r="AJ8555" s="50"/>
      <c r="AK8555" s="50"/>
      <c r="AL8555" s="50"/>
      <c r="AM8555" s="50"/>
      <c r="AN8555" s="50"/>
      <c r="AO8555" s="50"/>
      <c r="AP8555" s="50"/>
      <c r="AQ8555" s="50"/>
      <c r="AR8555" s="50"/>
      <c r="AS8555" s="50"/>
      <c r="AT8555" s="50"/>
      <c r="AU8555" s="1"/>
      <c r="AV8555" s="1"/>
      <c r="AW8555" s="1"/>
      <c r="AX8555" s="1"/>
    </row>
    <row r="8556" spans="4:50" hidden="1"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  <c r="AK8556" s="1"/>
      <c r="AL8556" s="1"/>
      <c r="AM8556" s="1"/>
      <c r="AN8556" s="1"/>
      <c r="AO8556" s="1"/>
      <c r="AP8556" s="1"/>
      <c r="AQ8556" s="1"/>
      <c r="AR8556" s="1"/>
      <c r="AS8556" s="1"/>
      <c r="AT8556" s="1"/>
      <c r="AU8556" s="1"/>
      <c r="AV8556" s="1"/>
      <c r="AW8556" s="1"/>
      <c r="AX8556" s="1"/>
    </row>
    <row r="8557" spans="4:50" hidden="1"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  <c r="AK8557" s="1"/>
      <c r="AL8557" s="1"/>
      <c r="AM8557" s="1"/>
      <c r="AN8557" s="1"/>
      <c r="AO8557" s="1"/>
      <c r="AP8557" s="1"/>
      <c r="AQ8557" s="1"/>
      <c r="AR8557" s="1"/>
      <c r="AS8557" s="1"/>
      <c r="AT8557" s="1"/>
      <c r="AU8557" s="1"/>
      <c r="AV8557" s="1"/>
      <c r="AW8557" s="1"/>
      <c r="AX8557" s="1"/>
    </row>
    <row r="8558" spans="4:50" hidden="1"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  <c r="AK8558" s="1"/>
      <c r="AL8558" s="1"/>
      <c r="AM8558" s="1"/>
      <c r="AN8558" s="1"/>
      <c r="AO8558" s="1"/>
      <c r="AP8558" s="1"/>
      <c r="AQ8558" s="1"/>
      <c r="AR8558" s="1"/>
      <c r="AS8558" s="1"/>
      <c r="AT8558" s="1"/>
      <c r="AU8558" s="1"/>
      <c r="AV8558" s="1"/>
      <c r="AW8558" s="1"/>
      <c r="AX8558" s="1"/>
    </row>
    <row r="8559" spans="4:50" hidden="1"/>
    <row r="8560" spans="4:5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spans="2:50" hidden="1"/>
    <row r="8578" spans="2:50" hidden="1"/>
    <row r="8579" spans="2:50" hidden="1"/>
    <row r="8580" spans="2:50" ht="27" hidden="1" customHeight="1">
      <c r="D8580" s="51" t="s">
        <v>69</v>
      </c>
      <c r="E8580" s="51"/>
      <c r="F8580" s="51"/>
      <c r="G8580" s="51"/>
      <c r="H8580" s="51"/>
      <c r="I8580" s="51"/>
      <c r="J8580" s="51"/>
      <c r="K8580" s="51"/>
      <c r="L8580" s="51"/>
      <c r="M8580" s="51"/>
      <c r="N8580" s="51"/>
      <c r="O8580" s="51"/>
      <c r="P8580" s="51"/>
      <c r="Q8580" s="51"/>
      <c r="R8580" s="51"/>
      <c r="S8580" s="51"/>
      <c r="T8580" s="51"/>
      <c r="U8580" s="51"/>
      <c r="V8580" s="51"/>
      <c r="W8580" s="51"/>
      <c r="X8580" s="51"/>
      <c r="Y8580" s="51"/>
      <c r="Z8580" s="51"/>
      <c r="AA8580" s="51"/>
      <c r="AB8580" s="51"/>
      <c r="AC8580" s="51"/>
      <c r="AD8580" s="51"/>
      <c r="AE8580" s="51"/>
      <c r="AF8580" s="51"/>
      <c r="AG8580" s="51"/>
      <c r="AH8580" s="51"/>
      <c r="AI8580" s="51"/>
      <c r="AJ8580" s="51"/>
      <c r="AK8580" s="51"/>
      <c r="AL8580" s="51"/>
      <c r="AM8580" s="51"/>
      <c r="AN8580" s="51"/>
      <c r="AO8580" s="51"/>
      <c r="AP8580" s="51"/>
      <c r="AQ8580" s="51"/>
      <c r="AR8580" s="51"/>
      <c r="AS8580" s="51"/>
      <c r="AT8580" s="51"/>
      <c r="AU8580" s="51"/>
      <c r="AV8580" s="51"/>
      <c r="AW8580" s="51"/>
      <c r="AX8580" s="51"/>
    </row>
    <row r="8581" spans="2:50" ht="12.75" hidden="1" customHeight="1">
      <c r="D8581" s="49">
        <f>'Class-8 WorkSheet'!A8579</f>
        <v>0</v>
      </c>
      <c r="E8581" s="49"/>
      <c r="F8581" s="49"/>
      <c r="G8581" s="49"/>
      <c r="H8581" s="49"/>
      <c r="I8581" s="49"/>
      <c r="J8581" s="49"/>
      <c r="K8581" s="49"/>
      <c r="L8581" s="49"/>
      <c r="M8581" s="49"/>
      <c r="N8581" s="49"/>
      <c r="O8581" s="49"/>
      <c r="P8581" s="49"/>
      <c r="Q8581" s="49"/>
      <c r="R8581" s="49"/>
      <c r="S8581" s="49"/>
      <c r="T8581" s="49"/>
      <c r="U8581" s="49"/>
      <c r="V8581" s="49"/>
      <c r="W8581" s="49"/>
      <c r="X8581" s="49"/>
      <c r="Y8581" s="49"/>
      <c r="Z8581" s="49"/>
      <c r="AA8581" s="49"/>
      <c r="AB8581" s="49"/>
      <c r="AC8581" s="49"/>
      <c r="AD8581" s="49"/>
      <c r="AE8581" s="49"/>
      <c r="AF8581" s="49"/>
      <c r="AG8581" s="49"/>
      <c r="AH8581" s="49"/>
      <c r="AI8581" s="49"/>
      <c r="AJ8581" s="49"/>
      <c r="AK8581" s="49"/>
      <c r="AL8581" s="49"/>
      <c r="AM8581" s="49"/>
      <c r="AN8581" s="49"/>
      <c r="AO8581" s="49"/>
      <c r="AP8581" s="49"/>
      <c r="AQ8581" s="49"/>
      <c r="AR8581" s="49"/>
      <c r="AS8581" s="49"/>
      <c r="AT8581" s="49"/>
      <c r="AU8581" s="49"/>
      <c r="AV8581" s="49"/>
      <c r="AW8581" s="49"/>
      <c r="AX8581" s="49"/>
    </row>
    <row r="8582" spans="2:50" ht="5.25" hidden="1" customHeight="1">
      <c r="D8582" s="5"/>
      <c r="E8582" s="5"/>
      <c r="F8582" s="5"/>
      <c r="G8582" s="5"/>
      <c r="H8582" s="5"/>
      <c r="I8582" s="5"/>
      <c r="J8582" s="5"/>
      <c r="K8582" s="5"/>
      <c r="L8582" s="5"/>
      <c r="M8582" s="5"/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  <c r="AA8582" s="5"/>
      <c r="AB8582" s="5"/>
      <c r="AC8582" s="5"/>
      <c r="AD8582" s="5"/>
      <c r="AE8582" s="5"/>
      <c r="AF8582" s="5"/>
      <c r="AG8582" s="5"/>
      <c r="AH8582" s="5"/>
      <c r="AI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5"/>
      <c r="AU8582" s="5"/>
      <c r="AV8582" s="5"/>
      <c r="AW8582" s="5"/>
      <c r="AX8582" s="5"/>
    </row>
    <row r="8583" spans="2:50" ht="31.5" hidden="1" customHeight="1">
      <c r="B8583" s="2"/>
      <c r="C8583" s="2"/>
      <c r="D8583" s="52" t="s">
        <v>45</v>
      </c>
      <c r="E8583" s="52"/>
      <c r="F8583" s="52"/>
      <c r="G8583" s="52"/>
      <c r="H8583" s="52"/>
      <c r="I8583" s="52"/>
      <c r="J8583" s="52"/>
      <c r="K8583" s="52"/>
      <c r="L8583" s="52"/>
      <c r="M8583" s="52"/>
      <c r="N8583" s="52"/>
      <c r="O8583" s="52"/>
      <c r="P8583" s="52"/>
      <c r="Q8583" s="52"/>
      <c r="R8583" s="52"/>
      <c r="S8583" s="52"/>
      <c r="T8583" s="52"/>
      <c r="U8583" s="52"/>
      <c r="V8583" s="52"/>
      <c r="W8583" s="52"/>
      <c r="X8583" s="52"/>
      <c r="Y8583" s="52"/>
      <c r="Z8583" s="52"/>
      <c r="AA8583" s="52"/>
      <c r="AB8583" s="52"/>
      <c r="AC8583" s="52"/>
      <c r="AD8583" s="52"/>
      <c r="AE8583" s="52"/>
      <c r="AF8583" s="52"/>
      <c r="AG8583" s="52"/>
      <c r="AH8583" s="52"/>
      <c r="AI8583" s="52"/>
      <c r="AJ8583" s="52"/>
      <c r="AK8583" s="52"/>
      <c r="AL8583" s="52"/>
      <c r="AM8583" s="52"/>
      <c r="AN8583" s="52"/>
      <c r="AO8583" s="52"/>
      <c r="AP8583" s="52"/>
      <c r="AQ8583" s="52"/>
      <c r="AR8583" s="52"/>
      <c r="AS8583" s="52"/>
      <c r="AT8583" s="52"/>
      <c r="AU8583" s="52"/>
      <c r="AV8583" s="52"/>
      <c r="AW8583" s="52"/>
      <c r="AX8583" s="52"/>
    </row>
    <row r="8584" spans="2:50" ht="21" hidden="1">
      <c r="D8584" s="54" t="s">
        <v>46</v>
      </c>
      <c r="E8584" s="54"/>
      <c r="F8584" s="54"/>
      <c r="G8584" s="54"/>
      <c r="H8584" s="54"/>
      <c r="I8584" s="54"/>
      <c r="J8584" s="54"/>
      <c r="K8584" s="54"/>
      <c r="L8584" s="54"/>
      <c r="M8584" s="54"/>
      <c r="N8584" s="54"/>
      <c r="O8584" s="54"/>
      <c r="P8584" s="54"/>
      <c r="Q8584" s="54"/>
      <c r="R8584" s="54"/>
      <c r="S8584" s="54"/>
      <c r="T8584" s="54"/>
      <c r="U8584" s="54"/>
      <c r="V8584" s="54"/>
      <c r="W8584" s="54"/>
      <c r="X8584" s="54"/>
      <c r="Y8584" s="54"/>
      <c r="Z8584" s="54"/>
      <c r="AA8584" s="54"/>
      <c r="AB8584" s="54"/>
      <c r="AC8584" s="54"/>
      <c r="AD8584" s="54"/>
      <c r="AE8584" s="54"/>
      <c r="AF8584" s="54"/>
      <c r="AG8584" s="54"/>
      <c r="AH8584" s="54"/>
      <c r="AI8584" s="54"/>
      <c r="AJ8584" s="54"/>
      <c r="AK8584" s="54"/>
      <c r="AL8584" s="54"/>
      <c r="AM8584" s="54"/>
      <c r="AN8584" s="54"/>
      <c r="AO8584" s="54"/>
      <c r="AP8584" s="54"/>
      <c r="AQ8584" s="54"/>
      <c r="AR8584" s="54"/>
      <c r="AS8584" s="54"/>
      <c r="AT8584" s="54"/>
      <c r="AU8584" s="54"/>
      <c r="AV8584" s="54"/>
      <c r="AW8584" s="54"/>
      <c r="AX8584" s="54"/>
    </row>
    <row r="8585" spans="2:50" ht="35.25" hidden="1" customHeight="1">
      <c r="D8585" s="51" t="s">
        <v>47</v>
      </c>
      <c r="E8585" s="51"/>
      <c r="F8585" s="51"/>
      <c r="G8585" s="51"/>
      <c r="H8585" s="51"/>
      <c r="I8585" s="51"/>
      <c r="J8585" s="51"/>
      <c r="K8585" s="51"/>
      <c r="L8585" s="51"/>
      <c r="M8585" s="51"/>
      <c r="N8585" s="51"/>
      <c r="O8585" s="51"/>
      <c r="P8585" s="51"/>
      <c r="Q8585" s="51"/>
      <c r="R8585" s="51"/>
      <c r="S8585" s="51"/>
      <c r="T8585" s="51"/>
      <c r="U8585" s="51"/>
      <c r="V8585" s="51"/>
      <c r="W8585" s="51"/>
      <c r="X8585" s="51"/>
      <c r="Y8585" s="51"/>
      <c r="Z8585" s="51"/>
      <c r="AA8585" s="51"/>
      <c r="AB8585" s="51"/>
      <c r="AC8585" s="51"/>
      <c r="AD8585" s="51"/>
      <c r="AE8585" s="51"/>
      <c r="AF8585" s="51"/>
      <c r="AG8585" s="51"/>
      <c r="AH8585" s="51"/>
      <c r="AI8585" s="51"/>
      <c r="AJ8585" s="51"/>
      <c r="AK8585" s="51"/>
      <c r="AL8585" s="51"/>
      <c r="AM8585" s="51"/>
      <c r="AN8585" s="51"/>
      <c r="AO8585" s="51"/>
      <c r="AP8585" s="51"/>
      <c r="AQ8585" s="51"/>
      <c r="AR8585" s="51"/>
      <c r="AS8585" s="51"/>
      <c r="AT8585" s="51"/>
      <c r="AU8585" s="51"/>
      <c r="AV8585" s="51"/>
      <c r="AW8585" s="51"/>
      <c r="AX8585" s="51"/>
    </row>
    <row r="8586" spans="2:50" ht="5.25" hidden="1" customHeight="1">
      <c r="D8586" s="6"/>
      <c r="E8586" s="6"/>
      <c r="F8586" s="6"/>
      <c r="G8586" s="6"/>
      <c r="H8586" s="6"/>
      <c r="I8586" s="6"/>
      <c r="J8586" s="6"/>
      <c r="K8586" s="6"/>
      <c r="L8586" s="6"/>
      <c r="M8586" s="6"/>
      <c r="N8586" s="6"/>
      <c r="O8586" s="6"/>
      <c r="P8586" s="6"/>
      <c r="Q8586" s="6"/>
      <c r="R8586" s="6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6"/>
      <c r="AE8586" s="6"/>
      <c r="AF8586" s="6"/>
      <c r="AG8586" s="6"/>
      <c r="AH8586" s="6"/>
      <c r="AI8586" s="6"/>
      <c r="AJ8586" s="6"/>
      <c r="AK8586" s="6"/>
      <c r="AL8586" s="6"/>
      <c r="AM8586" s="6"/>
      <c r="AN8586" s="6"/>
      <c r="AO8586" s="6"/>
      <c r="AP8586" s="6"/>
      <c r="AQ8586" s="6"/>
      <c r="AR8586" s="6"/>
      <c r="AS8586" s="6"/>
      <c r="AT8586" s="6"/>
      <c r="AU8586" s="6"/>
      <c r="AV8586" s="6"/>
      <c r="AW8586" s="6"/>
      <c r="AX8586" s="6"/>
    </row>
    <row r="8587" spans="2:50" ht="20.100000000000001" hidden="1" customHeight="1">
      <c r="D8587" s="49" t="s">
        <v>48</v>
      </c>
      <c r="E8587" s="49"/>
      <c r="F8587" s="49"/>
      <c r="G8587" s="49"/>
      <c r="H8587" s="49"/>
      <c r="I8587" s="49"/>
      <c r="J8587" s="49"/>
      <c r="K8587" s="49"/>
      <c r="L8587" s="49"/>
      <c r="M8587" s="49"/>
      <c r="N8587" s="53"/>
      <c r="O8587" s="45">
        <v>301</v>
      </c>
      <c r="P8587" s="46"/>
      <c r="Q8587" s="46"/>
      <c r="R8587" s="46"/>
      <c r="S8587" s="46"/>
      <c r="T8587" s="46"/>
      <c r="U8587" s="46"/>
      <c r="V8587" s="47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  <c r="AK8587" s="1"/>
      <c r="AL8587" s="1"/>
      <c r="AM8587" s="1"/>
      <c r="AN8587" s="1"/>
      <c r="AO8587" s="1"/>
      <c r="AP8587" s="1"/>
      <c r="AQ8587" s="1"/>
      <c r="AR8587" s="1"/>
      <c r="AS8587" s="1"/>
      <c r="AT8587" s="1"/>
      <c r="AU8587" s="1"/>
      <c r="AV8587" s="1"/>
      <c r="AW8587" s="1"/>
      <c r="AX8587" s="1"/>
    </row>
    <row r="8588" spans="2:50" ht="7.5" hidden="1" customHeight="1"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  <c r="AK8588" s="1"/>
      <c r="AL8588" s="1"/>
      <c r="AM8588" s="1"/>
      <c r="AN8588" s="1"/>
      <c r="AO8588" s="1"/>
      <c r="AP8588" s="1"/>
      <c r="AQ8588" s="1"/>
      <c r="AR8588" s="1"/>
      <c r="AS8588" s="1"/>
      <c r="AT8588" s="1"/>
      <c r="AU8588" s="1"/>
      <c r="AV8588" s="1"/>
      <c r="AW8588" s="1"/>
      <c r="AX8588" s="1"/>
    </row>
    <row r="8589" spans="2:50" ht="20.100000000000001" hidden="1" customHeight="1">
      <c r="D8589" s="1"/>
      <c r="E8589" s="1"/>
      <c r="F8589" s="1"/>
      <c r="G8589" s="1"/>
      <c r="H8589" s="1"/>
      <c r="I8589" s="1"/>
      <c r="J8589" s="1"/>
      <c r="K8589" s="1"/>
      <c r="L8589" s="1"/>
      <c r="M8589" s="1" t="s">
        <v>49</v>
      </c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45" t="e">
        <f>VLOOKUP(O8587,'Class-8 WorkSheet'!B8581:J8776,4,FALSE)</f>
        <v>#N/A</v>
      </c>
      <c r="AF8589" s="46"/>
      <c r="AG8589" s="46"/>
      <c r="AH8589" s="46"/>
      <c r="AI8589" s="46"/>
      <c r="AJ8589" s="46"/>
      <c r="AK8589" s="46"/>
      <c r="AL8589" s="46"/>
      <c r="AM8589" s="46"/>
      <c r="AN8589" s="46"/>
      <c r="AO8589" s="46"/>
      <c r="AP8589" s="46"/>
      <c r="AQ8589" s="46"/>
      <c r="AR8589" s="46"/>
      <c r="AS8589" s="46"/>
      <c r="AT8589" s="46"/>
      <c r="AU8589" s="46"/>
      <c r="AV8589" s="46"/>
      <c r="AW8589" s="46"/>
      <c r="AX8589" s="47"/>
    </row>
    <row r="8590" spans="2:50" ht="6.75" hidden="1" customHeight="1"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  <c r="AK8590" s="1"/>
      <c r="AL8590" s="1"/>
      <c r="AM8590" s="1"/>
      <c r="AN8590" s="1"/>
      <c r="AO8590" s="1"/>
      <c r="AP8590" s="1"/>
      <c r="AQ8590" s="1"/>
      <c r="AR8590" s="1"/>
      <c r="AS8590" s="1"/>
      <c r="AT8590" s="1"/>
      <c r="AU8590" s="1"/>
      <c r="AV8590" s="1"/>
      <c r="AW8590" s="1"/>
      <c r="AX8590" s="1"/>
    </row>
    <row r="8591" spans="2:50" ht="20.100000000000001" hidden="1" customHeight="1">
      <c r="D8591" s="1" t="s">
        <v>53</v>
      </c>
      <c r="E8591" s="1"/>
      <c r="F8591" s="1"/>
      <c r="G8591" s="1"/>
      <c r="H8591" s="1"/>
      <c r="I8591" s="1"/>
      <c r="J8591" s="1"/>
      <c r="K8591" s="1"/>
      <c r="L8591" s="1"/>
      <c r="M8591" s="1"/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45" t="e">
        <f>VLOOKUP(O8587,'Class-8 WorkSheet'!B8581:J8593,6,FALSE)</f>
        <v>#N/A</v>
      </c>
      <c r="Y8591" s="46"/>
      <c r="Z8591" s="46"/>
      <c r="AA8591" s="46"/>
      <c r="AB8591" s="46"/>
      <c r="AC8591" s="46"/>
      <c r="AD8591" s="46"/>
      <c r="AE8591" s="46"/>
      <c r="AF8591" s="46"/>
      <c r="AG8591" s="46"/>
      <c r="AH8591" s="46"/>
      <c r="AI8591" s="46"/>
      <c r="AJ8591" s="46"/>
      <c r="AK8591" s="46"/>
      <c r="AL8591" s="46"/>
      <c r="AM8591" s="46"/>
      <c r="AN8591" s="47"/>
      <c r="AO8591" s="1"/>
      <c r="AP8591" s="1" t="s">
        <v>57</v>
      </c>
      <c r="AQ8591" s="1"/>
      <c r="AR8591" s="1"/>
      <c r="AS8591" s="1"/>
      <c r="AT8591" s="1"/>
      <c r="AU8591" s="1"/>
      <c r="AV8591" s="1"/>
      <c r="AW8591" s="1"/>
      <c r="AX8591" s="1"/>
    </row>
    <row r="8592" spans="2:50" ht="5.25" hidden="1" customHeight="1"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  <c r="AK8592" s="1"/>
      <c r="AL8592" s="1"/>
      <c r="AM8592" s="1"/>
      <c r="AN8592" s="1"/>
      <c r="AO8592" s="1"/>
      <c r="AP8592" s="1"/>
      <c r="AQ8592" s="1"/>
      <c r="AR8592" s="1"/>
      <c r="AS8592" s="1"/>
      <c r="AT8592" s="1"/>
      <c r="AU8592" s="1"/>
      <c r="AV8592" s="1"/>
      <c r="AW8592" s="1"/>
      <c r="AX8592" s="1"/>
    </row>
    <row r="8593" spans="4:50" ht="20.100000000000001" hidden="1" customHeight="1">
      <c r="D8593" s="1" t="s">
        <v>54</v>
      </c>
      <c r="E8593" s="1"/>
      <c r="F8593" s="1"/>
      <c r="G8593" s="45" t="e">
        <f>VLOOKUP(O8587,'Class-8 WorkSheet'!B8581:J8593,5,FALSE)</f>
        <v>#N/A</v>
      </c>
      <c r="H8593" s="46"/>
      <c r="I8593" s="46"/>
      <c r="J8593" s="46"/>
      <c r="K8593" s="46"/>
      <c r="L8593" s="46"/>
      <c r="M8593" s="46"/>
      <c r="N8593" s="46"/>
      <c r="O8593" s="46"/>
      <c r="P8593" s="46"/>
      <c r="Q8593" s="46"/>
      <c r="R8593" s="46"/>
      <c r="S8593" s="46"/>
      <c r="T8593" s="46"/>
      <c r="U8593" s="46"/>
      <c r="V8593" s="46"/>
      <c r="W8593" s="46"/>
      <c r="X8593" s="46"/>
      <c r="Y8593" s="46"/>
      <c r="Z8593" s="47"/>
      <c r="AA8593" s="1" t="s">
        <v>58</v>
      </c>
      <c r="AB8593" s="1"/>
      <c r="AC8593" s="1"/>
      <c r="AD8593" s="1"/>
      <c r="AE8593" s="1"/>
      <c r="AF8593" s="1"/>
      <c r="AG8593" s="1"/>
      <c r="AH8593" s="1"/>
      <c r="AI8593" s="1"/>
      <c r="AJ8593" s="1"/>
      <c r="AK8593" s="1" t="s">
        <v>55</v>
      </c>
      <c r="AL8593" s="1"/>
      <c r="AM8593" s="1"/>
      <c r="AN8593" s="1"/>
      <c r="AO8593" s="1"/>
      <c r="AP8593" s="1"/>
      <c r="AQ8593" s="55" t="e">
        <f>VLOOKUP(O8587,'Class-8 WorkSheet'!B8581:J8593,9,FALSE)</f>
        <v>#N/A</v>
      </c>
      <c r="AR8593" s="56"/>
      <c r="AS8593" s="56"/>
      <c r="AT8593" s="56"/>
      <c r="AU8593" s="56"/>
      <c r="AV8593" s="56"/>
      <c r="AW8593" s="56"/>
      <c r="AX8593" s="57"/>
    </row>
    <row r="8594" spans="4:50" ht="6" hidden="1" customHeight="1"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  <c r="AK8594" s="1"/>
      <c r="AL8594" s="1"/>
      <c r="AM8594" s="1"/>
      <c r="AN8594" s="1"/>
      <c r="AO8594" s="1"/>
      <c r="AP8594" s="1"/>
      <c r="AQ8594" s="1"/>
      <c r="AR8594" s="1"/>
      <c r="AS8594" s="1"/>
      <c r="AT8594" s="1"/>
      <c r="AU8594" s="1"/>
      <c r="AV8594" s="1"/>
      <c r="AW8594" s="1"/>
      <c r="AX8594" s="1"/>
    </row>
    <row r="8595" spans="4:50" ht="20.100000000000001" hidden="1" customHeight="1">
      <c r="D8595" s="1" t="s">
        <v>50</v>
      </c>
      <c r="E8595" s="1"/>
      <c r="F8595" s="1"/>
      <c r="G8595" s="1"/>
      <c r="H8595" s="1"/>
      <c r="I8595" s="1"/>
      <c r="J8595" s="1"/>
      <c r="K8595" s="1"/>
      <c r="L8595" s="1"/>
      <c r="M8595" s="1"/>
      <c r="N8595" s="1"/>
      <c r="O8595" s="45">
        <f>'Class-8 WorkSheet'!D8578</f>
        <v>0</v>
      </c>
      <c r="P8595" s="46"/>
      <c r="Q8595" s="46"/>
      <c r="R8595" s="46"/>
      <c r="S8595" s="46"/>
      <c r="T8595" s="46"/>
      <c r="U8595" s="46"/>
      <c r="V8595" s="46"/>
      <c r="W8595" s="46"/>
      <c r="X8595" s="46"/>
      <c r="Y8595" s="46"/>
      <c r="Z8595" s="46"/>
      <c r="AA8595" s="46"/>
      <c r="AB8595" s="46"/>
      <c r="AC8595" s="46"/>
      <c r="AD8595" s="46"/>
      <c r="AE8595" s="46"/>
      <c r="AF8595" s="46"/>
      <c r="AG8595" s="46"/>
      <c r="AH8595" s="46"/>
      <c r="AI8595" s="47"/>
      <c r="AJ8595" s="1" t="s">
        <v>56</v>
      </c>
      <c r="AK8595" s="1"/>
      <c r="AL8595" s="1"/>
      <c r="AM8595" s="1"/>
      <c r="AN8595" s="1"/>
      <c r="AO8595" s="1"/>
      <c r="AP8595" s="1"/>
      <c r="AQ8595" s="1"/>
      <c r="AR8595" s="1"/>
      <c r="AS8595" s="1"/>
      <c r="AT8595" s="1"/>
      <c r="AU8595" s="1"/>
      <c r="AV8595" s="45" t="e">
        <f>VLOOKUP(O8587,'Class-8 WorkSheet'!B8581:J8776,3,FALSE)</f>
        <v>#N/A</v>
      </c>
      <c r="AW8595" s="46"/>
      <c r="AX8595" s="47"/>
    </row>
    <row r="8596" spans="4:50" ht="6" hidden="1" customHeight="1"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  <c r="AK8596" s="1"/>
      <c r="AL8596" s="1"/>
      <c r="AM8596" s="1"/>
      <c r="AN8596" s="1"/>
      <c r="AO8596" s="1"/>
      <c r="AP8596" s="1"/>
      <c r="AQ8596" s="1"/>
      <c r="AR8596" s="1"/>
      <c r="AS8596" s="1"/>
      <c r="AT8596" s="1"/>
      <c r="AU8596" s="1"/>
      <c r="AV8596" s="1"/>
      <c r="AW8596" s="1"/>
      <c r="AX8596" s="1"/>
    </row>
    <row r="8597" spans="4:50" ht="20.100000000000001" hidden="1" customHeight="1">
      <c r="D8597" s="1" t="s">
        <v>52</v>
      </c>
      <c r="E8597" s="1"/>
      <c r="F8597" s="1"/>
      <c r="G8597" s="1"/>
      <c r="H8597" s="1"/>
      <c r="I8597" s="1"/>
      <c r="J8597" s="1"/>
      <c r="K8597" s="1"/>
      <c r="L8597" s="1"/>
      <c r="M8597" s="1"/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  <c r="AK8597" s="1"/>
      <c r="AL8597" s="1"/>
      <c r="AM8597" s="1"/>
      <c r="AN8597" s="1"/>
      <c r="AO8597" s="1"/>
      <c r="AP8597" s="1"/>
      <c r="AQ8597" s="1"/>
      <c r="AR8597" s="1"/>
      <c r="AS8597" s="1"/>
      <c r="AT8597" s="1"/>
      <c r="AU8597" s="1"/>
      <c r="AV8597" s="1"/>
      <c r="AW8597" s="1"/>
      <c r="AX8597" s="1"/>
    </row>
    <row r="8598" spans="4:50" ht="6" hidden="1" customHeight="1"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  <c r="AK8598" s="1"/>
      <c r="AL8598" s="1"/>
      <c r="AM8598" s="1"/>
      <c r="AN8598" s="1"/>
      <c r="AO8598" s="1"/>
      <c r="AP8598" s="1"/>
      <c r="AQ8598" s="1"/>
      <c r="AR8598" s="1"/>
      <c r="AS8598" s="1"/>
      <c r="AT8598" s="1"/>
      <c r="AU8598" s="1"/>
      <c r="AV8598" s="1"/>
      <c r="AW8598" s="1"/>
      <c r="AX8598" s="1"/>
    </row>
    <row r="8599" spans="4:50" ht="20.100000000000001" hidden="1" customHeight="1">
      <c r="D8599" s="1"/>
      <c r="E8599" s="1"/>
      <c r="F8599" s="1"/>
      <c r="G8599" s="1"/>
      <c r="H8599" s="1"/>
      <c r="I8599" s="1"/>
      <c r="J8599" s="1" t="s">
        <v>62</v>
      </c>
      <c r="K8599" s="1"/>
      <c r="L8599" s="1"/>
      <c r="M8599" s="1"/>
      <c r="N8599" s="1"/>
      <c r="O8599" s="1"/>
      <c r="P8599" s="1"/>
      <c r="Q8599" s="1"/>
      <c r="R8599" s="1"/>
      <c r="S8599" s="1"/>
      <c r="T8599" s="1"/>
      <c r="U8599" s="45" t="e">
        <f>VLOOKUP(O8587,'Class-8 WorkSheet'!B8581:J8776,2,FALSE)</f>
        <v>#N/A</v>
      </c>
      <c r="V8599" s="46"/>
      <c r="W8599" s="47"/>
      <c r="X8599" s="1" t="s">
        <v>59</v>
      </c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  <c r="AK8599" s="1"/>
      <c r="AL8599" s="1"/>
      <c r="AM8599" s="1"/>
      <c r="AN8599" s="1"/>
      <c r="AO8599" s="1"/>
      <c r="AP8599" s="1"/>
      <c r="AQ8599" s="1"/>
      <c r="AR8599" s="1"/>
      <c r="AS8599" s="1"/>
      <c r="AT8599" s="1"/>
      <c r="AU8599" s="1"/>
      <c r="AV8599" s="1"/>
      <c r="AW8599" s="1"/>
      <c r="AX8599" s="1"/>
    </row>
    <row r="8600" spans="4:50" ht="5.25" hidden="1" customHeight="1"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  <c r="O8600" s="1"/>
      <c r="P8600" s="1"/>
      <c r="Q8600" s="1"/>
      <c r="R8600" s="1"/>
      <c r="S8600" s="1"/>
      <c r="T8600" s="1"/>
      <c r="U8600" s="3"/>
      <c r="V8600" s="3"/>
      <c r="W8600" s="3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  <c r="AK8600" s="1"/>
      <c r="AL8600" s="1"/>
      <c r="AM8600" s="1"/>
      <c r="AN8600" s="1"/>
      <c r="AO8600" s="1"/>
      <c r="AP8600" s="1"/>
      <c r="AQ8600" s="1"/>
      <c r="AR8600" s="1"/>
      <c r="AS8600" s="1"/>
      <c r="AT8600" s="1"/>
      <c r="AU8600" s="1"/>
      <c r="AV8600" s="1"/>
      <c r="AW8600" s="1"/>
      <c r="AX8600" s="1"/>
    </row>
    <row r="8601" spans="4:50" ht="20.100000000000001" hidden="1" customHeight="1">
      <c r="D8601" s="1" t="s">
        <v>51</v>
      </c>
      <c r="E8601" s="1"/>
      <c r="F8601" s="1"/>
      <c r="G8601" s="1"/>
      <c r="H8601" s="1"/>
      <c r="I8601" s="1"/>
      <c r="J8601" s="1"/>
      <c r="K8601" s="1"/>
      <c r="L8601" s="1"/>
      <c r="M8601" s="1"/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  <c r="AK8601" s="1"/>
      <c r="AL8601" s="1"/>
      <c r="AM8601" s="1"/>
      <c r="AN8601" s="1"/>
      <c r="AO8601" s="1"/>
      <c r="AP8601" s="1"/>
      <c r="AQ8601" s="1"/>
      <c r="AR8601" s="1"/>
      <c r="AS8601" s="1"/>
      <c r="AT8601" s="1"/>
      <c r="AU8601" s="1"/>
      <c r="AV8601" s="1"/>
      <c r="AW8601" s="1"/>
      <c r="AX8601" s="1"/>
    </row>
    <row r="8602" spans="4:50" ht="17.25" hidden="1" customHeight="1"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  <c r="AK8602" s="1"/>
      <c r="AL8602" s="1"/>
      <c r="AM8602" s="1"/>
      <c r="AN8602" s="1"/>
      <c r="AO8602" s="1"/>
      <c r="AP8602" s="1"/>
      <c r="AQ8602" s="1"/>
      <c r="AR8602" s="1"/>
      <c r="AS8602" s="1"/>
      <c r="AT8602" s="1"/>
      <c r="AU8602" s="1"/>
      <c r="AV8602" s="1"/>
      <c r="AW8602" s="1"/>
      <c r="AX8602" s="1"/>
    </row>
    <row r="8603" spans="4:50" ht="20.100000000000001" hidden="1" customHeight="1">
      <c r="D8603" s="1" t="s">
        <v>60</v>
      </c>
      <c r="E8603" s="1"/>
      <c r="F8603" s="1"/>
      <c r="G8603" s="1"/>
      <c r="H8603" s="1"/>
      <c r="I8603" s="49"/>
      <c r="J8603" s="49"/>
      <c r="K8603" s="49"/>
      <c r="L8603" s="49"/>
      <c r="M8603" s="49"/>
      <c r="N8603" s="49"/>
      <c r="O8603" s="49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50" t="s">
        <v>61</v>
      </c>
      <c r="AH8603" s="50"/>
      <c r="AI8603" s="50"/>
      <c r="AJ8603" s="50"/>
      <c r="AK8603" s="50"/>
      <c r="AL8603" s="50"/>
      <c r="AM8603" s="50"/>
      <c r="AN8603" s="50"/>
      <c r="AO8603" s="50"/>
      <c r="AP8603" s="50"/>
      <c r="AQ8603" s="50"/>
      <c r="AR8603" s="50"/>
      <c r="AS8603" s="50"/>
      <c r="AT8603" s="50"/>
      <c r="AU8603" s="1"/>
      <c r="AV8603" s="1"/>
      <c r="AW8603" s="1"/>
      <c r="AX8603" s="1"/>
    </row>
    <row r="8604" spans="4:50" hidden="1"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50"/>
      <c r="AH8604" s="50"/>
      <c r="AI8604" s="50"/>
      <c r="AJ8604" s="50"/>
      <c r="AK8604" s="50"/>
      <c r="AL8604" s="50"/>
      <c r="AM8604" s="50"/>
      <c r="AN8604" s="50"/>
      <c r="AO8604" s="50"/>
      <c r="AP8604" s="50"/>
      <c r="AQ8604" s="50"/>
      <c r="AR8604" s="50"/>
      <c r="AS8604" s="50"/>
      <c r="AT8604" s="50"/>
      <c r="AU8604" s="1"/>
      <c r="AV8604" s="1"/>
      <c r="AW8604" s="1"/>
      <c r="AX8604" s="1"/>
    </row>
    <row r="8605" spans="4:50" hidden="1"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  <c r="AK8605" s="1"/>
      <c r="AL8605" s="1"/>
      <c r="AM8605" s="1"/>
      <c r="AN8605" s="1"/>
      <c r="AO8605" s="1"/>
      <c r="AP8605" s="1"/>
      <c r="AQ8605" s="1"/>
      <c r="AR8605" s="1"/>
      <c r="AS8605" s="1"/>
      <c r="AT8605" s="1"/>
      <c r="AU8605" s="1"/>
      <c r="AV8605" s="1"/>
      <c r="AW8605" s="1"/>
      <c r="AX8605" s="1"/>
    </row>
    <row r="8606" spans="4:50" hidden="1"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  <c r="AK8606" s="1"/>
      <c r="AL8606" s="1"/>
      <c r="AM8606" s="1"/>
      <c r="AN8606" s="1"/>
      <c r="AO8606" s="1"/>
      <c r="AP8606" s="1"/>
      <c r="AQ8606" s="1"/>
      <c r="AR8606" s="1"/>
      <c r="AS8606" s="1"/>
      <c r="AT8606" s="1"/>
      <c r="AU8606" s="1"/>
      <c r="AV8606" s="1"/>
      <c r="AW8606" s="1"/>
      <c r="AX8606" s="1"/>
    </row>
    <row r="8607" spans="4:50" hidden="1"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  <c r="AK8607" s="1"/>
      <c r="AL8607" s="1"/>
      <c r="AM8607" s="1"/>
      <c r="AN8607" s="1"/>
      <c r="AO8607" s="1"/>
      <c r="AP8607" s="1"/>
      <c r="AQ8607" s="1"/>
      <c r="AR8607" s="1"/>
      <c r="AS8607" s="1"/>
      <c r="AT8607" s="1"/>
      <c r="AU8607" s="1"/>
      <c r="AV8607" s="1"/>
      <c r="AW8607" s="1"/>
      <c r="AX8607" s="1"/>
    </row>
    <row r="8608" spans="4:50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spans="2:50" hidden="1"/>
    <row r="8626" spans="2:50" hidden="1"/>
    <row r="8627" spans="2:50" hidden="1"/>
    <row r="8628" spans="2:50" hidden="1"/>
    <row r="8629" spans="2:50" ht="27" hidden="1" customHeight="1">
      <c r="D8629" s="51" t="s">
        <v>69</v>
      </c>
      <c r="E8629" s="51"/>
      <c r="F8629" s="51"/>
      <c r="G8629" s="51"/>
      <c r="H8629" s="51"/>
      <c r="I8629" s="51"/>
      <c r="J8629" s="51"/>
      <c r="K8629" s="51"/>
      <c r="L8629" s="51"/>
      <c r="M8629" s="51"/>
      <c r="N8629" s="51"/>
      <c r="O8629" s="51"/>
      <c r="P8629" s="51"/>
      <c r="Q8629" s="51"/>
      <c r="R8629" s="51"/>
      <c r="S8629" s="51"/>
      <c r="T8629" s="51"/>
      <c r="U8629" s="51"/>
      <c r="V8629" s="51"/>
      <c r="W8629" s="51"/>
      <c r="X8629" s="51"/>
      <c r="Y8629" s="51"/>
      <c r="Z8629" s="51"/>
      <c r="AA8629" s="51"/>
      <c r="AB8629" s="51"/>
      <c r="AC8629" s="51"/>
      <c r="AD8629" s="51"/>
      <c r="AE8629" s="51"/>
      <c r="AF8629" s="51"/>
      <c r="AG8629" s="51"/>
      <c r="AH8629" s="51"/>
      <c r="AI8629" s="51"/>
      <c r="AJ8629" s="51"/>
      <c r="AK8629" s="51"/>
      <c r="AL8629" s="51"/>
      <c r="AM8629" s="51"/>
      <c r="AN8629" s="51"/>
      <c r="AO8629" s="51"/>
      <c r="AP8629" s="51"/>
      <c r="AQ8629" s="51"/>
      <c r="AR8629" s="51"/>
      <c r="AS8629" s="51"/>
      <c r="AT8629" s="51"/>
      <c r="AU8629" s="51"/>
      <c r="AV8629" s="51"/>
      <c r="AW8629" s="51"/>
      <c r="AX8629" s="51"/>
    </row>
    <row r="8630" spans="2:50" ht="12.75" hidden="1" customHeight="1">
      <c r="D8630" s="49">
        <f>'Class-8 WorkSheet'!A8579</f>
        <v>0</v>
      </c>
      <c r="E8630" s="49"/>
      <c r="F8630" s="49"/>
      <c r="G8630" s="49"/>
      <c r="H8630" s="49"/>
      <c r="I8630" s="49"/>
      <c r="J8630" s="49"/>
      <c r="K8630" s="49"/>
      <c r="L8630" s="49"/>
      <c r="M8630" s="49"/>
      <c r="N8630" s="49"/>
      <c r="O8630" s="49"/>
      <c r="P8630" s="49"/>
      <c r="Q8630" s="49"/>
      <c r="R8630" s="49"/>
      <c r="S8630" s="49"/>
      <c r="T8630" s="49"/>
      <c r="U8630" s="49"/>
      <c r="V8630" s="49"/>
      <c r="W8630" s="49"/>
      <c r="X8630" s="49"/>
      <c r="Y8630" s="49"/>
      <c r="Z8630" s="49"/>
      <c r="AA8630" s="49"/>
      <c r="AB8630" s="49"/>
      <c r="AC8630" s="49"/>
      <c r="AD8630" s="49"/>
      <c r="AE8630" s="49"/>
      <c r="AF8630" s="49"/>
      <c r="AG8630" s="49"/>
      <c r="AH8630" s="49"/>
      <c r="AI8630" s="49"/>
      <c r="AJ8630" s="49"/>
      <c r="AK8630" s="49"/>
      <c r="AL8630" s="49"/>
      <c r="AM8630" s="49"/>
      <c r="AN8630" s="49"/>
      <c r="AO8630" s="49"/>
      <c r="AP8630" s="49"/>
      <c r="AQ8630" s="49"/>
      <c r="AR8630" s="49"/>
      <c r="AS8630" s="49"/>
      <c r="AT8630" s="49"/>
      <c r="AU8630" s="49"/>
      <c r="AV8630" s="49"/>
      <c r="AW8630" s="49"/>
      <c r="AX8630" s="49"/>
    </row>
    <row r="8631" spans="2:50" ht="5.25" hidden="1" customHeight="1">
      <c r="D8631" s="5"/>
      <c r="E8631" s="5"/>
      <c r="F8631" s="5"/>
      <c r="G8631" s="5"/>
      <c r="H8631" s="5"/>
      <c r="I8631" s="5"/>
      <c r="J8631" s="5"/>
      <c r="K8631" s="5"/>
      <c r="L8631" s="5"/>
      <c r="M8631" s="5"/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  <c r="AA8631" s="5"/>
      <c r="AB8631" s="5"/>
      <c r="AC8631" s="5"/>
      <c r="AD8631" s="5"/>
      <c r="AE8631" s="5"/>
      <c r="AF8631" s="5"/>
      <c r="AG8631" s="5"/>
      <c r="AH8631" s="5"/>
      <c r="AI8631" s="5"/>
      <c r="AJ8631" s="5"/>
      <c r="AK8631" s="5"/>
      <c r="AL8631" s="5"/>
      <c r="AM8631" s="5"/>
      <c r="AN8631" s="5"/>
      <c r="AO8631" s="5"/>
      <c r="AP8631" s="5"/>
      <c r="AQ8631" s="5"/>
      <c r="AR8631" s="5"/>
      <c r="AS8631" s="5"/>
      <c r="AT8631" s="5"/>
      <c r="AU8631" s="5"/>
      <c r="AV8631" s="5"/>
      <c r="AW8631" s="5"/>
      <c r="AX8631" s="5"/>
    </row>
    <row r="8632" spans="2:50" ht="31.5" hidden="1" customHeight="1">
      <c r="B8632" s="2"/>
      <c r="C8632" s="2"/>
      <c r="D8632" s="52" t="s">
        <v>45</v>
      </c>
      <c r="E8632" s="52"/>
      <c r="F8632" s="52"/>
      <c r="G8632" s="52"/>
      <c r="H8632" s="52"/>
      <c r="I8632" s="52"/>
      <c r="J8632" s="52"/>
      <c r="K8632" s="52"/>
      <c r="L8632" s="52"/>
      <c r="M8632" s="52"/>
      <c r="N8632" s="52"/>
      <c r="O8632" s="52"/>
      <c r="P8632" s="52"/>
      <c r="Q8632" s="52"/>
      <c r="R8632" s="52"/>
      <c r="S8632" s="52"/>
      <c r="T8632" s="52"/>
      <c r="U8632" s="52"/>
      <c r="V8632" s="52"/>
      <c r="W8632" s="52"/>
      <c r="X8632" s="52"/>
      <c r="Y8632" s="52"/>
      <c r="Z8632" s="52"/>
      <c r="AA8632" s="52"/>
      <c r="AB8632" s="52"/>
      <c r="AC8632" s="52"/>
      <c r="AD8632" s="52"/>
      <c r="AE8632" s="52"/>
      <c r="AF8632" s="52"/>
      <c r="AG8632" s="52"/>
      <c r="AH8632" s="52"/>
      <c r="AI8632" s="52"/>
      <c r="AJ8632" s="52"/>
      <c r="AK8632" s="52"/>
      <c r="AL8632" s="52"/>
      <c r="AM8632" s="52"/>
      <c r="AN8632" s="52"/>
      <c r="AO8632" s="52"/>
      <c r="AP8632" s="52"/>
      <c r="AQ8632" s="52"/>
      <c r="AR8632" s="52"/>
      <c r="AS8632" s="52"/>
      <c r="AT8632" s="52"/>
      <c r="AU8632" s="52"/>
      <c r="AV8632" s="52"/>
      <c r="AW8632" s="52"/>
      <c r="AX8632" s="52"/>
    </row>
    <row r="8633" spans="2:50" ht="21" hidden="1">
      <c r="D8633" s="54" t="s">
        <v>46</v>
      </c>
      <c r="E8633" s="54"/>
      <c r="F8633" s="54"/>
      <c r="G8633" s="54"/>
      <c r="H8633" s="54"/>
      <c r="I8633" s="54"/>
      <c r="J8633" s="54"/>
      <c r="K8633" s="54"/>
      <c r="L8633" s="54"/>
      <c r="M8633" s="54"/>
      <c r="N8633" s="54"/>
      <c r="O8633" s="54"/>
      <c r="P8633" s="54"/>
      <c r="Q8633" s="54"/>
      <c r="R8633" s="54"/>
      <c r="S8633" s="54"/>
      <c r="T8633" s="54"/>
      <c r="U8633" s="54"/>
      <c r="V8633" s="54"/>
      <c r="W8633" s="54"/>
      <c r="X8633" s="54"/>
      <c r="Y8633" s="54"/>
      <c r="Z8633" s="54"/>
      <c r="AA8633" s="54"/>
      <c r="AB8633" s="54"/>
      <c r="AC8633" s="54"/>
      <c r="AD8633" s="54"/>
      <c r="AE8633" s="54"/>
      <c r="AF8633" s="54"/>
      <c r="AG8633" s="54"/>
      <c r="AH8633" s="54"/>
      <c r="AI8633" s="54"/>
      <c r="AJ8633" s="54"/>
      <c r="AK8633" s="54"/>
      <c r="AL8633" s="54"/>
      <c r="AM8633" s="54"/>
      <c r="AN8633" s="54"/>
      <c r="AO8633" s="54"/>
      <c r="AP8633" s="54"/>
      <c r="AQ8633" s="54"/>
      <c r="AR8633" s="54"/>
      <c r="AS8633" s="54"/>
      <c r="AT8633" s="54"/>
      <c r="AU8633" s="54"/>
      <c r="AV8633" s="54"/>
      <c r="AW8633" s="54"/>
      <c r="AX8633" s="54"/>
    </row>
    <row r="8634" spans="2:50" ht="35.25" hidden="1" customHeight="1">
      <c r="D8634" s="51" t="s">
        <v>47</v>
      </c>
      <c r="E8634" s="51"/>
      <c r="F8634" s="51"/>
      <c r="G8634" s="51"/>
      <c r="H8634" s="51"/>
      <c r="I8634" s="51"/>
      <c r="J8634" s="51"/>
      <c r="K8634" s="51"/>
      <c r="L8634" s="51"/>
      <c r="M8634" s="51"/>
      <c r="N8634" s="51"/>
      <c r="O8634" s="51"/>
      <c r="P8634" s="51"/>
      <c r="Q8634" s="51"/>
      <c r="R8634" s="51"/>
      <c r="S8634" s="51"/>
      <c r="T8634" s="51"/>
      <c r="U8634" s="51"/>
      <c r="V8634" s="51"/>
      <c r="W8634" s="51"/>
      <c r="X8634" s="51"/>
      <c r="Y8634" s="51"/>
      <c r="Z8634" s="51"/>
      <c r="AA8634" s="51"/>
      <c r="AB8634" s="51"/>
      <c r="AC8634" s="51"/>
      <c r="AD8634" s="51"/>
      <c r="AE8634" s="51"/>
      <c r="AF8634" s="51"/>
      <c r="AG8634" s="51"/>
      <c r="AH8634" s="51"/>
      <c r="AI8634" s="51"/>
      <c r="AJ8634" s="51"/>
      <c r="AK8634" s="51"/>
      <c r="AL8634" s="51"/>
      <c r="AM8634" s="51"/>
      <c r="AN8634" s="51"/>
      <c r="AO8634" s="51"/>
      <c r="AP8634" s="51"/>
      <c r="AQ8634" s="51"/>
      <c r="AR8634" s="51"/>
      <c r="AS8634" s="51"/>
      <c r="AT8634" s="51"/>
      <c r="AU8634" s="51"/>
      <c r="AV8634" s="51"/>
      <c r="AW8634" s="51"/>
      <c r="AX8634" s="51"/>
    </row>
    <row r="8635" spans="2:50" ht="5.25" hidden="1" customHeight="1">
      <c r="D8635" s="6"/>
      <c r="E8635" s="6"/>
      <c r="F8635" s="6"/>
      <c r="G8635" s="6"/>
      <c r="H8635" s="6"/>
      <c r="I8635" s="6"/>
      <c r="J8635" s="6"/>
      <c r="K8635" s="6"/>
      <c r="L8635" s="6"/>
      <c r="M8635" s="6"/>
      <c r="N8635" s="6"/>
      <c r="O8635" s="6"/>
      <c r="P8635" s="6"/>
      <c r="Q8635" s="6"/>
      <c r="R8635" s="6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6"/>
      <c r="AE8635" s="6"/>
      <c r="AF8635" s="6"/>
      <c r="AG8635" s="6"/>
      <c r="AH8635" s="6"/>
      <c r="AI8635" s="6"/>
      <c r="AJ8635" s="6"/>
      <c r="AK8635" s="6"/>
      <c r="AL8635" s="6"/>
      <c r="AM8635" s="6"/>
      <c r="AN8635" s="6"/>
      <c r="AO8635" s="6"/>
      <c r="AP8635" s="6"/>
      <c r="AQ8635" s="6"/>
      <c r="AR8635" s="6"/>
      <c r="AS8635" s="6"/>
      <c r="AT8635" s="6"/>
      <c r="AU8635" s="6"/>
      <c r="AV8635" s="6"/>
      <c r="AW8635" s="6"/>
      <c r="AX8635" s="6"/>
    </row>
    <row r="8636" spans="2:50" ht="20.100000000000001" hidden="1" customHeight="1">
      <c r="D8636" s="49" t="s">
        <v>48</v>
      </c>
      <c r="E8636" s="49"/>
      <c r="F8636" s="49"/>
      <c r="G8636" s="49"/>
      <c r="H8636" s="49"/>
      <c r="I8636" s="49"/>
      <c r="J8636" s="49"/>
      <c r="K8636" s="49"/>
      <c r="L8636" s="49"/>
      <c r="M8636" s="49"/>
      <c r="N8636" s="53"/>
      <c r="O8636" s="45">
        <v>301</v>
      </c>
      <c r="P8636" s="46"/>
      <c r="Q8636" s="46"/>
      <c r="R8636" s="46"/>
      <c r="S8636" s="46"/>
      <c r="T8636" s="46"/>
      <c r="U8636" s="46"/>
      <c r="V8636" s="47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  <c r="AK8636" s="1"/>
      <c r="AL8636" s="1"/>
      <c r="AM8636" s="1"/>
      <c r="AN8636" s="1"/>
      <c r="AO8636" s="1"/>
      <c r="AP8636" s="1"/>
      <c r="AQ8636" s="1"/>
      <c r="AR8636" s="1"/>
      <c r="AS8636" s="1"/>
      <c r="AT8636" s="1"/>
      <c r="AU8636" s="1"/>
      <c r="AV8636" s="1"/>
      <c r="AW8636" s="1"/>
      <c r="AX8636" s="1"/>
    </row>
    <row r="8637" spans="2:50" ht="7.5" hidden="1" customHeight="1"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  <c r="AK8637" s="1"/>
      <c r="AL8637" s="1"/>
      <c r="AM8637" s="1"/>
      <c r="AN8637" s="1"/>
      <c r="AO8637" s="1"/>
      <c r="AP8637" s="1"/>
      <c r="AQ8637" s="1"/>
      <c r="AR8637" s="1"/>
      <c r="AS8637" s="1"/>
      <c r="AT8637" s="1"/>
      <c r="AU8637" s="1"/>
      <c r="AV8637" s="1"/>
      <c r="AW8637" s="1"/>
      <c r="AX8637" s="1"/>
    </row>
    <row r="8638" spans="2:50" ht="20.100000000000001" hidden="1" customHeight="1">
      <c r="D8638" s="1"/>
      <c r="E8638" s="1"/>
      <c r="F8638" s="1"/>
      <c r="G8638" s="1"/>
      <c r="H8638" s="1"/>
      <c r="I8638" s="1"/>
      <c r="J8638" s="1"/>
      <c r="K8638" s="1"/>
      <c r="L8638" s="1"/>
      <c r="M8638" s="1" t="s">
        <v>49</v>
      </c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45" t="e">
        <f>VLOOKUP(O8636,'Class-8 WorkSheet'!B8581:J8825,4,FALSE)</f>
        <v>#N/A</v>
      </c>
      <c r="AF8638" s="46"/>
      <c r="AG8638" s="46"/>
      <c r="AH8638" s="46"/>
      <c r="AI8638" s="46"/>
      <c r="AJ8638" s="46"/>
      <c r="AK8638" s="46"/>
      <c r="AL8638" s="46"/>
      <c r="AM8638" s="46"/>
      <c r="AN8638" s="46"/>
      <c r="AO8638" s="46"/>
      <c r="AP8638" s="46"/>
      <c r="AQ8638" s="46"/>
      <c r="AR8638" s="46"/>
      <c r="AS8638" s="46"/>
      <c r="AT8638" s="46"/>
      <c r="AU8638" s="46"/>
      <c r="AV8638" s="46"/>
      <c r="AW8638" s="46"/>
      <c r="AX8638" s="47"/>
    </row>
    <row r="8639" spans="2:50" ht="6.75" hidden="1" customHeight="1"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  <c r="AK8639" s="1"/>
      <c r="AL8639" s="1"/>
      <c r="AM8639" s="1"/>
      <c r="AN8639" s="1"/>
      <c r="AO8639" s="1"/>
      <c r="AP8639" s="1"/>
      <c r="AQ8639" s="1"/>
      <c r="AR8639" s="1"/>
      <c r="AS8639" s="1"/>
      <c r="AT8639" s="1"/>
      <c r="AU8639" s="1"/>
      <c r="AV8639" s="1"/>
      <c r="AW8639" s="1"/>
      <c r="AX8639" s="1"/>
    </row>
    <row r="8640" spans="2:50" ht="20.100000000000001" hidden="1" customHeight="1">
      <c r="D8640" s="1" t="s">
        <v>53</v>
      </c>
      <c r="E8640" s="1"/>
      <c r="F8640" s="1"/>
      <c r="G8640" s="1"/>
      <c r="H8640" s="1"/>
      <c r="I8640" s="1"/>
      <c r="J8640" s="1"/>
      <c r="K8640" s="1"/>
      <c r="L8640" s="1"/>
      <c r="M8640" s="1"/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45" t="e">
        <f>VLOOKUP(O8636,'Class-8 WorkSheet'!B8581:J8642,6,FALSE)</f>
        <v>#N/A</v>
      </c>
      <c r="Y8640" s="46"/>
      <c r="Z8640" s="46"/>
      <c r="AA8640" s="46"/>
      <c r="AB8640" s="46"/>
      <c r="AC8640" s="46"/>
      <c r="AD8640" s="46"/>
      <c r="AE8640" s="46"/>
      <c r="AF8640" s="46"/>
      <c r="AG8640" s="46"/>
      <c r="AH8640" s="46"/>
      <c r="AI8640" s="46"/>
      <c r="AJ8640" s="46"/>
      <c r="AK8640" s="46"/>
      <c r="AL8640" s="46"/>
      <c r="AM8640" s="46"/>
      <c r="AN8640" s="47"/>
      <c r="AO8640" s="1"/>
      <c r="AP8640" s="1" t="s">
        <v>57</v>
      </c>
      <c r="AQ8640" s="1"/>
      <c r="AR8640" s="1"/>
      <c r="AS8640" s="1"/>
      <c r="AT8640" s="1"/>
      <c r="AU8640" s="1"/>
      <c r="AV8640" s="1"/>
      <c r="AW8640" s="1"/>
      <c r="AX8640" s="1"/>
    </row>
    <row r="8641" spans="4:50" ht="5.25" hidden="1" customHeight="1"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  <c r="AK8641" s="1"/>
      <c r="AL8641" s="1"/>
      <c r="AM8641" s="1"/>
      <c r="AN8641" s="1"/>
      <c r="AO8641" s="1"/>
      <c r="AP8641" s="1"/>
      <c r="AQ8641" s="1"/>
      <c r="AR8641" s="1"/>
      <c r="AS8641" s="1"/>
      <c r="AT8641" s="1"/>
      <c r="AU8641" s="1"/>
      <c r="AV8641" s="1"/>
      <c r="AW8641" s="1"/>
      <c r="AX8641" s="1"/>
    </row>
    <row r="8642" spans="4:50" ht="20.100000000000001" hidden="1" customHeight="1">
      <c r="D8642" s="1" t="s">
        <v>54</v>
      </c>
      <c r="E8642" s="1"/>
      <c r="F8642" s="1"/>
      <c r="G8642" s="45" t="e">
        <f>VLOOKUP(O8636,'Class-8 WorkSheet'!B8581:J8642,5,FALSE)</f>
        <v>#N/A</v>
      </c>
      <c r="H8642" s="46"/>
      <c r="I8642" s="46"/>
      <c r="J8642" s="46"/>
      <c r="K8642" s="46"/>
      <c r="L8642" s="46"/>
      <c r="M8642" s="46"/>
      <c r="N8642" s="46"/>
      <c r="O8642" s="46"/>
      <c r="P8642" s="46"/>
      <c r="Q8642" s="46"/>
      <c r="R8642" s="46"/>
      <c r="S8642" s="46"/>
      <c r="T8642" s="46"/>
      <c r="U8642" s="46"/>
      <c r="V8642" s="46"/>
      <c r="W8642" s="46"/>
      <c r="X8642" s="46"/>
      <c r="Y8642" s="46"/>
      <c r="Z8642" s="47"/>
      <c r="AA8642" s="1" t="s">
        <v>58</v>
      </c>
      <c r="AB8642" s="1"/>
      <c r="AC8642" s="1"/>
      <c r="AD8642" s="1"/>
      <c r="AE8642" s="1"/>
      <c r="AF8642" s="1"/>
      <c r="AG8642" s="1"/>
      <c r="AH8642" s="1"/>
      <c r="AI8642" s="1"/>
      <c r="AJ8642" s="1"/>
      <c r="AK8642" s="1" t="s">
        <v>55</v>
      </c>
      <c r="AL8642" s="1"/>
      <c r="AM8642" s="1"/>
      <c r="AN8642" s="1"/>
      <c r="AO8642" s="1"/>
      <c r="AP8642" s="1"/>
      <c r="AQ8642" s="55" t="e">
        <f>VLOOKUP(O8636,'Class-8 WorkSheet'!B8581:J8642,9,FALSE)</f>
        <v>#N/A</v>
      </c>
      <c r="AR8642" s="56"/>
      <c r="AS8642" s="56"/>
      <c r="AT8642" s="56"/>
      <c r="AU8642" s="56"/>
      <c r="AV8642" s="56"/>
      <c r="AW8642" s="56"/>
      <c r="AX8642" s="57"/>
    </row>
    <row r="8643" spans="4:50" ht="6" hidden="1" customHeight="1"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  <c r="AK8643" s="1"/>
      <c r="AL8643" s="1"/>
      <c r="AM8643" s="1"/>
      <c r="AN8643" s="1"/>
      <c r="AO8643" s="1"/>
      <c r="AP8643" s="1"/>
      <c r="AQ8643" s="1"/>
      <c r="AR8643" s="1"/>
      <c r="AS8643" s="1"/>
      <c r="AT8643" s="1"/>
      <c r="AU8643" s="1"/>
      <c r="AV8643" s="1"/>
      <c r="AW8643" s="1"/>
      <c r="AX8643" s="1"/>
    </row>
    <row r="8644" spans="4:50" ht="20.100000000000001" hidden="1" customHeight="1">
      <c r="D8644" s="1" t="s">
        <v>50</v>
      </c>
      <c r="E8644" s="1"/>
      <c r="F8644" s="1"/>
      <c r="G8644" s="1"/>
      <c r="H8644" s="1"/>
      <c r="I8644" s="1"/>
      <c r="J8644" s="1"/>
      <c r="K8644" s="1"/>
      <c r="L8644" s="1"/>
      <c r="M8644" s="1"/>
      <c r="N8644" s="1"/>
      <c r="O8644" s="45">
        <f>'Class-8 WorkSheet'!D8578</f>
        <v>0</v>
      </c>
      <c r="P8644" s="46"/>
      <c r="Q8644" s="46"/>
      <c r="R8644" s="46"/>
      <c r="S8644" s="46"/>
      <c r="T8644" s="46"/>
      <c r="U8644" s="46"/>
      <c r="V8644" s="46"/>
      <c r="W8644" s="46"/>
      <c r="X8644" s="46"/>
      <c r="Y8644" s="46"/>
      <c r="Z8644" s="46"/>
      <c r="AA8644" s="46"/>
      <c r="AB8644" s="46"/>
      <c r="AC8644" s="46"/>
      <c r="AD8644" s="46"/>
      <c r="AE8644" s="46"/>
      <c r="AF8644" s="46"/>
      <c r="AG8644" s="46"/>
      <c r="AH8644" s="46"/>
      <c r="AI8644" s="47"/>
      <c r="AJ8644" s="1" t="s">
        <v>56</v>
      </c>
      <c r="AK8644" s="1"/>
      <c r="AL8644" s="1"/>
      <c r="AM8644" s="1"/>
      <c r="AN8644" s="1"/>
      <c r="AO8644" s="1"/>
      <c r="AP8644" s="1"/>
      <c r="AQ8644" s="1"/>
      <c r="AR8644" s="1"/>
      <c r="AS8644" s="1"/>
      <c r="AT8644" s="1"/>
      <c r="AU8644" s="1"/>
      <c r="AV8644" s="45" t="e">
        <f>VLOOKUP(O8636,'Class-8 WorkSheet'!B8581:J8825,3,FALSE)</f>
        <v>#N/A</v>
      </c>
      <c r="AW8644" s="46"/>
      <c r="AX8644" s="47"/>
    </row>
    <row r="8645" spans="4:50" ht="6" hidden="1" customHeight="1"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  <c r="AK8645" s="1"/>
      <c r="AL8645" s="1"/>
      <c r="AM8645" s="1"/>
      <c r="AN8645" s="1"/>
      <c r="AO8645" s="1"/>
      <c r="AP8645" s="1"/>
      <c r="AQ8645" s="1"/>
      <c r="AR8645" s="1"/>
      <c r="AS8645" s="1"/>
      <c r="AT8645" s="1"/>
      <c r="AU8645" s="1"/>
      <c r="AV8645" s="1"/>
      <c r="AW8645" s="1"/>
      <c r="AX8645" s="1"/>
    </row>
    <row r="8646" spans="4:50" ht="20.100000000000001" hidden="1" customHeight="1">
      <c r="D8646" s="1" t="s">
        <v>52</v>
      </c>
      <c r="E8646" s="1"/>
      <c r="F8646" s="1"/>
      <c r="G8646" s="1"/>
      <c r="H8646" s="1"/>
      <c r="I8646" s="1"/>
      <c r="J8646" s="1"/>
      <c r="K8646" s="1"/>
      <c r="L8646" s="1"/>
      <c r="M8646" s="1"/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  <c r="AK8646" s="1"/>
      <c r="AL8646" s="1"/>
      <c r="AM8646" s="1"/>
      <c r="AN8646" s="1"/>
      <c r="AO8646" s="1"/>
      <c r="AP8646" s="1"/>
      <c r="AQ8646" s="1"/>
      <c r="AR8646" s="1"/>
      <c r="AS8646" s="1"/>
      <c r="AT8646" s="1"/>
      <c r="AU8646" s="1"/>
      <c r="AV8646" s="1"/>
      <c r="AW8646" s="1"/>
      <c r="AX8646" s="1"/>
    </row>
    <row r="8647" spans="4:50" ht="6" hidden="1" customHeight="1"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  <c r="AK8647" s="1"/>
      <c r="AL8647" s="1"/>
      <c r="AM8647" s="1"/>
      <c r="AN8647" s="1"/>
      <c r="AO8647" s="1"/>
      <c r="AP8647" s="1"/>
      <c r="AQ8647" s="1"/>
      <c r="AR8647" s="1"/>
      <c r="AS8647" s="1"/>
      <c r="AT8647" s="1"/>
      <c r="AU8647" s="1"/>
      <c r="AV8647" s="1"/>
      <c r="AW8647" s="1"/>
      <c r="AX8647" s="1"/>
    </row>
    <row r="8648" spans="4:50" ht="20.100000000000001" hidden="1" customHeight="1">
      <c r="D8648" s="1"/>
      <c r="E8648" s="1"/>
      <c r="F8648" s="1"/>
      <c r="G8648" s="1"/>
      <c r="H8648" s="1"/>
      <c r="I8648" s="1"/>
      <c r="J8648" s="1" t="s">
        <v>62</v>
      </c>
      <c r="K8648" s="1"/>
      <c r="L8648" s="1"/>
      <c r="M8648" s="1"/>
      <c r="N8648" s="1"/>
      <c r="O8648" s="1"/>
      <c r="P8648" s="1"/>
      <c r="Q8648" s="1"/>
      <c r="R8648" s="1"/>
      <c r="S8648" s="1"/>
      <c r="T8648" s="1"/>
      <c r="U8648" s="45" t="e">
        <f>VLOOKUP(O8636,'Class-8 WorkSheet'!B8581:J8825,2,FALSE)</f>
        <v>#N/A</v>
      </c>
      <c r="V8648" s="46"/>
      <c r="W8648" s="47"/>
      <c r="X8648" s="1" t="s">
        <v>59</v>
      </c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  <c r="AK8648" s="1"/>
      <c r="AL8648" s="1"/>
      <c r="AM8648" s="1"/>
      <c r="AN8648" s="1"/>
      <c r="AO8648" s="1"/>
      <c r="AP8648" s="1"/>
      <c r="AQ8648" s="1"/>
      <c r="AR8648" s="1"/>
      <c r="AS8648" s="1"/>
      <c r="AT8648" s="1"/>
      <c r="AU8648" s="1"/>
      <c r="AV8648" s="1"/>
      <c r="AW8648" s="1"/>
      <c r="AX8648" s="1"/>
    </row>
    <row r="8649" spans="4:50" ht="5.25" hidden="1" customHeight="1"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  <c r="O8649" s="1"/>
      <c r="P8649" s="1"/>
      <c r="Q8649" s="1"/>
      <c r="R8649" s="1"/>
      <c r="S8649" s="1"/>
      <c r="T8649" s="1"/>
      <c r="U8649" s="3"/>
      <c r="V8649" s="3"/>
      <c r="W8649" s="3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  <c r="AK8649" s="1"/>
      <c r="AL8649" s="1"/>
      <c r="AM8649" s="1"/>
      <c r="AN8649" s="1"/>
      <c r="AO8649" s="1"/>
      <c r="AP8649" s="1"/>
      <c r="AQ8649" s="1"/>
      <c r="AR8649" s="1"/>
      <c r="AS8649" s="1"/>
      <c r="AT8649" s="1"/>
      <c r="AU8649" s="1"/>
      <c r="AV8649" s="1"/>
      <c r="AW8649" s="1"/>
      <c r="AX8649" s="1"/>
    </row>
    <row r="8650" spans="4:50" ht="20.100000000000001" hidden="1" customHeight="1">
      <c r="D8650" s="1" t="s">
        <v>51</v>
      </c>
      <c r="E8650" s="1"/>
      <c r="F8650" s="1"/>
      <c r="G8650" s="1"/>
      <c r="H8650" s="1"/>
      <c r="I8650" s="1"/>
      <c r="J8650" s="1"/>
      <c r="K8650" s="1"/>
      <c r="L8650" s="1"/>
      <c r="M8650" s="1"/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  <c r="AK8650" s="1"/>
      <c r="AL8650" s="1"/>
      <c r="AM8650" s="1"/>
      <c r="AN8650" s="1"/>
      <c r="AO8650" s="1"/>
      <c r="AP8650" s="1"/>
      <c r="AQ8650" s="1"/>
      <c r="AR8650" s="1"/>
      <c r="AS8650" s="1"/>
      <c r="AT8650" s="1"/>
      <c r="AU8650" s="1"/>
      <c r="AV8650" s="1"/>
      <c r="AW8650" s="1"/>
      <c r="AX8650" s="1"/>
    </row>
    <row r="8651" spans="4:50" ht="17.25" hidden="1" customHeight="1"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  <c r="AK8651" s="1"/>
      <c r="AL8651" s="1"/>
      <c r="AM8651" s="1"/>
      <c r="AN8651" s="1"/>
      <c r="AO8651" s="1"/>
      <c r="AP8651" s="1"/>
      <c r="AQ8651" s="1"/>
      <c r="AR8651" s="1"/>
      <c r="AS8651" s="1"/>
      <c r="AT8651" s="1"/>
      <c r="AU8651" s="1"/>
      <c r="AV8651" s="1"/>
      <c r="AW8651" s="1"/>
      <c r="AX8651" s="1"/>
    </row>
    <row r="8652" spans="4:50" ht="20.100000000000001" hidden="1" customHeight="1">
      <c r="D8652" s="1" t="s">
        <v>60</v>
      </c>
      <c r="E8652" s="1"/>
      <c r="F8652" s="1"/>
      <c r="G8652" s="1"/>
      <c r="H8652" s="1"/>
      <c r="I8652" s="49"/>
      <c r="J8652" s="49"/>
      <c r="K8652" s="49"/>
      <c r="L8652" s="49"/>
      <c r="M8652" s="49"/>
      <c r="N8652" s="49"/>
      <c r="O8652" s="49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50" t="s">
        <v>61</v>
      </c>
      <c r="AH8652" s="50"/>
      <c r="AI8652" s="50"/>
      <c r="AJ8652" s="50"/>
      <c r="AK8652" s="50"/>
      <c r="AL8652" s="50"/>
      <c r="AM8652" s="50"/>
      <c r="AN8652" s="50"/>
      <c r="AO8652" s="50"/>
      <c r="AP8652" s="50"/>
      <c r="AQ8652" s="50"/>
      <c r="AR8652" s="50"/>
      <c r="AS8652" s="50"/>
      <c r="AT8652" s="50"/>
      <c r="AU8652" s="1"/>
      <c r="AV8652" s="1"/>
      <c r="AW8652" s="1"/>
      <c r="AX8652" s="1"/>
    </row>
    <row r="8653" spans="4:50" hidden="1"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50"/>
      <c r="AH8653" s="50"/>
      <c r="AI8653" s="50"/>
      <c r="AJ8653" s="50"/>
      <c r="AK8653" s="50"/>
      <c r="AL8653" s="50"/>
      <c r="AM8653" s="50"/>
      <c r="AN8653" s="50"/>
      <c r="AO8653" s="50"/>
      <c r="AP8653" s="50"/>
      <c r="AQ8653" s="50"/>
      <c r="AR8653" s="50"/>
      <c r="AS8653" s="50"/>
      <c r="AT8653" s="50"/>
      <c r="AU8653" s="1"/>
      <c r="AV8653" s="1"/>
      <c r="AW8653" s="1"/>
      <c r="AX8653" s="1"/>
    </row>
    <row r="8654" spans="4:50" hidden="1"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  <c r="AK8654" s="1"/>
      <c r="AL8654" s="1"/>
      <c r="AM8654" s="1"/>
      <c r="AN8654" s="1"/>
      <c r="AO8654" s="1"/>
      <c r="AP8654" s="1"/>
      <c r="AQ8654" s="1"/>
      <c r="AR8654" s="1"/>
      <c r="AS8654" s="1"/>
      <c r="AT8654" s="1"/>
      <c r="AU8654" s="1"/>
      <c r="AV8654" s="1"/>
      <c r="AW8654" s="1"/>
      <c r="AX8654" s="1"/>
    </row>
    <row r="8655" spans="4:50" hidden="1"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  <c r="AK8655" s="1"/>
      <c r="AL8655" s="1"/>
      <c r="AM8655" s="1"/>
      <c r="AN8655" s="1"/>
      <c r="AO8655" s="1"/>
      <c r="AP8655" s="1"/>
      <c r="AQ8655" s="1"/>
      <c r="AR8655" s="1"/>
      <c r="AS8655" s="1"/>
      <c r="AT8655" s="1"/>
      <c r="AU8655" s="1"/>
      <c r="AV8655" s="1"/>
      <c r="AW8655" s="1"/>
      <c r="AX8655" s="1"/>
    </row>
    <row r="8656" spans="4:50" hidden="1"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  <c r="AK8656" s="1"/>
      <c r="AL8656" s="1"/>
      <c r="AM8656" s="1"/>
      <c r="AN8656" s="1"/>
      <c r="AO8656" s="1"/>
      <c r="AP8656" s="1"/>
      <c r="AQ8656" s="1"/>
      <c r="AR8656" s="1"/>
      <c r="AS8656" s="1"/>
      <c r="AT8656" s="1"/>
      <c r="AU8656" s="1"/>
      <c r="AV8656" s="1"/>
      <c r="AW8656" s="1"/>
      <c r="AX8656" s="1"/>
    </row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spans="2:50" hidden="1"/>
    <row r="8674" spans="2:50" hidden="1"/>
    <row r="8675" spans="2:50" hidden="1"/>
    <row r="8676" spans="2:50" hidden="1"/>
    <row r="8677" spans="2:50" hidden="1"/>
    <row r="8678" spans="2:50" ht="27" hidden="1" customHeight="1">
      <c r="D8678" s="51" t="s">
        <v>69</v>
      </c>
      <c r="E8678" s="51"/>
      <c r="F8678" s="51"/>
      <c r="G8678" s="51"/>
      <c r="H8678" s="51"/>
      <c r="I8678" s="51"/>
      <c r="J8678" s="51"/>
      <c r="K8678" s="51"/>
      <c r="L8678" s="51"/>
      <c r="M8678" s="51"/>
      <c r="N8678" s="51"/>
      <c r="O8678" s="51"/>
      <c r="P8678" s="51"/>
      <c r="Q8678" s="51"/>
      <c r="R8678" s="51"/>
      <c r="S8678" s="51"/>
      <c r="T8678" s="51"/>
      <c r="U8678" s="51"/>
      <c r="V8678" s="51"/>
      <c r="W8678" s="51"/>
      <c r="X8678" s="51"/>
      <c r="Y8678" s="51"/>
      <c r="Z8678" s="51"/>
      <c r="AA8678" s="51"/>
      <c r="AB8678" s="51"/>
      <c r="AC8678" s="51"/>
      <c r="AD8678" s="51"/>
      <c r="AE8678" s="51"/>
      <c r="AF8678" s="51"/>
      <c r="AG8678" s="51"/>
      <c r="AH8678" s="51"/>
      <c r="AI8678" s="51"/>
      <c r="AJ8678" s="51"/>
      <c r="AK8678" s="51"/>
      <c r="AL8678" s="51"/>
      <c r="AM8678" s="51"/>
      <c r="AN8678" s="51"/>
      <c r="AO8678" s="51"/>
      <c r="AP8678" s="51"/>
      <c r="AQ8678" s="51"/>
      <c r="AR8678" s="51"/>
      <c r="AS8678" s="51"/>
      <c r="AT8678" s="51"/>
      <c r="AU8678" s="51"/>
      <c r="AV8678" s="51"/>
      <c r="AW8678" s="51"/>
      <c r="AX8678" s="51"/>
    </row>
    <row r="8679" spans="2:50" ht="12.75" hidden="1" customHeight="1">
      <c r="D8679" s="49">
        <f>'Class-8 WorkSheet'!A8677</f>
        <v>0</v>
      </c>
      <c r="E8679" s="49"/>
      <c r="F8679" s="49"/>
      <c r="G8679" s="49"/>
      <c r="H8679" s="49"/>
      <c r="I8679" s="49"/>
      <c r="J8679" s="49"/>
      <c r="K8679" s="49"/>
      <c r="L8679" s="49"/>
      <c r="M8679" s="49"/>
      <c r="N8679" s="49"/>
      <c r="O8679" s="49"/>
      <c r="P8679" s="49"/>
      <c r="Q8679" s="49"/>
      <c r="R8679" s="49"/>
      <c r="S8679" s="49"/>
      <c r="T8679" s="49"/>
      <c r="U8679" s="49"/>
      <c r="V8679" s="49"/>
      <c r="W8679" s="49"/>
      <c r="X8679" s="49"/>
      <c r="Y8679" s="49"/>
      <c r="Z8679" s="49"/>
      <c r="AA8679" s="49"/>
      <c r="AB8679" s="49"/>
      <c r="AC8679" s="49"/>
      <c r="AD8679" s="49"/>
      <c r="AE8679" s="49"/>
      <c r="AF8679" s="49"/>
      <c r="AG8679" s="49"/>
      <c r="AH8679" s="49"/>
      <c r="AI8679" s="49"/>
      <c r="AJ8679" s="49"/>
      <c r="AK8679" s="49"/>
      <c r="AL8679" s="49"/>
      <c r="AM8679" s="49"/>
      <c r="AN8679" s="49"/>
      <c r="AO8679" s="49"/>
      <c r="AP8679" s="49"/>
      <c r="AQ8679" s="49"/>
      <c r="AR8679" s="49"/>
      <c r="AS8679" s="49"/>
      <c r="AT8679" s="49"/>
      <c r="AU8679" s="49"/>
      <c r="AV8679" s="49"/>
      <c r="AW8679" s="49"/>
      <c r="AX8679" s="49"/>
    </row>
    <row r="8680" spans="2:50" ht="5.25" hidden="1" customHeight="1">
      <c r="D8680" s="5"/>
      <c r="E8680" s="5"/>
      <c r="F8680" s="5"/>
      <c r="G8680" s="5"/>
      <c r="H8680" s="5"/>
      <c r="I8680" s="5"/>
      <c r="J8680" s="5"/>
      <c r="K8680" s="5"/>
      <c r="L8680" s="5"/>
      <c r="M8680" s="5"/>
      <c r="N8680" s="5"/>
      <c r="O8680" s="5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  <c r="AA8680" s="5"/>
      <c r="AB8680" s="5"/>
      <c r="AC8680" s="5"/>
      <c r="AD8680" s="5"/>
      <c r="AE8680" s="5"/>
      <c r="AF8680" s="5"/>
      <c r="AG8680" s="5"/>
      <c r="AH8680" s="5"/>
      <c r="AI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5"/>
      <c r="AU8680" s="5"/>
      <c r="AV8680" s="5"/>
      <c r="AW8680" s="5"/>
      <c r="AX8680" s="5"/>
    </row>
    <row r="8681" spans="2:50" ht="31.5" hidden="1" customHeight="1">
      <c r="B8681" s="2"/>
      <c r="C8681" s="2"/>
      <c r="D8681" s="52" t="s">
        <v>45</v>
      </c>
      <c r="E8681" s="52"/>
      <c r="F8681" s="52"/>
      <c r="G8681" s="52"/>
      <c r="H8681" s="52"/>
      <c r="I8681" s="52"/>
      <c r="J8681" s="52"/>
      <c r="K8681" s="52"/>
      <c r="L8681" s="52"/>
      <c r="M8681" s="52"/>
      <c r="N8681" s="52"/>
      <c r="O8681" s="52"/>
      <c r="P8681" s="52"/>
      <c r="Q8681" s="52"/>
      <c r="R8681" s="52"/>
      <c r="S8681" s="52"/>
      <c r="T8681" s="52"/>
      <c r="U8681" s="52"/>
      <c r="V8681" s="52"/>
      <c r="W8681" s="52"/>
      <c r="X8681" s="52"/>
      <c r="Y8681" s="52"/>
      <c r="Z8681" s="52"/>
      <c r="AA8681" s="52"/>
      <c r="AB8681" s="52"/>
      <c r="AC8681" s="52"/>
      <c r="AD8681" s="52"/>
      <c r="AE8681" s="52"/>
      <c r="AF8681" s="52"/>
      <c r="AG8681" s="52"/>
      <c r="AH8681" s="52"/>
      <c r="AI8681" s="52"/>
      <c r="AJ8681" s="52"/>
      <c r="AK8681" s="52"/>
      <c r="AL8681" s="52"/>
      <c r="AM8681" s="52"/>
      <c r="AN8681" s="52"/>
      <c r="AO8681" s="52"/>
      <c r="AP8681" s="52"/>
      <c r="AQ8681" s="52"/>
      <c r="AR8681" s="52"/>
      <c r="AS8681" s="52"/>
      <c r="AT8681" s="52"/>
      <c r="AU8681" s="52"/>
      <c r="AV8681" s="52"/>
      <c r="AW8681" s="52"/>
      <c r="AX8681" s="52"/>
    </row>
    <row r="8682" spans="2:50" ht="21" hidden="1">
      <c r="D8682" s="54" t="s">
        <v>46</v>
      </c>
      <c r="E8682" s="54"/>
      <c r="F8682" s="54"/>
      <c r="G8682" s="54"/>
      <c r="H8682" s="54"/>
      <c r="I8682" s="54"/>
      <c r="J8682" s="54"/>
      <c r="K8682" s="54"/>
      <c r="L8682" s="54"/>
      <c r="M8682" s="54"/>
      <c r="N8682" s="54"/>
      <c r="O8682" s="54"/>
      <c r="P8682" s="54"/>
      <c r="Q8682" s="54"/>
      <c r="R8682" s="54"/>
      <c r="S8682" s="54"/>
      <c r="T8682" s="54"/>
      <c r="U8682" s="54"/>
      <c r="V8682" s="54"/>
      <c r="W8682" s="54"/>
      <c r="X8682" s="54"/>
      <c r="Y8682" s="54"/>
      <c r="Z8682" s="54"/>
      <c r="AA8682" s="54"/>
      <c r="AB8682" s="54"/>
      <c r="AC8682" s="54"/>
      <c r="AD8682" s="54"/>
      <c r="AE8682" s="54"/>
      <c r="AF8682" s="54"/>
      <c r="AG8682" s="54"/>
      <c r="AH8682" s="54"/>
      <c r="AI8682" s="54"/>
      <c r="AJ8682" s="54"/>
      <c r="AK8682" s="54"/>
      <c r="AL8682" s="54"/>
      <c r="AM8682" s="54"/>
      <c r="AN8682" s="54"/>
      <c r="AO8682" s="54"/>
      <c r="AP8682" s="54"/>
      <c r="AQ8682" s="54"/>
      <c r="AR8682" s="54"/>
      <c r="AS8682" s="54"/>
      <c r="AT8682" s="54"/>
      <c r="AU8682" s="54"/>
      <c r="AV8682" s="54"/>
      <c r="AW8682" s="54"/>
      <c r="AX8682" s="54"/>
    </row>
    <row r="8683" spans="2:50" ht="35.25" hidden="1" customHeight="1">
      <c r="D8683" s="51" t="s">
        <v>47</v>
      </c>
      <c r="E8683" s="51"/>
      <c r="F8683" s="51"/>
      <c r="G8683" s="51"/>
      <c r="H8683" s="51"/>
      <c r="I8683" s="51"/>
      <c r="J8683" s="51"/>
      <c r="K8683" s="51"/>
      <c r="L8683" s="51"/>
      <c r="M8683" s="51"/>
      <c r="N8683" s="51"/>
      <c r="O8683" s="51"/>
      <c r="P8683" s="51"/>
      <c r="Q8683" s="51"/>
      <c r="R8683" s="51"/>
      <c r="S8683" s="51"/>
      <c r="T8683" s="51"/>
      <c r="U8683" s="51"/>
      <c r="V8683" s="51"/>
      <c r="W8683" s="51"/>
      <c r="X8683" s="51"/>
      <c r="Y8683" s="51"/>
      <c r="Z8683" s="51"/>
      <c r="AA8683" s="51"/>
      <c r="AB8683" s="51"/>
      <c r="AC8683" s="51"/>
      <c r="AD8683" s="51"/>
      <c r="AE8683" s="51"/>
      <c r="AF8683" s="51"/>
      <c r="AG8683" s="51"/>
      <c r="AH8683" s="51"/>
      <c r="AI8683" s="51"/>
      <c r="AJ8683" s="51"/>
      <c r="AK8683" s="51"/>
      <c r="AL8683" s="51"/>
      <c r="AM8683" s="51"/>
      <c r="AN8683" s="51"/>
      <c r="AO8683" s="51"/>
      <c r="AP8683" s="51"/>
      <c r="AQ8683" s="51"/>
      <c r="AR8683" s="51"/>
      <c r="AS8683" s="51"/>
      <c r="AT8683" s="51"/>
      <c r="AU8683" s="51"/>
      <c r="AV8683" s="51"/>
      <c r="AW8683" s="51"/>
      <c r="AX8683" s="51"/>
    </row>
    <row r="8684" spans="2:50" ht="5.25" hidden="1" customHeight="1">
      <c r="D8684" s="6"/>
      <c r="E8684" s="6"/>
      <c r="F8684" s="6"/>
      <c r="G8684" s="6"/>
      <c r="H8684" s="6"/>
      <c r="I8684" s="6"/>
      <c r="J8684" s="6"/>
      <c r="K8684" s="6"/>
      <c r="L8684" s="6"/>
      <c r="M8684" s="6"/>
      <c r="N8684" s="6"/>
      <c r="O8684" s="6"/>
      <c r="P8684" s="6"/>
      <c r="Q8684" s="6"/>
      <c r="R8684" s="6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6"/>
      <c r="AE8684" s="6"/>
      <c r="AF8684" s="6"/>
      <c r="AG8684" s="6"/>
      <c r="AH8684" s="6"/>
      <c r="AI8684" s="6"/>
      <c r="AJ8684" s="6"/>
      <c r="AK8684" s="6"/>
      <c r="AL8684" s="6"/>
      <c r="AM8684" s="6"/>
      <c r="AN8684" s="6"/>
      <c r="AO8684" s="6"/>
      <c r="AP8684" s="6"/>
      <c r="AQ8684" s="6"/>
      <c r="AR8684" s="6"/>
      <c r="AS8684" s="6"/>
      <c r="AT8684" s="6"/>
      <c r="AU8684" s="6"/>
      <c r="AV8684" s="6"/>
      <c r="AW8684" s="6"/>
      <c r="AX8684" s="6"/>
    </row>
    <row r="8685" spans="2:50" ht="20.100000000000001" hidden="1" customHeight="1">
      <c r="D8685" s="49" t="s">
        <v>48</v>
      </c>
      <c r="E8685" s="49"/>
      <c r="F8685" s="49"/>
      <c r="G8685" s="49"/>
      <c r="H8685" s="49"/>
      <c r="I8685" s="49"/>
      <c r="J8685" s="49"/>
      <c r="K8685" s="49"/>
      <c r="L8685" s="49"/>
      <c r="M8685" s="49"/>
      <c r="N8685" s="53"/>
      <c r="O8685" s="45">
        <v>301</v>
      </c>
      <c r="P8685" s="46"/>
      <c r="Q8685" s="46"/>
      <c r="R8685" s="46"/>
      <c r="S8685" s="46"/>
      <c r="T8685" s="46"/>
      <c r="U8685" s="46"/>
      <c r="V8685" s="47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  <c r="AK8685" s="1"/>
      <c r="AL8685" s="1"/>
      <c r="AM8685" s="1"/>
      <c r="AN8685" s="1"/>
      <c r="AO8685" s="1"/>
      <c r="AP8685" s="1"/>
      <c r="AQ8685" s="1"/>
      <c r="AR8685" s="1"/>
      <c r="AS8685" s="1"/>
      <c r="AT8685" s="1"/>
      <c r="AU8685" s="1"/>
      <c r="AV8685" s="1"/>
      <c r="AW8685" s="1"/>
      <c r="AX8685" s="1"/>
    </row>
    <row r="8686" spans="2:50" ht="7.5" hidden="1" customHeight="1"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  <c r="AK8686" s="1"/>
      <c r="AL8686" s="1"/>
      <c r="AM8686" s="1"/>
      <c r="AN8686" s="1"/>
      <c r="AO8686" s="1"/>
      <c r="AP8686" s="1"/>
      <c r="AQ8686" s="1"/>
      <c r="AR8686" s="1"/>
      <c r="AS8686" s="1"/>
      <c r="AT8686" s="1"/>
      <c r="AU8686" s="1"/>
      <c r="AV8686" s="1"/>
      <c r="AW8686" s="1"/>
      <c r="AX8686" s="1"/>
    </row>
    <row r="8687" spans="2:50" ht="20.100000000000001" hidden="1" customHeight="1">
      <c r="D8687" s="1"/>
      <c r="E8687" s="1"/>
      <c r="F8687" s="1"/>
      <c r="G8687" s="1"/>
      <c r="H8687" s="1"/>
      <c r="I8687" s="1"/>
      <c r="J8687" s="1"/>
      <c r="K8687" s="1"/>
      <c r="L8687" s="1"/>
      <c r="M8687" s="1" t="s">
        <v>49</v>
      </c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45" t="e">
        <f>VLOOKUP(O8685,'Class-8 WorkSheet'!B8679:J8874,4,FALSE)</f>
        <v>#N/A</v>
      </c>
      <c r="AF8687" s="46"/>
      <c r="AG8687" s="46"/>
      <c r="AH8687" s="46"/>
      <c r="AI8687" s="46"/>
      <c r="AJ8687" s="46"/>
      <c r="AK8687" s="46"/>
      <c r="AL8687" s="46"/>
      <c r="AM8687" s="46"/>
      <c r="AN8687" s="46"/>
      <c r="AO8687" s="46"/>
      <c r="AP8687" s="46"/>
      <c r="AQ8687" s="46"/>
      <c r="AR8687" s="46"/>
      <c r="AS8687" s="46"/>
      <c r="AT8687" s="46"/>
      <c r="AU8687" s="46"/>
      <c r="AV8687" s="46"/>
      <c r="AW8687" s="46"/>
      <c r="AX8687" s="47"/>
    </row>
    <row r="8688" spans="2:50" ht="6.75" hidden="1" customHeight="1"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  <c r="AK8688" s="1"/>
      <c r="AL8688" s="1"/>
      <c r="AM8688" s="1"/>
      <c r="AN8688" s="1"/>
      <c r="AO8688" s="1"/>
      <c r="AP8688" s="1"/>
      <c r="AQ8688" s="1"/>
      <c r="AR8688" s="1"/>
      <c r="AS8688" s="1"/>
      <c r="AT8688" s="1"/>
      <c r="AU8688" s="1"/>
      <c r="AV8688" s="1"/>
      <c r="AW8688" s="1"/>
      <c r="AX8688" s="1"/>
    </row>
    <row r="8689" spans="4:50" ht="20.100000000000001" hidden="1" customHeight="1">
      <c r="D8689" s="1" t="s">
        <v>53</v>
      </c>
      <c r="E8689" s="1"/>
      <c r="F8689" s="1"/>
      <c r="G8689" s="1"/>
      <c r="H8689" s="1"/>
      <c r="I8689" s="1"/>
      <c r="J8689" s="1"/>
      <c r="K8689" s="1"/>
      <c r="L8689" s="1"/>
      <c r="M8689" s="1"/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45" t="e">
        <f>VLOOKUP(O8685,'Class-8 WorkSheet'!B8679:J8691,6,FALSE)</f>
        <v>#N/A</v>
      </c>
      <c r="Y8689" s="46"/>
      <c r="Z8689" s="46"/>
      <c r="AA8689" s="46"/>
      <c r="AB8689" s="46"/>
      <c r="AC8689" s="46"/>
      <c r="AD8689" s="46"/>
      <c r="AE8689" s="46"/>
      <c r="AF8689" s="46"/>
      <c r="AG8689" s="46"/>
      <c r="AH8689" s="46"/>
      <c r="AI8689" s="46"/>
      <c r="AJ8689" s="46"/>
      <c r="AK8689" s="46"/>
      <c r="AL8689" s="46"/>
      <c r="AM8689" s="46"/>
      <c r="AN8689" s="47"/>
      <c r="AO8689" s="1"/>
      <c r="AP8689" s="1" t="s">
        <v>57</v>
      </c>
      <c r="AQ8689" s="1"/>
      <c r="AR8689" s="1"/>
      <c r="AS8689" s="1"/>
      <c r="AT8689" s="1"/>
      <c r="AU8689" s="1"/>
      <c r="AV8689" s="1"/>
      <c r="AW8689" s="1"/>
      <c r="AX8689" s="1"/>
    </row>
    <row r="8690" spans="4:50" ht="5.25" hidden="1" customHeight="1"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  <c r="AK8690" s="1"/>
      <c r="AL8690" s="1"/>
      <c r="AM8690" s="1"/>
      <c r="AN8690" s="1"/>
      <c r="AO8690" s="1"/>
      <c r="AP8690" s="1"/>
      <c r="AQ8690" s="1"/>
      <c r="AR8690" s="1"/>
      <c r="AS8690" s="1"/>
      <c r="AT8690" s="1"/>
      <c r="AU8690" s="1"/>
      <c r="AV8690" s="1"/>
      <c r="AW8690" s="1"/>
      <c r="AX8690" s="1"/>
    </row>
    <row r="8691" spans="4:50" ht="20.100000000000001" hidden="1" customHeight="1">
      <c r="D8691" s="1" t="s">
        <v>54</v>
      </c>
      <c r="E8691" s="1"/>
      <c r="F8691" s="1"/>
      <c r="G8691" s="45" t="e">
        <f>VLOOKUP(O8685,'Class-8 WorkSheet'!B8679:J8691,5,FALSE)</f>
        <v>#N/A</v>
      </c>
      <c r="H8691" s="46"/>
      <c r="I8691" s="46"/>
      <c r="J8691" s="46"/>
      <c r="K8691" s="46"/>
      <c r="L8691" s="46"/>
      <c r="M8691" s="46"/>
      <c r="N8691" s="46"/>
      <c r="O8691" s="46"/>
      <c r="P8691" s="46"/>
      <c r="Q8691" s="46"/>
      <c r="R8691" s="46"/>
      <c r="S8691" s="46"/>
      <c r="T8691" s="46"/>
      <c r="U8691" s="46"/>
      <c r="V8691" s="46"/>
      <c r="W8691" s="46"/>
      <c r="X8691" s="46"/>
      <c r="Y8691" s="46"/>
      <c r="Z8691" s="47"/>
      <c r="AA8691" s="1" t="s">
        <v>58</v>
      </c>
      <c r="AB8691" s="1"/>
      <c r="AC8691" s="1"/>
      <c r="AD8691" s="1"/>
      <c r="AE8691" s="1"/>
      <c r="AF8691" s="1"/>
      <c r="AG8691" s="1"/>
      <c r="AH8691" s="1"/>
      <c r="AI8691" s="1"/>
      <c r="AJ8691" s="1"/>
      <c r="AK8691" s="1" t="s">
        <v>55</v>
      </c>
      <c r="AL8691" s="1"/>
      <c r="AM8691" s="1"/>
      <c r="AN8691" s="1"/>
      <c r="AO8691" s="1"/>
      <c r="AP8691" s="1"/>
      <c r="AQ8691" s="55" t="e">
        <f>VLOOKUP(O8685,'Class-8 WorkSheet'!B8679:J8691,9,FALSE)</f>
        <v>#N/A</v>
      </c>
      <c r="AR8691" s="56"/>
      <c r="AS8691" s="56"/>
      <c r="AT8691" s="56"/>
      <c r="AU8691" s="56"/>
      <c r="AV8691" s="56"/>
      <c r="AW8691" s="56"/>
      <c r="AX8691" s="57"/>
    </row>
    <row r="8692" spans="4:50" ht="6" hidden="1" customHeight="1"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  <c r="AK8692" s="1"/>
      <c r="AL8692" s="1"/>
      <c r="AM8692" s="1"/>
      <c r="AN8692" s="1"/>
      <c r="AO8692" s="1"/>
      <c r="AP8692" s="1"/>
      <c r="AQ8692" s="1"/>
      <c r="AR8692" s="1"/>
      <c r="AS8692" s="1"/>
      <c r="AT8692" s="1"/>
      <c r="AU8692" s="1"/>
      <c r="AV8692" s="1"/>
      <c r="AW8692" s="1"/>
      <c r="AX8692" s="1"/>
    </row>
    <row r="8693" spans="4:50" ht="20.100000000000001" hidden="1" customHeight="1">
      <c r="D8693" s="1" t="s">
        <v>50</v>
      </c>
      <c r="E8693" s="1"/>
      <c r="F8693" s="1"/>
      <c r="G8693" s="1"/>
      <c r="H8693" s="1"/>
      <c r="I8693" s="1"/>
      <c r="J8693" s="1"/>
      <c r="K8693" s="1"/>
      <c r="L8693" s="1"/>
      <c r="M8693" s="1"/>
      <c r="N8693" s="1"/>
      <c r="O8693" s="45">
        <f>'Class-8 WorkSheet'!D8676</f>
        <v>0</v>
      </c>
      <c r="P8693" s="46"/>
      <c r="Q8693" s="46"/>
      <c r="R8693" s="46"/>
      <c r="S8693" s="46"/>
      <c r="T8693" s="46"/>
      <c r="U8693" s="46"/>
      <c r="V8693" s="46"/>
      <c r="W8693" s="46"/>
      <c r="X8693" s="46"/>
      <c r="Y8693" s="46"/>
      <c r="Z8693" s="46"/>
      <c r="AA8693" s="46"/>
      <c r="AB8693" s="46"/>
      <c r="AC8693" s="46"/>
      <c r="AD8693" s="46"/>
      <c r="AE8693" s="46"/>
      <c r="AF8693" s="46"/>
      <c r="AG8693" s="46"/>
      <c r="AH8693" s="46"/>
      <c r="AI8693" s="47"/>
      <c r="AJ8693" s="1" t="s">
        <v>56</v>
      </c>
      <c r="AK8693" s="1"/>
      <c r="AL8693" s="1"/>
      <c r="AM8693" s="1"/>
      <c r="AN8693" s="1"/>
      <c r="AO8693" s="1"/>
      <c r="AP8693" s="1"/>
      <c r="AQ8693" s="1"/>
      <c r="AR8693" s="1"/>
      <c r="AS8693" s="1"/>
      <c r="AT8693" s="1"/>
      <c r="AU8693" s="1"/>
      <c r="AV8693" s="45" t="e">
        <f>VLOOKUP(O8685,'Class-8 WorkSheet'!B8679:J8874,3,FALSE)</f>
        <v>#N/A</v>
      </c>
      <c r="AW8693" s="46"/>
      <c r="AX8693" s="47"/>
    </row>
    <row r="8694" spans="4:50" ht="6" hidden="1" customHeight="1"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  <c r="AK8694" s="1"/>
      <c r="AL8694" s="1"/>
      <c r="AM8694" s="1"/>
      <c r="AN8694" s="1"/>
      <c r="AO8694" s="1"/>
      <c r="AP8694" s="1"/>
      <c r="AQ8694" s="1"/>
      <c r="AR8694" s="1"/>
      <c r="AS8694" s="1"/>
      <c r="AT8694" s="1"/>
      <c r="AU8694" s="1"/>
      <c r="AV8694" s="1"/>
      <c r="AW8694" s="1"/>
      <c r="AX8694" s="1"/>
    </row>
    <row r="8695" spans="4:50" ht="20.100000000000001" hidden="1" customHeight="1">
      <c r="D8695" s="1" t="s">
        <v>52</v>
      </c>
      <c r="E8695" s="1"/>
      <c r="F8695" s="1"/>
      <c r="G8695" s="1"/>
      <c r="H8695" s="1"/>
      <c r="I8695" s="1"/>
      <c r="J8695" s="1"/>
      <c r="K8695" s="1"/>
      <c r="L8695" s="1"/>
      <c r="M8695" s="1"/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  <c r="AK8695" s="1"/>
      <c r="AL8695" s="1"/>
      <c r="AM8695" s="1"/>
      <c r="AN8695" s="1"/>
      <c r="AO8695" s="1"/>
      <c r="AP8695" s="1"/>
      <c r="AQ8695" s="1"/>
      <c r="AR8695" s="1"/>
      <c r="AS8695" s="1"/>
      <c r="AT8695" s="1"/>
      <c r="AU8695" s="1"/>
      <c r="AV8695" s="1"/>
      <c r="AW8695" s="1"/>
      <c r="AX8695" s="1"/>
    </row>
    <row r="8696" spans="4:50" ht="6" hidden="1" customHeight="1"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  <c r="AK8696" s="1"/>
      <c r="AL8696" s="1"/>
      <c r="AM8696" s="1"/>
      <c r="AN8696" s="1"/>
      <c r="AO8696" s="1"/>
      <c r="AP8696" s="1"/>
      <c r="AQ8696" s="1"/>
      <c r="AR8696" s="1"/>
      <c r="AS8696" s="1"/>
      <c r="AT8696" s="1"/>
      <c r="AU8696" s="1"/>
      <c r="AV8696" s="1"/>
      <c r="AW8696" s="1"/>
      <c r="AX8696" s="1"/>
    </row>
    <row r="8697" spans="4:50" ht="20.100000000000001" hidden="1" customHeight="1">
      <c r="D8697" s="1"/>
      <c r="E8697" s="1"/>
      <c r="F8697" s="1"/>
      <c r="G8697" s="1"/>
      <c r="H8697" s="1"/>
      <c r="I8697" s="1"/>
      <c r="J8697" s="1" t="s">
        <v>62</v>
      </c>
      <c r="K8697" s="1"/>
      <c r="L8697" s="1"/>
      <c r="M8697" s="1"/>
      <c r="N8697" s="1"/>
      <c r="O8697" s="1"/>
      <c r="P8697" s="1"/>
      <c r="Q8697" s="1"/>
      <c r="R8697" s="1"/>
      <c r="S8697" s="1"/>
      <c r="T8697" s="1"/>
      <c r="U8697" s="45" t="e">
        <f>VLOOKUP(O8685,'Class-8 WorkSheet'!B8679:J8874,2,FALSE)</f>
        <v>#N/A</v>
      </c>
      <c r="V8697" s="46"/>
      <c r="W8697" s="47"/>
      <c r="X8697" s="1" t="s">
        <v>59</v>
      </c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  <c r="AK8697" s="1"/>
      <c r="AL8697" s="1"/>
      <c r="AM8697" s="1"/>
      <c r="AN8697" s="1"/>
      <c r="AO8697" s="1"/>
      <c r="AP8697" s="1"/>
      <c r="AQ8697" s="1"/>
      <c r="AR8697" s="1"/>
      <c r="AS8697" s="1"/>
      <c r="AT8697" s="1"/>
      <c r="AU8697" s="1"/>
      <c r="AV8697" s="1"/>
      <c r="AW8697" s="1"/>
      <c r="AX8697" s="1"/>
    </row>
    <row r="8698" spans="4:50" ht="5.25" hidden="1" customHeight="1"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  <c r="O8698" s="1"/>
      <c r="P8698" s="1"/>
      <c r="Q8698" s="1"/>
      <c r="R8698" s="1"/>
      <c r="S8698" s="1"/>
      <c r="T8698" s="1"/>
      <c r="U8698" s="3"/>
      <c r="V8698" s="3"/>
      <c r="W8698" s="3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  <c r="AK8698" s="1"/>
      <c r="AL8698" s="1"/>
      <c r="AM8698" s="1"/>
      <c r="AN8698" s="1"/>
      <c r="AO8698" s="1"/>
      <c r="AP8698" s="1"/>
      <c r="AQ8698" s="1"/>
      <c r="AR8698" s="1"/>
      <c r="AS8698" s="1"/>
      <c r="AT8698" s="1"/>
      <c r="AU8698" s="1"/>
      <c r="AV8698" s="1"/>
      <c r="AW8698" s="1"/>
      <c r="AX8698" s="1"/>
    </row>
    <row r="8699" spans="4:50" ht="20.100000000000001" hidden="1" customHeight="1">
      <c r="D8699" s="1" t="s">
        <v>51</v>
      </c>
      <c r="E8699" s="1"/>
      <c r="F8699" s="1"/>
      <c r="G8699" s="1"/>
      <c r="H8699" s="1"/>
      <c r="I8699" s="1"/>
      <c r="J8699" s="1"/>
      <c r="K8699" s="1"/>
      <c r="L8699" s="1"/>
      <c r="M8699" s="1"/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  <c r="AK8699" s="1"/>
      <c r="AL8699" s="1"/>
      <c r="AM8699" s="1"/>
      <c r="AN8699" s="1"/>
      <c r="AO8699" s="1"/>
      <c r="AP8699" s="1"/>
      <c r="AQ8699" s="1"/>
      <c r="AR8699" s="1"/>
      <c r="AS8699" s="1"/>
      <c r="AT8699" s="1"/>
      <c r="AU8699" s="1"/>
      <c r="AV8699" s="1"/>
      <c r="AW8699" s="1"/>
      <c r="AX8699" s="1"/>
    </row>
    <row r="8700" spans="4:50" ht="17.25" hidden="1" customHeight="1"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  <c r="AK8700" s="1"/>
      <c r="AL8700" s="1"/>
      <c r="AM8700" s="1"/>
      <c r="AN8700" s="1"/>
      <c r="AO8700" s="1"/>
      <c r="AP8700" s="1"/>
      <c r="AQ8700" s="1"/>
      <c r="AR8700" s="1"/>
      <c r="AS8700" s="1"/>
      <c r="AT8700" s="1"/>
      <c r="AU8700" s="1"/>
      <c r="AV8700" s="1"/>
      <c r="AW8700" s="1"/>
      <c r="AX8700" s="1"/>
    </row>
    <row r="8701" spans="4:50" ht="20.100000000000001" hidden="1" customHeight="1">
      <c r="D8701" s="1" t="s">
        <v>60</v>
      </c>
      <c r="E8701" s="1"/>
      <c r="F8701" s="1"/>
      <c r="G8701" s="1"/>
      <c r="H8701" s="1"/>
      <c r="I8701" s="49"/>
      <c r="J8701" s="49"/>
      <c r="K8701" s="49"/>
      <c r="L8701" s="49"/>
      <c r="M8701" s="49"/>
      <c r="N8701" s="49"/>
      <c r="O8701" s="49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50" t="s">
        <v>61</v>
      </c>
      <c r="AH8701" s="50"/>
      <c r="AI8701" s="50"/>
      <c r="AJ8701" s="50"/>
      <c r="AK8701" s="50"/>
      <c r="AL8701" s="50"/>
      <c r="AM8701" s="50"/>
      <c r="AN8701" s="50"/>
      <c r="AO8701" s="50"/>
      <c r="AP8701" s="50"/>
      <c r="AQ8701" s="50"/>
      <c r="AR8701" s="50"/>
      <c r="AS8701" s="50"/>
      <c r="AT8701" s="50"/>
      <c r="AU8701" s="1"/>
      <c r="AV8701" s="1"/>
      <c r="AW8701" s="1"/>
      <c r="AX8701" s="1"/>
    </row>
    <row r="8702" spans="4:50" hidden="1"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50"/>
      <c r="AH8702" s="50"/>
      <c r="AI8702" s="50"/>
      <c r="AJ8702" s="50"/>
      <c r="AK8702" s="50"/>
      <c r="AL8702" s="50"/>
      <c r="AM8702" s="50"/>
      <c r="AN8702" s="50"/>
      <c r="AO8702" s="50"/>
      <c r="AP8702" s="50"/>
      <c r="AQ8702" s="50"/>
      <c r="AR8702" s="50"/>
      <c r="AS8702" s="50"/>
      <c r="AT8702" s="50"/>
      <c r="AU8702" s="1"/>
      <c r="AV8702" s="1"/>
      <c r="AW8702" s="1"/>
      <c r="AX8702" s="1"/>
    </row>
    <row r="8703" spans="4:50" hidden="1"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  <c r="AK8703" s="1"/>
      <c r="AL8703" s="1"/>
      <c r="AM8703" s="1"/>
      <c r="AN8703" s="1"/>
      <c r="AO8703" s="1"/>
      <c r="AP8703" s="1"/>
      <c r="AQ8703" s="1"/>
      <c r="AR8703" s="1"/>
      <c r="AS8703" s="1"/>
      <c r="AT8703" s="1"/>
      <c r="AU8703" s="1"/>
      <c r="AV8703" s="1"/>
      <c r="AW8703" s="1"/>
      <c r="AX8703" s="1"/>
    </row>
    <row r="8704" spans="4:50" hidden="1"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  <c r="AK8704" s="1"/>
      <c r="AL8704" s="1"/>
      <c r="AM8704" s="1"/>
      <c r="AN8704" s="1"/>
      <c r="AO8704" s="1"/>
      <c r="AP8704" s="1"/>
      <c r="AQ8704" s="1"/>
      <c r="AR8704" s="1"/>
      <c r="AS8704" s="1"/>
      <c r="AT8704" s="1"/>
      <c r="AU8704" s="1"/>
      <c r="AV8704" s="1"/>
      <c r="AW8704" s="1"/>
      <c r="AX8704" s="1"/>
    </row>
    <row r="8705" spans="4:50" hidden="1"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  <c r="AK8705" s="1"/>
      <c r="AL8705" s="1"/>
      <c r="AM8705" s="1"/>
      <c r="AN8705" s="1"/>
      <c r="AO8705" s="1"/>
      <c r="AP8705" s="1"/>
      <c r="AQ8705" s="1"/>
      <c r="AR8705" s="1"/>
      <c r="AS8705" s="1"/>
      <c r="AT8705" s="1"/>
      <c r="AU8705" s="1"/>
      <c r="AV8705" s="1"/>
      <c r="AW8705" s="1"/>
      <c r="AX8705" s="1"/>
    </row>
    <row r="8706" spans="4:50" hidden="1"/>
    <row r="8707" spans="4:50" hidden="1"/>
    <row r="8708" spans="4:50" hidden="1"/>
    <row r="8709" spans="4:50" hidden="1"/>
    <row r="8710" spans="4:50" hidden="1"/>
    <row r="8711" spans="4:50" hidden="1"/>
    <row r="8712" spans="4:50" hidden="1"/>
    <row r="8713" spans="4:50" hidden="1"/>
    <row r="8714" spans="4:50" hidden="1"/>
    <row r="8715" spans="4:50" hidden="1"/>
    <row r="8716" spans="4:50" hidden="1"/>
    <row r="8717" spans="4:50" hidden="1"/>
    <row r="8718" spans="4:50" hidden="1"/>
    <row r="8719" spans="4:50" hidden="1"/>
    <row r="8720" spans="4:50" hidden="1"/>
    <row r="8721" spans="2:50" hidden="1"/>
    <row r="8722" spans="2:50" hidden="1"/>
    <row r="8723" spans="2:50" hidden="1"/>
    <row r="8724" spans="2:50" hidden="1"/>
    <row r="8725" spans="2:50" hidden="1"/>
    <row r="8726" spans="2:50" hidden="1"/>
    <row r="8727" spans="2:50" ht="27" hidden="1" customHeight="1">
      <c r="D8727" s="51" t="s">
        <v>69</v>
      </c>
      <c r="E8727" s="51"/>
      <c r="F8727" s="51"/>
      <c r="G8727" s="51"/>
      <c r="H8727" s="51"/>
      <c r="I8727" s="51"/>
      <c r="J8727" s="51"/>
      <c r="K8727" s="51"/>
      <c r="L8727" s="51"/>
      <c r="M8727" s="51"/>
      <c r="N8727" s="51"/>
      <c r="O8727" s="51"/>
      <c r="P8727" s="51"/>
      <c r="Q8727" s="51"/>
      <c r="R8727" s="51"/>
      <c r="S8727" s="51"/>
      <c r="T8727" s="51"/>
      <c r="U8727" s="51"/>
      <c r="V8727" s="51"/>
      <c r="W8727" s="51"/>
      <c r="X8727" s="51"/>
      <c r="Y8727" s="51"/>
      <c r="Z8727" s="51"/>
      <c r="AA8727" s="51"/>
      <c r="AB8727" s="51"/>
      <c r="AC8727" s="51"/>
      <c r="AD8727" s="51"/>
      <c r="AE8727" s="51"/>
      <c r="AF8727" s="51"/>
      <c r="AG8727" s="51"/>
      <c r="AH8727" s="51"/>
      <c r="AI8727" s="51"/>
      <c r="AJ8727" s="51"/>
      <c r="AK8727" s="51"/>
      <c r="AL8727" s="51"/>
      <c r="AM8727" s="51"/>
      <c r="AN8727" s="51"/>
      <c r="AO8727" s="51"/>
      <c r="AP8727" s="51"/>
      <c r="AQ8727" s="51"/>
      <c r="AR8727" s="51"/>
      <c r="AS8727" s="51"/>
      <c r="AT8727" s="51"/>
      <c r="AU8727" s="51"/>
      <c r="AV8727" s="51"/>
      <c r="AW8727" s="51"/>
      <c r="AX8727" s="51"/>
    </row>
    <row r="8728" spans="2:50" ht="12.75" hidden="1" customHeight="1">
      <c r="D8728" s="49">
        <f>'Class-8 WorkSheet'!A8677</f>
        <v>0</v>
      </c>
      <c r="E8728" s="49"/>
      <c r="F8728" s="49"/>
      <c r="G8728" s="49"/>
      <c r="H8728" s="49"/>
      <c r="I8728" s="49"/>
      <c r="J8728" s="49"/>
      <c r="K8728" s="49"/>
      <c r="L8728" s="49"/>
      <c r="M8728" s="49"/>
      <c r="N8728" s="49"/>
      <c r="O8728" s="49"/>
      <c r="P8728" s="49"/>
      <c r="Q8728" s="49"/>
      <c r="R8728" s="49"/>
      <c r="S8728" s="49"/>
      <c r="T8728" s="49"/>
      <c r="U8728" s="49"/>
      <c r="V8728" s="49"/>
      <c r="W8728" s="49"/>
      <c r="X8728" s="49"/>
      <c r="Y8728" s="49"/>
      <c r="Z8728" s="49"/>
      <c r="AA8728" s="49"/>
      <c r="AB8728" s="49"/>
      <c r="AC8728" s="49"/>
      <c r="AD8728" s="49"/>
      <c r="AE8728" s="49"/>
      <c r="AF8728" s="49"/>
      <c r="AG8728" s="49"/>
      <c r="AH8728" s="49"/>
      <c r="AI8728" s="49"/>
      <c r="AJ8728" s="49"/>
      <c r="AK8728" s="49"/>
      <c r="AL8728" s="49"/>
      <c r="AM8728" s="49"/>
      <c r="AN8728" s="49"/>
      <c r="AO8728" s="49"/>
      <c r="AP8728" s="49"/>
      <c r="AQ8728" s="49"/>
      <c r="AR8728" s="49"/>
      <c r="AS8728" s="49"/>
      <c r="AT8728" s="49"/>
      <c r="AU8728" s="49"/>
      <c r="AV8728" s="49"/>
      <c r="AW8728" s="49"/>
      <c r="AX8728" s="49"/>
    </row>
    <row r="8729" spans="2:50" ht="5.25" hidden="1" customHeight="1">
      <c r="D8729" s="5"/>
      <c r="E8729" s="5"/>
      <c r="F8729" s="5"/>
      <c r="G8729" s="5"/>
      <c r="H8729" s="5"/>
      <c r="I8729" s="5"/>
      <c r="J8729" s="5"/>
      <c r="K8729" s="5"/>
      <c r="L8729" s="5"/>
      <c r="M8729" s="5"/>
      <c r="N8729" s="5"/>
      <c r="O8729" s="5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  <c r="AA8729" s="5"/>
      <c r="AB8729" s="5"/>
      <c r="AC8729" s="5"/>
      <c r="AD8729" s="5"/>
      <c r="AE8729" s="5"/>
      <c r="AF8729" s="5"/>
      <c r="AG8729" s="5"/>
      <c r="AH8729" s="5"/>
      <c r="AI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5"/>
      <c r="AU8729" s="5"/>
      <c r="AV8729" s="5"/>
      <c r="AW8729" s="5"/>
      <c r="AX8729" s="5"/>
    </row>
    <row r="8730" spans="2:50" ht="31.5" hidden="1" customHeight="1">
      <c r="B8730" s="2"/>
      <c r="C8730" s="2"/>
      <c r="D8730" s="52" t="s">
        <v>45</v>
      </c>
      <c r="E8730" s="52"/>
      <c r="F8730" s="52"/>
      <c r="G8730" s="52"/>
      <c r="H8730" s="52"/>
      <c r="I8730" s="52"/>
      <c r="J8730" s="52"/>
      <c r="K8730" s="52"/>
      <c r="L8730" s="52"/>
      <c r="M8730" s="52"/>
      <c r="N8730" s="52"/>
      <c r="O8730" s="52"/>
      <c r="P8730" s="52"/>
      <c r="Q8730" s="52"/>
      <c r="R8730" s="52"/>
      <c r="S8730" s="52"/>
      <c r="T8730" s="52"/>
      <c r="U8730" s="52"/>
      <c r="V8730" s="52"/>
      <c r="W8730" s="52"/>
      <c r="X8730" s="52"/>
      <c r="Y8730" s="52"/>
      <c r="Z8730" s="52"/>
      <c r="AA8730" s="52"/>
      <c r="AB8730" s="52"/>
      <c r="AC8730" s="52"/>
      <c r="AD8730" s="52"/>
      <c r="AE8730" s="52"/>
      <c r="AF8730" s="52"/>
      <c r="AG8730" s="52"/>
      <c r="AH8730" s="52"/>
      <c r="AI8730" s="52"/>
      <c r="AJ8730" s="52"/>
      <c r="AK8730" s="52"/>
      <c r="AL8730" s="52"/>
      <c r="AM8730" s="52"/>
      <c r="AN8730" s="52"/>
      <c r="AO8730" s="52"/>
      <c r="AP8730" s="52"/>
      <c r="AQ8730" s="52"/>
      <c r="AR8730" s="52"/>
      <c r="AS8730" s="52"/>
      <c r="AT8730" s="52"/>
      <c r="AU8730" s="52"/>
      <c r="AV8730" s="52"/>
      <c r="AW8730" s="52"/>
      <c r="AX8730" s="52"/>
    </row>
    <row r="8731" spans="2:50" ht="21" hidden="1">
      <c r="D8731" s="54" t="s">
        <v>46</v>
      </c>
      <c r="E8731" s="54"/>
      <c r="F8731" s="54"/>
      <c r="G8731" s="54"/>
      <c r="H8731" s="54"/>
      <c r="I8731" s="54"/>
      <c r="J8731" s="54"/>
      <c r="K8731" s="54"/>
      <c r="L8731" s="54"/>
      <c r="M8731" s="54"/>
      <c r="N8731" s="54"/>
      <c r="O8731" s="54"/>
      <c r="P8731" s="54"/>
      <c r="Q8731" s="54"/>
      <c r="R8731" s="54"/>
      <c r="S8731" s="54"/>
      <c r="T8731" s="54"/>
      <c r="U8731" s="54"/>
      <c r="V8731" s="54"/>
      <c r="W8731" s="54"/>
      <c r="X8731" s="54"/>
      <c r="Y8731" s="54"/>
      <c r="Z8731" s="54"/>
      <c r="AA8731" s="54"/>
      <c r="AB8731" s="54"/>
      <c r="AC8731" s="54"/>
      <c r="AD8731" s="54"/>
      <c r="AE8731" s="54"/>
      <c r="AF8731" s="54"/>
      <c r="AG8731" s="54"/>
      <c r="AH8731" s="54"/>
      <c r="AI8731" s="54"/>
      <c r="AJ8731" s="54"/>
      <c r="AK8731" s="54"/>
      <c r="AL8731" s="54"/>
      <c r="AM8731" s="54"/>
      <c r="AN8731" s="54"/>
      <c r="AO8731" s="54"/>
      <c r="AP8731" s="54"/>
      <c r="AQ8731" s="54"/>
      <c r="AR8731" s="54"/>
      <c r="AS8731" s="54"/>
      <c r="AT8731" s="54"/>
      <c r="AU8731" s="54"/>
      <c r="AV8731" s="54"/>
      <c r="AW8731" s="54"/>
      <c r="AX8731" s="54"/>
    </row>
    <row r="8732" spans="2:50" ht="35.25" hidden="1" customHeight="1">
      <c r="D8732" s="51" t="s">
        <v>47</v>
      </c>
      <c r="E8732" s="51"/>
      <c r="F8732" s="51"/>
      <c r="G8732" s="51"/>
      <c r="H8732" s="51"/>
      <c r="I8732" s="51"/>
      <c r="J8732" s="51"/>
      <c r="K8732" s="51"/>
      <c r="L8732" s="51"/>
      <c r="M8732" s="51"/>
      <c r="N8732" s="51"/>
      <c r="O8732" s="51"/>
      <c r="P8732" s="51"/>
      <c r="Q8732" s="51"/>
      <c r="R8732" s="51"/>
      <c r="S8732" s="51"/>
      <c r="T8732" s="51"/>
      <c r="U8732" s="51"/>
      <c r="V8732" s="51"/>
      <c r="W8732" s="51"/>
      <c r="X8732" s="51"/>
      <c r="Y8732" s="51"/>
      <c r="Z8732" s="51"/>
      <c r="AA8732" s="51"/>
      <c r="AB8732" s="51"/>
      <c r="AC8732" s="51"/>
      <c r="AD8732" s="51"/>
      <c r="AE8732" s="51"/>
      <c r="AF8732" s="51"/>
      <c r="AG8732" s="51"/>
      <c r="AH8732" s="51"/>
      <c r="AI8732" s="51"/>
      <c r="AJ8732" s="51"/>
      <c r="AK8732" s="51"/>
      <c r="AL8732" s="51"/>
      <c r="AM8732" s="51"/>
      <c r="AN8732" s="51"/>
      <c r="AO8732" s="51"/>
      <c r="AP8732" s="51"/>
      <c r="AQ8732" s="51"/>
      <c r="AR8732" s="51"/>
      <c r="AS8732" s="51"/>
      <c r="AT8732" s="51"/>
      <c r="AU8732" s="51"/>
      <c r="AV8732" s="51"/>
      <c r="AW8732" s="51"/>
      <c r="AX8732" s="51"/>
    </row>
    <row r="8733" spans="2:50" ht="5.25" hidden="1" customHeight="1">
      <c r="D8733" s="6"/>
      <c r="E8733" s="6"/>
      <c r="F8733" s="6"/>
      <c r="G8733" s="6"/>
      <c r="H8733" s="6"/>
      <c r="I8733" s="6"/>
      <c r="J8733" s="6"/>
      <c r="K8733" s="6"/>
      <c r="L8733" s="6"/>
      <c r="M8733" s="6"/>
      <c r="N8733" s="6"/>
      <c r="O8733" s="6"/>
      <c r="P8733" s="6"/>
      <c r="Q8733" s="6"/>
      <c r="R8733" s="6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6"/>
      <c r="AE8733" s="6"/>
      <c r="AF8733" s="6"/>
      <c r="AG8733" s="6"/>
      <c r="AH8733" s="6"/>
      <c r="AI8733" s="6"/>
      <c r="AJ8733" s="6"/>
      <c r="AK8733" s="6"/>
      <c r="AL8733" s="6"/>
      <c r="AM8733" s="6"/>
      <c r="AN8733" s="6"/>
      <c r="AO8733" s="6"/>
      <c r="AP8733" s="6"/>
      <c r="AQ8733" s="6"/>
      <c r="AR8733" s="6"/>
      <c r="AS8733" s="6"/>
      <c r="AT8733" s="6"/>
      <c r="AU8733" s="6"/>
      <c r="AV8733" s="6"/>
      <c r="AW8733" s="6"/>
      <c r="AX8733" s="6"/>
    </row>
    <row r="8734" spans="2:50" ht="20.100000000000001" hidden="1" customHeight="1">
      <c r="D8734" s="49" t="s">
        <v>48</v>
      </c>
      <c r="E8734" s="49"/>
      <c r="F8734" s="49"/>
      <c r="G8734" s="49"/>
      <c r="H8734" s="49"/>
      <c r="I8734" s="49"/>
      <c r="J8734" s="49"/>
      <c r="K8734" s="49"/>
      <c r="L8734" s="49"/>
      <c r="M8734" s="49"/>
      <c r="N8734" s="53"/>
      <c r="O8734" s="45">
        <v>301</v>
      </c>
      <c r="P8734" s="46"/>
      <c r="Q8734" s="46"/>
      <c r="R8734" s="46"/>
      <c r="S8734" s="46"/>
      <c r="T8734" s="46"/>
      <c r="U8734" s="46"/>
      <c r="V8734" s="47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  <c r="AK8734" s="1"/>
      <c r="AL8734" s="1"/>
      <c r="AM8734" s="1"/>
      <c r="AN8734" s="1"/>
      <c r="AO8734" s="1"/>
      <c r="AP8734" s="1"/>
      <c r="AQ8734" s="1"/>
      <c r="AR8734" s="1"/>
      <c r="AS8734" s="1"/>
      <c r="AT8734" s="1"/>
      <c r="AU8734" s="1"/>
      <c r="AV8734" s="1"/>
      <c r="AW8734" s="1"/>
      <c r="AX8734" s="1"/>
    </row>
    <row r="8735" spans="2:50" ht="7.5" hidden="1" customHeight="1"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  <c r="AK8735" s="1"/>
      <c r="AL8735" s="1"/>
      <c r="AM8735" s="1"/>
      <c r="AN8735" s="1"/>
      <c r="AO8735" s="1"/>
      <c r="AP8735" s="1"/>
      <c r="AQ8735" s="1"/>
      <c r="AR8735" s="1"/>
      <c r="AS8735" s="1"/>
      <c r="AT8735" s="1"/>
      <c r="AU8735" s="1"/>
      <c r="AV8735" s="1"/>
      <c r="AW8735" s="1"/>
      <c r="AX8735" s="1"/>
    </row>
    <row r="8736" spans="2:50" ht="20.100000000000001" hidden="1" customHeight="1">
      <c r="D8736" s="1"/>
      <c r="E8736" s="1"/>
      <c r="F8736" s="1"/>
      <c r="G8736" s="1"/>
      <c r="H8736" s="1"/>
      <c r="I8736" s="1"/>
      <c r="J8736" s="1"/>
      <c r="K8736" s="1"/>
      <c r="L8736" s="1"/>
      <c r="M8736" s="1" t="s">
        <v>49</v>
      </c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45" t="e">
        <f>VLOOKUP(O8734,'Class-8 WorkSheet'!B8679:J8923,4,FALSE)</f>
        <v>#N/A</v>
      </c>
      <c r="AF8736" s="46"/>
      <c r="AG8736" s="46"/>
      <c r="AH8736" s="46"/>
      <c r="AI8736" s="46"/>
      <c r="AJ8736" s="46"/>
      <c r="AK8736" s="46"/>
      <c r="AL8736" s="46"/>
      <c r="AM8736" s="46"/>
      <c r="AN8736" s="46"/>
      <c r="AO8736" s="46"/>
      <c r="AP8736" s="46"/>
      <c r="AQ8736" s="46"/>
      <c r="AR8736" s="46"/>
      <c r="AS8736" s="46"/>
      <c r="AT8736" s="46"/>
      <c r="AU8736" s="46"/>
      <c r="AV8736" s="46"/>
      <c r="AW8736" s="46"/>
      <c r="AX8736" s="47"/>
    </row>
    <row r="8737" spans="4:50" ht="6.75" hidden="1" customHeight="1"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  <c r="AK8737" s="1"/>
      <c r="AL8737" s="1"/>
      <c r="AM8737" s="1"/>
      <c r="AN8737" s="1"/>
      <c r="AO8737" s="1"/>
      <c r="AP8737" s="1"/>
      <c r="AQ8737" s="1"/>
      <c r="AR8737" s="1"/>
      <c r="AS8737" s="1"/>
      <c r="AT8737" s="1"/>
      <c r="AU8737" s="1"/>
      <c r="AV8737" s="1"/>
      <c r="AW8737" s="1"/>
      <c r="AX8737" s="1"/>
    </row>
    <row r="8738" spans="4:50" ht="20.100000000000001" hidden="1" customHeight="1">
      <c r="D8738" s="1" t="s">
        <v>53</v>
      </c>
      <c r="E8738" s="1"/>
      <c r="F8738" s="1"/>
      <c r="G8738" s="1"/>
      <c r="H8738" s="1"/>
      <c r="I8738" s="1"/>
      <c r="J8738" s="1"/>
      <c r="K8738" s="1"/>
      <c r="L8738" s="1"/>
      <c r="M8738" s="1"/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45" t="e">
        <f>VLOOKUP(O8734,'Class-8 WorkSheet'!B8679:J8740,6,FALSE)</f>
        <v>#N/A</v>
      </c>
      <c r="Y8738" s="46"/>
      <c r="Z8738" s="46"/>
      <c r="AA8738" s="46"/>
      <c r="AB8738" s="46"/>
      <c r="AC8738" s="46"/>
      <c r="AD8738" s="46"/>
      <c r="AE8738" s="46"/>
      <c r="AF8738" s="46"/>
      <c r="AG8738" s="46"/>
      <c r="AH8738" s="46"/>
      <c r="AI8738" s="46"/>
      <c r="AJ8738" s="46"/>
      <c r="AK8738" s="46"/>
      <c r="AL8738" s="46"/>
      <c r="AM8738" s="46"/>
      <c r="AN8738" s="47"/>
      <c r="AO8738" s="1"/>
      <c r="AP8738" s="1" t="s">
        <v>57</v>
      </c>
      <c r="AQ8738" s="1"/>
      <c r="AR8738" s="1"/>
      <c r="AS8738" s="1"/>
      <c r="AT8738" s="1"/>
      <c r="AU8738" s="1"/>
      <c r="AV8738" s="1"/>
      <c r="AW8738" s="1"/>
      <c r="AX8738" s="1"/>
    </row>
    <row r="8739" spans="4:50" ht="5.25" hidden="1" customHeight="1"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  <c r="AK8739" s="1"/>
      <c r="AL8739" s="1"/>
      <c r="AM8739" s="1"/>
      <c r="AN8739" s="1"/>
      <c r="AO8739" s="1"/>
      <c r="AP8739" s="1"/>
      <c r="AQ8739" s="1"/>
      <c r="AR8739" s="1"/>
      <c r="AS8739" s="1"/>
      <c r="AT8739" s="1"/>
      <c r="AU8739" s="1"/>
      <c r="AV8739" s="1"/>
      <c r="AW8739" s="1"/>
      <c r="AX8739" s="1"/>
    </row>
    <row r="8740" spans="4:50" ht="20.100000000000001" hidden="1" customHeight="1">
      <c r="D8740" s="1" t="s">
        <v>54</v>
      </c>
      <c r="E8740" s="1"/>
      <c r="F8740" s="1"/>
      <c r="G8740" s="45" t="e">
        <f>VLOOKUP(O8734,'Class-8 WorkSheet'!B8679:J8740,5,FALSE)</f>
        <v>#N/A</v>
      </c>
      <c r="H8740" s="46"/>
      <c r="I8740" s="46"/>
      <c r="J8740" s="46"/>
      <c r="K8740" s="46"/>
      <c r="L8740" s="46"/>
      <c r="M8740" s="46"/>
      <c r="N8740" s="46"/>
      <c r="O8740" s="46"/>
      <c r="P8740" s="46"/>
      <c r="Q8740" s="46"/>
      <c r="R8740" s="46"/>
      <c r="S8740" s="46"/>
      <c r="T8740" s="46"/>
      <c r="U8740" s="46"/>
      <c r="V8740" s="46"/>
      <c r="W8740" s="46"/>
      <c r="X8740" s="46"/>
      <c r="Y8740" s="46"/>
      <c r="Z8740" s="47"/>
      <c r="AA8740" s="1" t="s">
        <v>58</v>
      </c>
      <c r="AB8740" s="1"/>
      <c r="AC8740" s="1"/>
      <c r="AD8740" s="1"/>
      <c r="AE8740" s="1"/>
      <c r="AF8740" s="1"/>
      <c r="AG8740" s="1"/>
      <c r="AH8740" s="1"/>
      <c r="AI8740" s="1"/>
      <c r="AJ8740" s="1"/>
      <c r="AK8740" s="1" t="s">
        <v>55</v>
      </c>
      <c r="AL8740" s="1"/>
      <c r="AM8740" s="1"/>
      <c r="AN8740" s="1"/>
      <c r="AO8740" s="1"/>
      <c r="AP8740" s="1"/>
      <c r="AQ8740" s="55" t="e">
        <f>VLOOKUP(O8734,'Class-8 WorkSheet'!B8679:J8740,9,FALSE)</f>
        <v>#N/A</v>
      </c>
      <c r="AR8740" s="56"/>
      <c r="AS8740" s="56"/>
      <c r="AT8740" s="56"/>
      <c r="AU8740" s="56"/>
      <c r="AV8740" s="56"/>
      <c r="AW8740" s="56"/>
      <c r="AX8740" s="57"/>
    </row>
    <row r="8741" spans="4:50" ht="6" hidden="1" customHeight="1"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  <c r="AK8741" s="1"/>
      <c r="AL8741" s="1"/>
      <c r="AM8741" s="1"/>
      <c r="AN8741" s="1"/>
      <c r="AO8741" s="1"/>
      <c r="AP8741" s="1"/>
      <c r="AQ8741" s="1"/>
      <c r="AR8741" s="1"/>
      <c r="AS8741" s="1"/>
      <c r="AT8741" s="1"/>
      <c r="AU8741" s="1"/>
      <c r="AV8741" s="1"/>
      <c r="AW8741" s="1"/>
      <c r="AX8741" s="1"/>
    </row>
    <row r="8742" spans="4:50" ht="20.100000000000001" hidden="1" customHeight="1">
      <c r="D8742" s="1" t="s">
        <v>50</v>
      </c>
      <c r="E8742" s="1"/>
      <c r="F8742" s="1"/>
      <c r="G8742" s="1"/>
      <c r="H8742" s="1"/>
      <c r="I8742" s="1"/>
      <c r="J8742" s="1"/>
      <c r="K8742" s="1"/>
      <c r="L8742" s="1"/>
      <c r="M8742" s="1"/>
      <c r="N8742" s="1"/>
      <c r="O8742" s="45">
        <f>'Class-8 WorkSheet'!D8676</f>
        <v>0</v>
      </c>
      <c r="P8742" s="46"/>
      <c r="Q8742" s="46"/>
      <c r="R8742" s="46"/>
      <c r="S8742" s="46"/>
      <c r="T8742" s="46"/>
      <c r="U8742" s="46"/>
      <c r="V8742" s="46"/>
      <c r="W8742" s="46"/>
      <c r="X8742" s="46"/>
      <c r="Y8742" s="46"/>
      <c r="Z8742" s="46"/>
      <c r="AA8742" s="46"/>
      <c r="AB8742" s="46"/>
      <c r="AC8742" s="46"/>
      <c r="AD8742" s="46"/>
      <c r="AE8742" s="46"/>
      <c r="AF8742" s="46"/>
      <c r="AG8742" s="46"/>
      <c r="AH8742" s="46"/>
      <c r="AI8742" s="47"/>
      <c r="AJ8742" s="1" t="s">
        <v>56</v>
      </c>
      <c r="AK8742" s="1"/>
      <c r="AL8742" s="1"/>
      <c r="AM8742" s="1"/>
      <c r="AN8742" s="1"/>
      <c r="AO8742" s="1"/>
      <c r="AP8742" s="1"/>
      <c r="AQ8742" s="1"/>
      <c r="AR8742" s="1"/>
      <c r="AS8742" s="1"/>
      <c r="AT8742" s="1"/>
      <c r="AU8742" s="1"/>
      <c r="AV8742" s="45" t="e">
        <f>VLOOKUP(O8734,'Class-8 WorkSheet'!B8679:J8923,3,FALSE)</f>
        <v>#N/A</v>
      </c>
      <c r="AW8742" s="46"/>
      <c r="AX8742" s="47"/>
    </row>
    <row r="8743" spans="4:50" ht="6" hidden="1" customHeight="1"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  <c r="AK8743" s="1"/>
      <c r="AL8743" s="1"/>
      <c r="AM8743" s="1"/>
      <c r="AN8743" s="1"/>
      <c r="AO8743" s="1"/>
      <c r="AP8743" s="1"/>
      <c r="AQ8743" s="1"/>
      <c r="AR8743" s="1"/>
      <c r="AS8743" s="1"/>
      <c r="AT8743" s="1"/>
      <c r="AU8743" s="1"/>
      <c r="AV8743" s="1"/>
      <c r="AW8743" s="1"/>
      <c r="AX8743" s="1"/>
    </row>
    <row r="8744" spans="4:50" ht="20.100000000000001" hidden="1" customHeight="1">
      <c r="D8744" s="1" t="s">
        <v>52</v>
      </c>
      <c r="E8744" s="1"/>
      <c r="F8744" s="1"/>
      <c r="G8744" s="1"/>
      <c r="H8744" s="1"/>
      <c r="I8744" s="1"/>
      <c r="J8744" s="1"/>
      <c r="K8744" s="1"/>
      <c r="L8744" s="1"/>
      <c r="M8744" s="1"/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  <c r="AK8744" s="1"/>
      <c r="AL8744" s="1"/>
      <c r="AM8744" s="1"/>
      <c r="AN8744" s="1"/>
      <c r="AO8744" s="1"/>
      <c r="AP8744" s="1"/>
      <c r="AQ8744" s="1"/>
      <c r="AR8744" s="1"/>
      <c r="AS8744" s="1"/>
      <c r="AT8744" s="1"/>
      <c r="AU8744" s="1"/>
      <c r="AV8744" s="1"/>
      <c r="AW8744" s="1"/>
      <c r="AX8744" s="1"/>
    </row>
    <row r="8745" spans="4:50" ht="6" hidden="1" customHeight="1"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  <c r="AK8745" s="1"/>
      <c r="AL8745" s="1"/>
      <c r="AM8745" s="1"/>
      <c r="AN8745" s="1"/>
      <c r="AO8745" s="1"/>
      <c r="AP8745" s="1"/>
      <c r="AQ8745" s="1"/>
      <c r="AR8745" s="1"/>
      <c r="AS8745" s="1"/>
      <c r="AT8745" s="1"/>
      <c r="AU8745" s="1"/>
      <c r="AV8745" s="1"/>
      <c r="AW8745" s="1"/>
      <c r="AX8745" s="1"/>
    </row>
    <row r="8746" spans="4:50" ht="20.100000000000001" hidden="1" customHeight="1">
      <c r="D8746" s="1"/>
      <c r="E8746" s="1"/>
      <c r="F8746" s="1"/>
      <c r="G8746" s="1"/>
      <c r="H8746" s="1"/>
      <c r="I8746" s="1"/>
      <c r="J8746" s="1" t="s">
        <v>62</v>
      </c>
      <c r="K8746" s="1"/>
      <c r="L8746" s="1"/>
      <c r="M8746" s="1"/>
      <c r="N8746" s="1"/>
      <c r="O8746" s="1"/>
      <c r="P8746" s="1"/>
      <c r="Q8746" s="1"/>
      <c r="R8746" s="1"/>
      <c r="S8746" s="1"/>
      <c r="T8746" s="1"/>
      <c r="U8746" s="45" t="e">
        <f>VLOOKUP(O8734,'Class-8 WorkSheet'!B8679:J8923,2,FALSE)</f>
        <v>#N/A</v>
      </c>
      <c r="V8746" s="46"/>
      <c r="W8746" s="47"/>
      <c r="X8746" s="1" t="s">
        <v>59</v>
      </c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  <c r="AK8746" s="1"/>
      <c r="AL8746" s="1"/>
      <c r="AM8746" s="1"/>
      <c r="AN8746" s="1"/>
      <c r="AO8746" s="1"/>
      <c r="AP8746" s="1"/>
      <c r="AQ8746" s="1"/>
      <c r="AR8746" s="1"/>
      <c r="AS8746" s="1"/>
      <c r="AT8746" s="1"/>
      <c r="AU8746" s="1"/>
      <c r="AV8746" s="1"/>
      <c r="AW8746" s="1"/>
      <c r="AX8746" s="1"/>
    </row>
    <row r="8747" spans="4:50" ht="5.25" hidden="1" customHeight="1"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  <c r="O8747" s="1"/>
      <c r="P8747" s="1"/>
      <c r="Q8747" s="1"/>
      <c r="R8747" s="1"/>
      <c r="S8747" s="1"/>
      <c r="T8747" s="1"/>
      <c r="U8747" s="3"/>
      <c r="V8747" s="3"/>
      <c r="W8747" s="3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  <c r="AK8747" s="1"/>
      <c r="AL8747" s="1"/>
      <c r="AM8747" s="1"/>
      <c r="AN8747" s="1"/>
      <c r="AO8747" s="1"/>
      <c r="AP8747" s="1"/>
      <c r="AQ8747" s="1"/>
      <c r="AR8747" s="1"/>
      <c r="AS8747" s="1"/>
      <c r="AT8747" s="1"/>
      <c r="AU8747" s="1"/>
      <c r="AV8747" s="1"/>
      <c r="AW8747" s="1"/>
      <c r="AX8747" s="1"/>
    </row>
    <row r="8748" spans="4:50" ht="20.100000000000001" hidden="1" customHeight="1">
      <c r="D8748" s="1" t="s">
        <v>51</v>
      </c>
      <c r="E8748" s="1"/>
      <c r="F8748" s="1"/>
      <c r="G8748" s="1"/>
      <c r="H8748" s="1"/>
      <c r="I8748" s="1"/>
      <c r="J8748" s="1"/>
      <c r="K8748" s="1"/>
      <c r="L8748" s="1"/>
      <c r="M8748" s="1"/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  <c r="AK8748" s="1"/>
      <c r="AL8748" s="1"/>
      <c r="AM8748" s="1"/>
      <c r="AN8748" s="1"/>
      <c r="AO8748" s="1"/>
      <c r="AP8748" s="1"/>
      <c r="AQ8748" s="1"/>
      <c r="AR8748" s="1"/>
      <c r="AS8748" s="1"/>
      <c r="AT8748" s="1"/>
      <c r="AU8748" s="1"/>
      <c r="AV8748" s="1"/>
      <c r="AW8748" s="1"/>
      <c r="AX8748" s="1"/>
    </row>
    <row r="8749" spans="4:50" ht="17.25" hidden="1" customHeight="1"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  <c r="AK8749" s="1"/>
      <c r="AL8749" s="1"/>
      <c r="AM8749" s="1"/>
      <c r="AN8749" s="1"/>
      <c r="AO8749" s="1"/>
      <c r="AP8749" s="1"/>
      <c r="AQ8749" s="1"/>
      <c r="AR8749" s="1"/>
      <c r="AS8749" s="1"/>
      <c r="AT8749" s="1"/>
      <c r="AU8749" s="1"/>
      <c r="AV8749" s="1"/>
      <c r="AW8749" s="1"/>
      <c r="AX8749" s="1"/>
    </row>
    <row r="8750" spans="4:50" ht="20.100000000000001" hidden="1" customHeight="1">
      <c r="D8750" s="1" t="s">
        <v>60</v>
      </c>
      <c r="E8750" s="1"/>
      <c r="F8750" s="1"/>
      <c r="G8750" s="1"/>
      <c r="H8750" s="1"/>
      <c r="I8750" s="49"/>
      <c r="J8750" s="49"/>
      <c r="K8750" s="49"/>
      <c r="L8750" s="49"/>
      <c r="M8750" s="49"/>
      <c r="N8750" s="49"/>
      <c r="O8750" s="49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50" t="s">
        <v>61</v>
      </c>
      <c r="AH8750" s="50"/>
      <c r="AI8750" s="50"/>
      <c r="AJ8750" s="50"/>
      <c r="AK8750" s="50"/>
      <c r="AL8750" s="50"/>
      <c r="AM8750" s="50"/>
      <c r="AN8750" s="50"/>
      <c r="AO8750" s="50"/>
      <c r="AP8750" s="50"/>
      <c r="AQ8750" s="50"/>
      <c r="AR8750" s="50"/>
      <c r="AS8750" s="50"/>
      <c r="AT8750" s="50"/>
      <c r="AU8750" s="1"/>
      <c r="AV8750" s="1"/>
      <c r="AW8750" s="1"/>
      <c r="AX8750" s="1"/>
    </row>
    <row r="8751" spans="4:50" hidden="1"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50"/>
      <c r="AH8751" s="50"/>
      <c r="AI8751" s="50"/>
      <c r="AJ8751" s="50"/>
      <c r="AK8751" s="50"/>
      <c r="AL8751" s="50"/>
      <c r="AM8751" s="50"/>
      <c r="AN8751" s="50"/>
      <c r="AO8751" s="50"/>
      <c r="AP8751" s="50"/>
      <c r="AQ8751" s="50"/>
      <c r="AR8751" s="50"/>
      <c r="AS8751" s="50"/>
      <c r="AT8751" s="50"/>
      <c r="AU8751" s="1"/>
      <c r="AV8751" s="1"/>
      <c r="AW8751" s="1"/>
      <c r="AX8751" s="1"/>
    </row>
    <row r="8752" spans="4:50" hidden="1"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  <c r="AK8752" s="1"/>
      <c r="AL8752" s="1"/>
      <c r="AM8752" s="1"/>
      <c r="AN8752" s="1"/>
      <c r="AO8752" s="1"/>
      <c r="AP8752" s="1"/>
      <c r="AQ8752" s="1"/>
      <c r="AR8752" s="1"/>
      <c r="AS8752" s="1"/>
      <c r="AT8752" s="1"/>
      <c r="AU8752" s="1"/>
      <c r="AV8752" s="1"/>
      <c r="AW8752" s="1"/>
      <c r="AX8752" s="1"/>
    </row>
    <row r="8753" spans="4:50" hidden="1"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  <c r="AK8753" s="1"/>
      <c r="AL8753" s="1"/>
      <c r="AM8753" s="1"/>
      <c r="AN8753" s="1"/>
      <c r="AO8753" s="1"/>
      <c r="AP8753" s="1"/>
      <c r="AQ8753" s="1"/>
      <c r="AR8753" s="1"/>
      <c r="AS8753" s="1"/>
      <c r="AT8753" s="1"/>
      <c r="AU8753" s="1"/>
      <c r="AV8753" s="1"/>
      <c r="AW8753" s="1"/>
      <c r="AX8753" s="1"/>
    </row>
    <row r="8754" spans="4:50" hidden="1"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  <c r="AK8754" s="1"/>
      <c r="AL8754" s="1"/>
      <c r="AM8754" s="1"/>
      <c r="AN8754" s="1"/>
      <c r="AO8754" s="1"/>
      <c r="AP8754" s="1"/>
      <c r="AQ8754" s="1"/>
      <c r="AR8754" s="1"/>
      <c r="AS8754" s="1"/>
      <c r="AT8754" s="1"/>
      <c r="AU8754" s="1"/>
      <c r="AV8754" s="1"/>
      <c r="AW8754" s="1"/>
      <c r="AX8754" s="1"/>
    </row>
    <row r="8755" spans="4:50" hidden="1"/>
    <row r="8756" spans="4:50" hidden="1"/>
    <row r="8757" spans="4:50" hidden="1"/>
    <row r="8758" spans="4:50" hidden="1"/>
    <row r="8759" spans="4:50" hidden="1"/>
    <row r="8760" spans="4:50" hidden="1"/>
    <row r="8761" spans="4:50" hidden="1"/>
    <row r="8762" spans="4:50" hidden="1"/>
    <row r="8763" spans="4:50" hidden="1"/>
    <row r="8764" spans="4:50" hidden="1"/>
    <row r="8765" spans="4:50" hidden="1"/>
    <row r="8766" spans="4:50" hidden="1"/>
    <row r="8767" spans="4:50" hidden="1"/>
    <row r="8768" spans="4:50" hidden="1"/>
    <row r="8769" spans="2:50" hidden="1"/>
    <row r="8770" spans="2:50" hidden="1"/>
    <row r="8771" spans="2:50" hidden="1"/>
    <row r="8772" spans="2:50" hidden="1"/>
    <row r="8773" spans="2:50" hidden="1"/>
    <row r="8774" spans="2:50" hidden="1"/>
    <row r="8775" spans="2:50" hidden="1"/>
    <row r="8776" spans="2:50" ht="27" hidden="1" customHeight="1">
      <c r="D8776" s="51" t="s">
        <v>69</v>
      </c>
      <c r="E8776" s="51"/>
      <c r="F8776" s="51"/>
      <c r="G8776" s="51"/>
      <c r="H8776" s="51"/>
      <c r="I8776" s="51"/>
      <c r="J8776" s="51"/>
      <c r="K8776" s="51"/>
      <c r="L8776" s="51"/>
      <c r="M8776" s="51"/>
      <c r="N8776" s="51"/>
      <c r="O8776" s="51"/>
      <c r="P8776" s="51"/>
      <c r="Q8776" s="51"/>
      <c r="R8776" s="51"/>
      <c r="S8776" s="51"/>
      <c r="T8776" s="51"/>
      <c r="U8776" s="51"/>
      <c r="V8776" s="51"/>
      <c r="W8776" s="51"/>
      <c r="X8776" s="51"/>
      <c r="Y8776" s="51"/>
      <c r="Z8776" s="51"/>
      <c r="AA8776" s="51"/>
      <c r="AB8776" s="51"/>
      <c r="AC8776" s="51"/>
      <c r="AD8776" s="51"/>
      <c r="AE8776" s="51"/>
      <c r="AF8776" s="51"/>
      <c r="AG8776" s="51"/>
      <c r="AH8776" s="51"/>
      <c r="AI8776" s="51"/>
      <c r="AJ8776" s="51"/>
      <c r="AK8776" s="51"/>
      <c r="AL8776" s="51"/>
      <c r="AM8776" s="51"/>
      <c r="AN8776" s="51"/>
      <c r="AO8776" s="51"/>
      <c r="AP8776" s="51"/>
      <c r="AQ8776" s="51"/>
      <c r="AR8776" s="51"/>
      <c r="AS8776" s="51"/>
      <c r="AT8776" s="51"/>
      <c r="AU8776" s="51"/>
      <c r="AV8776" s="51"/>
      <c r="AW8776" s="51"/>
      <c r="AX8776" s="51"/>
    </row>
    <row r="8777" spans="2:50" ht="12.75" hidden="1" customHeight="1">
      <c r="D8777" s="49">
        <f>'Class-8 WorkSheet'!A8775</f>
        <v>0</v>
      </c>
      <c r="E8777" s="49"/>
      <c r="F8777" s="49"/>
      <c r="G8777" s="49"/>
      <c r="H8777" s="49"/>
      <c r="I8777" s="49"/>
      <c r="J8777" s="49"/>
      <c r="K8777" s="49"/>
      <c r="L8777" s="49"/>
      <c r="M8777" s="49"/>
      <c r="N8777" s="49"/>
      <c r="O8777" s="49"/>
      <c r="P8777" s="49"/>
      <c r="Q8777" s="49"/>
      <c r="R8777" s="49"/>
      <c r="S8777" s="49"/>
      <c r="T8777" s="49"/>
      <c r="U8777" s="49"/>
      <c r="V8777" s="49"/>
      <c r="W8777" s="49"/>
      <c r="X8777" s="49"/>
      <c r="Y8777" s="49"/>
      <c r="Z8777" s="49"/>
      <c r="AA8777" s="49"/>
      <c r="AB8777" s="49"/>
      <c r="AC8777" s="49"/>
      <c r="AD8777" s="49"/>
      <c r="AE8777" s="49"/>
      <c r="AF8777" s="49"/>
      <c r="AG8777" s="49"/>
      <c r="AH8777" s="49"/>
      <c r="AI8777" s="49"/>
      <c r="AJ8777" s="49"/>
      <c r="AK8777" s="49"/>
      <c r="AL8777" s="49"/>
      <c r="AM8777" s="49"/>
      <c r="AN8777" s="49"/>
      <c r="AO8777" s="49"/>
      <c r="AP8777" s="49"/>
      <c r="AQ8777" s="49"/>
      <c r="AR8777" s="49"/>
      <c r="AS8777" s="49"/>
      <c r="AT8777" s="49"/>
      <c r="AU8777" s="49"/>
      <c r="AV8777" s="49"/>
      <c r="AW8777" s="49"/>
      <c r="AX8777" s="49"/>
    </row>
    <row r="8778" spans="2:50" ht="5.25" hidden="1" customHeight="1">
      <c r="D8778" s="5"/>
      <c r="E8778" s="5"/>
      <c r="F8778" s="5"/>
      <c r="G8778" s="5"/>
      <c r="H8778" s="5"/>
      <c r="I8778" s="5"/>
      <c r="J8778" s="5"/>
      <c r="K8778" s="5"/>
      <c r="L8778" s="5"/>
      <c r="M8778" s="5"/>
      <c r="N8778" s="5"/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  <c r="AA8778" s="5"/>
      <c r="AB8778" s="5"/>
      <c r="AC8778" s="5"/>
      <c r="AD8778" s="5"/>
      <c r="AE8778" s="5"/>
      <c r="AF8778" s="5"/>
      <c r="AG8778" s="5"/>
      <c r="AH8778" s="5"/>
      <c r="AI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5"/>
      <c r="AU8778" s="5"/>
      <c r="AV8778" s="5"/>
      <c r="AW8778" s="5"/>
      <c r="AX8778" s="5"/>
    </row>
    <row r="8779" spans="2:50" ht="31.5" hidden="1" customHeight="1">
      <c r="B8779" s="2"/>
      <c r="C8779" s="2"/>
      <c r="D8779" s="52" t="s">
        <v>45</v>
      </c>
      <c r="E8779" s="52"/>
      <c r="F8779" s="52"/>
      <c r="G8779" s="52"/>
      <c r="H8779" s="52"/>
      <c r="I8779" s="52"/>
      <c r="J8779" s="52"/>
      <c r="K8779" s="52"/>
      <c r="L8779" s="52"/>
      <c r="M8779" s="52"/>
      <c r="N8779" s="52"/>
      <c r="O8779" s="52"/>
      <c r="P8779" s="52"/>
      <c r="Q8779" s="52"/>
      <c r="R8779" s="52"/>
      <c r="S8779" s="52"/>
      <c r="T8779" s="52"/>
      <c r="U8779" s="52"/>
      <c r="V8779" s="52"/>
      <c r="W8779" s="52"/>
      <c r="X8779" s="52"/>
      <c r="Y8779" s="52"/>
      <c r="Z8779" s="52"/>
      <c r="AA8779" s="52"/>
      <c r="AB8779" s="52"/>
      <c r="AC8779" s="52"/>
      <c r="AD8779" s="52"/>
      <c r="AE8779" s="52"/>
      <c r="AF8779" s="52"/>
      <c r="AG8779" s="52"/>
      <c r="AH8779" s="52"/>
      <c r="AI8779" s="52"/>
      <c r="AJ8779" s="52"/>
      <c r="AK8779" s="52"/>
      <c r="AL8779" s="52"/>
      <c r="AM8779" s="52"/>
      <c r="AN8779" s="52"/>
      <c r="AO8779" s="52"/>
      <c r="AP8779" s="52"/>
      <c r="AQ8779" s="52"/>
      <c r="AR8779" s="52"/>
      <c r="AS8779" s="52"/>
      <c r="AT8779" s="52"/>
      <c r="AU8779" s="52"/>
      <c r="AV8779" s="52"/>
      <c r="AW8779" s="52"/>
      <c r="AX8779" s="52"/>
    </row>
    <row r="8780" spans="2:50" ht="21" hidden="1">
      <c r="D8780" s="54" t="s">
        <v>46</v>
      </c>
      <c r="E8780" s="54"/>
      <c r="F8780" s="54"/>
      <c r="G8780" s="54"/>
      <c r="H8780" s="54"/>
      <c r="I8780" s="54"/>
      <c r="J8780" s="54"/>
      <c r="K8780" s="54"/>
      <c r="L8780" s="54"/>
      <c r="M8780" s="54"/>
      <c r="N8780" s="54"/>
      <c r="O8780" s="54"/>
      <c r="P8780" s="54"/>
      <c r="Q8780" s="54"/>
      <c r="R8780" s="54"/>
      <c r="S8780" s="54"/>
      <c r="T8780" s="54"/>
      <c r="U8780" s="54"/>
      <c r="V8780" s="54"/>
      <c r="W8780" s="54"/>
      <c r="X8780" s="54"/>
      <c r="Y8780" s="54"/>
      <c r="Z8780" s="54"/>
      <c r="AA8780" s="54"/>
      <c r="AB8780" s="54"/>
      <c r="AC8780" s="54"/>
      <c r="AD8780" s="54"/>
      <c r="AE8780" s="54"/>
      <c r="AF8780" s="54"/>
      <c r="AG8780" s="54"/>
      <c r="AH8780" s="54"/>
      <c r="AI8780" s="54"/>
      <c r="AJ8780" s="54"/>
      <c r="AK8780" s="54"/>
      <c r="AL8780" s="54"/>
      <c r="AM8780" s="54"/>
      <c r="AN8780" s="54"/>
      <c r="AO8780" s="54"/>
      <c r="AP8780" s="54"/>
      <c r="AQ8780" s="54"/>
      <c r="AR8780" s="54"/>
      <c r="AS8780" s="54"/>
      <c r="AT8780" s="54"/>
      <c r="AU8780" s="54"/>
      <c r="AV8780" s="54"/>
      <c r="AW8780" s="54"/>
      <c r="AX8780" s="54"/>
    </row>
    <row r="8781" spans="2:50" ht="35.25" hidden="1" customHeight="1">
      <c r="D8781" s="51" t="s">
        <v>47</v>
      </c>
      <c r="E8781" s="51"/>
      <c r="F8781" s="51"/>
      <c r="G8781" s="51"/>
      <c r="H8781" s="51"/>
      <c r="I8781" s="51"/>
      <c r="J8781" s="51"/>
      <c r="K8781" s="51"/>
      <c r="L8781" s="51"/>
      <c r="M8781" s="51"/>
      <c r="N8781" s="51"/>
      <c r="O8781" s="51"/>
      <c r="P8781" s="51"/>
      <c r="Q8781" s="51"/>
      <c r="R8781" s="51"/>
      <c r="S8781" s="51"/>
      <c r="T8781" s="51"/>
      <c r="U8781" s="51"/>
      <c r="V8781" s="51"/>
      <c r="W8781" s="51"/>
      <c r="X8781" s="51"/>
      <c r="Y8781" s="51"/>
      <c r="Z8781" s="51"/>
      <c r="AA8781" s="51"/>
      <c r="AB8781" s="51"/>
      <c r="AC8781" s="51"/>
      <c r="AD8781" s="51"/>
      <c r="AE8781" s="51"/>
      <c r="AF8781" s="51"/>
      <c r="AG8781" s="51"/>
      <c r="AH8781" s="51"/>
      <c r="AI8781" s="51"/>
      <c r="AJ8781" s="51"/>
      <c r="AK8781" s="51"/>
      <c r="AL8781" s="51"/>
      <c r="AM8781" s="51"/>
      <c r="AN8781" s="51"/>
      <c r="AO8781" s="51"/>
      <c r="AP8781" s="51"/>
      <c r="AQ8781" s="51"/>
      <c r="AR8781" s="51"/>
      <c r="AS8781" s="51"/>
      <c r="AT8781" s="51"/>
      <c r="AU8781" s="51"/>
      <c r="AV8781" s="51"/>
      <c r="AW8781" s="51"/>
      <c r="AX8781" s="51"/>
    </row>
    <row r="8782" spans="2:50" ht="5.25" hidden="1" customHeight="1">
      <c r="D8782" s="6"/>
      <c r="E8782" s="6"/>
      <c r="F8782" s="6"/>
      <c r="G8782" s="6"/>
      <c r="H8782" s="6"/>
      <c r="I8782" s="6"/>
      <c r="J8782" s="6"/>
      <c r="K8782" s="6"/>
      <c r="L8782" s="6"/>
      <c r="M8782" s="6"/>
      <c r="N8782" s="6"/>
      <c r="O8782" s="6"/>
      <c r="P8782" s="6"/>
      <c r="Q8782" s="6"/>
      <c r="R8782" s="6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6"/>
      <c r="AE8782" s="6"/>
      <c r="AF8782" s="6"/>
      <c r="AG8782" s="6"/>
      <c r="AH8782" s="6"/>
      <c r="AI8782" s="6"/>
      <c r="AJ8782" s="6"/>
      <c r="AK8782" s="6"/>
      <c r="AL8782" s="6"/>
      <c r="AM8782" s="6"/>
      <c r="AN8782" s="6"/>
      <c r="AO8782" s="6"/>
      <c r="AP8782" s="6"/>
      <c r="AQ8782" s="6"/>
      <c r="AR8782" s="6"/>
      <c r="AS8782" s="6"/>
      <c r="AT8782" s="6"/>
      <c r="AU8782" s="6"/>
      <c r="AV8782" s="6"/>
      <c r="AW8782" s="6"/>
      <c r="AX8782" s="6"/>
    </row>
    <row r="8783" spans="2:50" ht="20.100000000000001" hidden="1" customHeight="1">
      <c r="D8783" s="49" t="s">
        <v>48</v>
      </c>
      <c r="E8783" s="49"/>
      <c r="F8783" s="49"/>
      <c r="G8783" s="49"/>
      <c r="H8783" s="49"/>
      <c r="I8783" s="49"/>
      <c r="J8783" s="49"/>
      <c r="K8783" s="49"/>
      <c r="L8783" s="49"/>
      <c r="M8783" s="49"/>
      <c r="N8783" s="53"/>
      <c r="O8783" s="45">
        <v>301</v>
      </c>
      <c r="P8783" s="46"/>
      <c r="Q8783" s="46"/>
      <c r="R8783" s="46"/>
      <c r="S8783" s="46"/>
      <c r="T8783" s="46"/>
      <c r="U8783" s="46"/>
      <c r="V8783" s="47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  <c r="AK8783" s="1"/>
      <c r="AL8783" s="1"/>
      <c r="AM8783" s="1"/>
      <c r="AN8783" s="1"/>
      <c r="AO8783" s="1"/>
      <c r="AP8783" s="1"/>
      <c r="AQ8783" s="1"/>
      <c r="AR8783" s="1"/>
      <c r="AS8783" s="1"/>
      <c r="AT8783" s="1"/>
      <c r="AU8783" s="1"/>
      <c r="AV8783" s="1"/>
      <c r="AW8783" s="1"/>
      <c r="AX8783" s="1"/>
    </row>
    <row r="8784" spans="2:50" ht="7.5" hidden="1" customHeight="1"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  <c r="AK8784" s="1"/>
      <c r="AL8784" s="1"/>
      <c r="AM8784" s="1"/>
      <c r="AN8784" s="1"/>
      <c r="AO8784" s="1"/>
      <c r="AP8784" s="1"/>
      <c r="AQ8784" s="1"/>
      <c r="AR8784" s="1"/>
      <c r="AS8784" s="1"/>
      <c r="AT8784" s="1"/>
      <c r="AU8784" s="1"/>
      <c r="AV8784" s="1"/>
      <c r="AW8784" s="1"/>
      <c r="AX8784" s="1"/>
    </row>
    <row r="8785" spans="4:50" ht="20.100000000000001" hidden="1" customHeight="1">
      <c r="D8785" s="1"/>
      <c r="E8785" s="1"/>
      <c r="F8785" s="1"/>
      <c r="G8785" s="1"/>
      <c r="H8785" s="1"/>
      <c r="I8785" s="1"/>
      <c r="J8785" s="1"/>
      <c r="K8785" s="1"/>
      <c r="L8785" s="1"/>
      <c r="M8785" s="1" t="s">
        <v>49</v>
      </c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45" t="e">
        <f>VLOOKUP(O8783,'Class-8 WorkSheet'!B8777:J8972,4,FALSE)</f>
        <v>#N/A</v>
      </c>
      <c r="AF8785" s="46"/>
      <c r="AG8785" s="46"/>
      <c r="AH8785" s="46"/>
      <c r="AI8785" s="46"/>
      <c r="AJ8785" s="46"/>
      <c r="AK8785" s="46"/>
      <c r="AL8785" s="46"/>
      <c r="AM8785" s="46"/>
      <c r="AN8785" s="46"/>
      <c r="AO8785" s="46"/>
      <c r="AP8785" s="46"/>
      <c r="AQ8785" s="46"/>
      <c r="AR8785" s="46"/>
      <c r="AS8785" s="46"/>
      <c r="AT8785" s="46"/>
      <c r="AU8785" s="46"/>
      <c r="AV8785" s="46"/>
      <c r="AW8785" s="46"/>
      <c r="AX8785" s="47"/>
    </row>
    <row r="8786" spans="4:50" ht="6.75" hidden="1" customHeight="1"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  <c r="AK8786" s="1"/>
      <c r="AL8786" s="1"/>
      <c r="AM8786" s="1"/>
      <c r="AN8786" s="1"/>
      <c r="AO8786" s="1"/>
      <c r="AP8786" s="1"/>
      <c r="AQ8786" s="1"/>
      <c r="AR8786" s="1"/>
      <c r="AS8786" s="1"/>
      <c r="AT8786" s="1"/>
      <c r="AU8786" s="1"/>
      <c r="AV8786" s="1"/>
      <c r="AW8786" s="1"/>
      <c r="AX8786" s="1"/>
    </row>
    <row r="8787" spans="4:50" ht="20.100000000000001" hidden="1" customHeight="1">
      <c r="D8787" s="1" t="s">
        <v>53</v>
      </c>
      <c r="E8787" s="1"/>
      <c r="F8787" s="1"/>
      <c r="G8787" s="1"/>
      <c r="H8787" s="1"/>
      <c r="I8787" s="1"/>
      <c r="J8787" s="1"/>
      <c r="K8787" s="1"/>
      <c r="L8787" s="1"/>
      <c r="M8787" s="1"/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45" t="e">
        <f>VLOOKUP(O8783,'Class-8 WorkSheet'!B8777:J8789,6,FALSE)</f>
        <v>#N/A</v>
      </c>
      <c r="Y8787" s="46"/>
      <c r="Z8787" s="46"/>
      <c r="AA8787" s="46"/>
      <c r="AB8787" s="46"/>
      <c r="AC8787" s="46"/>
      <c r="AD8787" s="46"/>
      <c r="AE8787" s="46"/>
      <c r="AF8787" s="46"/>
      <c r="AG8787" s="46"/>
      <c r="AH8787" s="46"/>
      <c r="AI8787" s="46"/>
      <c r="AJ8787" s="46"/>
      <c r="AK8787" s="46"/>
      <c r="AL8787" s="46"/>
      <c r="AM8787" s="46"/>
      <c r="AN8787" s="47"/>
      <c r="AO8787" s="1"/>
      <c r="AP8787" s="1" t="s">
        <v>57</v>
      </c>
      <c r="AQ8787" s="1"/>
      <c r="AR8787" s="1"/>
      <c r="AS8787" s="1"/>
      <c r="AT8787" s="1"/>
      <c r="AU8787" s="1"/>
      <c r="AV8787" s="1"/>
      <c r="AW8787" s="1"/>
      <c r="AX8787" s="1"/>
    </row>
    <row r="8788" spans="4:50" ht="5.25" hidden="1" customHeight="1"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  <c r="AK8788" s="1"/>
      <c r="AL8788" s="1"/>
      <c r="AM8788" s="1"/>
      <c r="AN8788" s="1"/>
      <c r="AO8788" s="1"/>
      <c r="AP8788" s="1"/>
      <c r="AQ8788" s="1"/>
      <c r="AR8788" s="1"/>
      <c r="AS8788" s="1"/>
      <c r="AT8788" s="1"/>
      <c r="AU8788" s="1"/>
      <c r="AV8788" s="1"/>
      <c r="AW8788" s="1"/>
      <c r="AX8788" s="1"/>
    </row>
    <row r="8789" spans="4:50" ht="20.100000000000001" hidden="1" customHeight="1">
      <c r="D8789" s="1" t="s">
        <v>54</v>
      </c>
      <c r="E8789" s="1"/>
      <c r="F8789" s="1"/>
      <c r="G8789" s="45" t="e">
        <f>VLOOKUP(O8783,'Class-8 WorkSheet'!B8777:J8789,5,FALSE)</f>
        <v>#N/A</v>
      </c>
      <c r="H8789" s="46"/>
      <c r="I8789" s="46"/>
      <c r="J8789" s="46"/>
      <c r="K8789" s="46"/>
      <c r="L8789" s="46"/>
      <c r="M8789" s="46"/>
      <c r="N8789" s="46"/>
      <c r="O8789" s="46"/>
      <c r="P8789" s="46"/>
      <c r="Q8789" s="46"/>
      <c r="R8789" s="46"/>
      <c r="S8789" s="46"/>
      <c r="T8789" s="46"/>
      <c r="U8789" s="46"/>
      <c r="V8789" s="46"/>
      <c r="W8789" s="46"/>
      <c r="X8789" s="46"/>
      <c r="Y8789" s="46"/>
      <c r="Z8789" s="47"/>
      <c r="AA8789" s="1" t="s">
        <v>58</v>
      </c>
      <c r="AB8789" s="1"/>
      <c r="AC8789" s="1"/>
      <c r="AD8789" s="1"/>
      <c r="AE8789" s="1"/>
      <c r="AF8789" s="1"/>
      <c r="AG8789" s="1"/>
      <c r="AH8789" s="1"/>
      <c r="AI8789" s="1"/>
      <c r="AJ8789" s="1"/>
      <c r="AK8789" s="1" t="s">
        <v>55</v>
      </c>
      <c r="AL8789" s="1"/>
      <c r="AM8789" s="1"/>
      <c r="AN8789" s="1"/>
      <c r="AO8789" s="1"/>
      <c r="AP8789" s="1"/>
      <c r="AQ8789" s="55" t="e">
        <f>VLOOKUP(O8783,'Class-8 WorkSheet'!B8777:J8789,9,FALSE)</f>
        <v>#N/A</v>
      </c>
      <c r="AR8789" s="56"/>
      <c r="AS8789" s="56"/>
      <c r="AT8789" s="56"/>
      <c r="AU8789" s="56"/>
      <c r="AV8789" s="56"/>
      <c r="AW8789" s="56"/>
      <c r="AX8789" s="57"/>
    </row>
    <row r="8790" spans="4:50" ht="6" hidden="1" customHeight="1"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  <c r="AK8790" s="1"/>
      <c r="AL8790" s="1"/>
      <c r="AM8790" s="1"/>
      <c r="AN8790" s="1"/>
      <c r="AO8790" s="1"/>
      <c r="AP8790" s="1"/>
      <c r="AQ8790" s="1"/>
      <c r="AR8790" s="1"/>
      <c r="AS8790" s="1"/>
      <c r="AT8790" s="1"/>
      <c r="AU8790" s="1"/>
      <c r="AV8790" s="1"/>
      <c r="AW8790" s="1"/>
      <c r="AX8790" s="1"/>
    </row>
    <row r="8791" spans="4:50" ht="20.100000000000001" hidden="1" customHeight="1">
      <c r="D8791" s="1" t="s">
        <v>50</v>
      </c>
      <c r="E8791" s="1"/>
      <c r="F8791" s="1"/>
      <c r="G8791" s="1"/>
      <c r="H8791" s="1"/>
      <c r="I8791" s="1"/>
      <c r="J8791" s="1"/>
      <c r="K8791" s="1"/>
      <c r="L8791" s="1"/>
      <c r="M8791" s="1"/>
      <c r="N8791" s="1"/>
      <c r="O8791" s="45">
        <f>'Class-8 WorkSheet'!D8774</f>
        <v>0</v>
      </c>
      <c r="P8791" s="46"/>
      <c r="Q8791" s="46"/>
      <c r="R8791" s="46"/>
      <c r="S8791" s="46"/>
      <c r="T8791" s="46"/>
      <c r="U8791" s="46"/>
      <c r="V8791" s="46"/>
      <c r="W8791" s="46"/>
      <c r="X8791" s="46"/>
      <c r="Y8791" s="46"/>
      <c r="Z8791" s="46"/>
      <c r="AA8791" s="46"/>
      <c r="AB8791" s="46"/>
      <c r="AC8791" s="46"/>
      <c r="AD8791" s="46"/>
      <c r="AE8791" s="46"/>
      <c r="AF8791" s="46"/>
      <c r="AG8791" s="46"/>
      <c r="AH8791" s="46"/>
      <c r="AI8791" s="47"/>
      <c r="AJ8791" s="1" t="s">
        <v>56</v>
      </c>
      <c r="AK8791" s="1"/>
      <c r="AL8791" s="1"/>
      <c r="AM8791" s="1"/>
      <c r="AN8791" s="1"/>
      <c r="AO8791" s="1"/>
      <c r="AP8791" s="1"/>
      <c r="AQ8791" s="1"/>
      <c r="AR8791" s="1"/>
      <c r="AS8791" s="1"/>
      <c r="AT8791" s="1"/>
      <c r="AU8791" s="1"/>
      <c r="AV8791" s="45" t="e">
        <f>VLOOKUP(O8783,'Class-8 WorkSheet'!B8777:J8972,3,FALSE)</f>
        <v>#N/A</v>
      </c>
      <c r="AW8791" s="46"/>
      <c r="AX8791" s="47"/>
    </row>
    <row r="8792" spans="4:50" ht="6" hidden="1" customHeight="1"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  <c r="AK8792" s="1"/>
      <c r="AL8792" s="1"/>
      <c r="AM8792" s="1"/>
      <c r="AN8792" s="1"/>
      <c r="AO8792" s="1"/>
      <c r="AP8792" s="1"/>
      <c r="AQ8792" s="1"/>
      <c r="AR8792" s="1"/>
      <c r="AS8792" s="1"/>
      <c r="AT8792" s="1"/>
      <c r="AU8792" s="1"/>
      <c r="AV8792" s="1"/>
      <c r="AW8792" s="1"/>
      <c r="AX8792" s="1"/>
    </row>
    <row r="8793" spans="4:50" ht="20.100000000000001" hidden="1" customHeight="1">
      <c r="D8793" s="1" t="s">
        <v>52</v>
      </c>
      <c r="E8793" s="1"/>
      <c r="F8793" s="1"/>
      <c r="G8793" s="1"/>
      <c r="H8793" s="1"/>
      <c r="I8793" s="1"/>
      <c r="J8793" s="1"/>
      <c r="K8793" s="1"/>
      <c r="L8793" s="1"/>
      <c r="M8793" s="1"/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  <c r="AK8793" s="1"/>
      <c r="AL8793" s="1"/>
      <c r="AM8793" s="1"/>
      <c r="AN8793" s="1"/>
      <c r="AO8793" s="1"/>
      <c r="AP8793" s="1"/>
      <c r="AQ8793" s="1"/>
      <c r="AR8793" s="1"/>
      <c r="AS8793" s="1"/>
      <c r="AT8793" s="1"/>
      <c r="AU8793" s="1"/>
      <c r="AV8793" s="1"/>
      <c r="AW8793" s="1"/>
      <c r="AX8793" s="1"/>
    </row>
    <row r="8794" spans="4:50" ht="6" hidden="1" customHeight="1"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  <c r="AK8794" s="1"/>
      <c r="AL8794" s="1"/>
      <c r="AM8794" s="1"/>
      <c r="AN8794" s="1"/>
      <c r="AO8794" s="1"/>
      <c r="AP8794" s="1"/>
      <c r="AQ8794" s="1"/>
      <c r="AR8794" s="1"/>
      <c r="AS8794" s="1"/>
      <c r="AT8794" s="1"/>
      <c r="AU8794" s="1"/>
      <c r="AV8794" s="1"/>
      <c r="AW8794" s="1"/>
      <c r="AX8794" s="1"/>
    </row>
    <row r="8795" spans="4:50" ht="20.100000000000001" hidden="1" customHeight="1">
      <c r="D8795" s="1"/>
      <c r="E8795" s="1"/>
      <c r="F8795" s="1"/>
      <c r="G8795" s="1"/>
      <c r="H8795" s="1"/>
      <c r="I8795" s="1"/>
      <c r="J8795" s="1" t="s">
        <v>62</v>
      </c>
      <c r="K8795" s="1"/>
      <c r="L8795" s="1"/>
      <c r="M8795" s="1"/>
      <c r="N8795" s="1"/>
      <c r="O8795" s="1"/>
      <c r="P8795" s="1"/>
      <c r="Q8795" s="1"/>
      <c r="R8795" s="1"/>
      <c r="S8795" s="1"/>
      <c r="T8795" s="1"/>
      <c r="U8795" s="45" t="e">
        <f>VLOOKUP(O8783,'Class-8 WorkSheet'!B8777:J8972,2,FALSE)</f>
        <v>#N/A</v>
      </c>
      <c r="V8795" s="46"/>
      <c r="W8795" s="47"/>
      <c r="X8795" s="1" t="s">
        <v>59</v>
      </c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  <c r="AK8795" s="1"/>
      <c r="AL8795" s="1"/>
      <c r="AM8795" s="1"/>
      <c r="AN8795" s="1"/>
      <c r="AO8795" s="1"/>
      <c r="AP8795" s="1"/>
      <c r="AQ8795" s="1"/>
      <c r="AR8795" s="1"/>
      <c r="AS8795" s="1"/>
      <c r="AT8795" s="1"/>
      <c r="AU8795" s="1"/>
      <c r="AV8795" s="1"/>
      <c r="AW8795" s="1"/>
      <c r="AX8795" s="1"/>
    </row>
    <row r="8796" spans="4:50" ht="5.25" hidden="1" customHeight="1"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  <c r="O8796" s="1"/>
      <c r="P8796" s="1"/>
      <c r="Q8796" s="1"/>
      <c r="R8796" s="1"/>
      <c r="S8796" s="1"/>
      <c r="T8796" s="1"/>
      <c r="U8796" s="3"/>
      <c r="V8796" s="3"/>
      <c r="W8796" s="3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  <c r="AK8796" s="1"/>
      <c r="AL8796" s="1"/>
      <c r="AM8796" s="1"/>
      <c r="AN8796" s="1"/>
      <c r="AO8796" s="1"/>
      <c r="AP8796" s="1"/>
      <c r="AQ8796" s="1"/>
      <c r="AR8796" s="1"/>
      <c r="AS8796" s="1"/>
      <c r="AT8796" s="1"/>
      <c r="AU8796" s="1"/>
      <c r="AV8796" s="1"/>
      <c r="AW8796" s="1"/>
      <c r="AX8796" s="1"/>
    </row>
    <row r="8797" spans="4:50" ht="20.100000000000001" hidden="1" customHeight="1">
      <c r="D8797" s="1" t="s">
        <v>51</v>
      </c>
      <c r="E8797" s="1"/>
      <c r="F8797" s="1"/>
      <c r="G8797" s="1"/>
      <c r="H8797" s="1"/>
      <c r="I8797" s="1"/>
      <c r="J8797" s="1"/>
      <c r="K8797" s="1"/>
      <c r="L8797" s="1"/>
      <c r="M8797" s="1"/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  <c r="AK8797" s="1"/>
      <c r="AL8797" s="1"/>
      <c r="AM8797" s="1"/>
      <c r="AN8797" s="1"/>
      <c r="AO8797" s="1"/>
      <c r="AP8797" s="1"/>
      <c r="AQ8797" s="1"/>
      <c r="AR8797" s="1"/>
      <c r="AS8797" s="1"/>
      <c r="AT8797" s="1"/>
      <c r="AU8797" s="1"/>
      <c r="AV8797" s="1"/>
      <c r="AW8797" s="1"/>
      <c r="AX8797" s="1"/>
    </row>
    <row r="8798" spans="4:50" ht="17.25" hidden="1" customHeight="1"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  <c r="AK8798" s="1"/>
      <c r="AL8798" s="1"/>
      <c r="AM8798" s="1"/>
      <c r="AN8798" s="1"/>
      <c r="AO8798" s="1"/>
      <c r="AP8798" s="1"/>
      <c r="AQ8798" s="1"/>
      <c r="AR8798" s="1"/>
      <c r="AS8798" s="1"/>
      <c r="AT8798" s="1"/>
      <c r="AU8798" s="1"/>
      <c r="AV8798" s="1"/>
      <c r="AW8798" s="1"/>
      <c r="AX8798" s="1"/>
    </row>
    <row r="8799" spans="4:50" ht="20.100000000000001" hidden="1" customHeight="1">
      <c r="D8799" s="1" t="s">
        <v>60</v>
      </c>
      <c r="E8799" s="1"/>
      <c r="F8799" s="1"/>
      <c r="G8799" s="1"/>
      <c r="H8799" s="1"/>
      <c r="I8799" s="49"/>
      <c r="J8799" s="49"/>
      <c r="K8799" s="49"/>
      <c r="L8799" s="49"/>
      <c r="M8799" s="49"/>
      <c r="N8799" s="49"/>
      <c r="O8799" s="49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50" t="s">
        <v>61</v>
      </c>
      <c r="AH8799" s="50"/>
      <c r="AI8799" s="50"/>
      <c r="AJ8799" s="50"/>
      <c r="AK8799" s="50"/>
      <c r="AL8799" s="50"/>
      <c r="AM8799" s="50"/>
      <c r="AN8799" s="50"/>
      <c r="AO8799" s="50"/>
      <c r="AP8799" s="50"/>
      <c r="AQ8799" s="50"/>
      <c r="AR8799" s="50"/>
      <c r="AS8799" s="50"/>
      <c r="AT8799" s="50"/>
      <c r="AU8799" s="1"/>
      <c r="AV8799" s="1"/>
      <c r="AW8799" s="1"/>
      <c r="AX8799" s="1"/>
    </row>
    <row r="8800" spans="4:50" hidden="1"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50"/>
      <c r="AH8800" s="50"/>
      <c r="AI8800" s="50"/>
      <c r="AJ8800" s="50"/>
      <c r="AK8800" s="50"/>
      <c r="AL8800" s="50"/>
      <c r="AM8800" s="50"/>
      <c r="AN8800" s="50"/>
      <c r="AO8800" s="50"/>
      <c r="AP8800" s="50"/>
      <c r="AQ8800" s="50"/>
      <c r="AR8800" s="50"/>
      <c r="AS8800" s="50"/>
      <c r="AT8800" s="50"/>
      <c r="AU8800" s="1"/>
      <c r="AV8800" s="1"/>
      <c r="AW8800" s="1"/>
      <c r="AX8800" s="1"/>
    </row>
    <row r="8801" spans="4:50" hidden="1"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  <c r="AK8801" s="1"/>
      <c r="AL8801" s="1"/>
      <c r="AM8801" s="1"/>
      <c r="AN8801" s="1"/>
      <c r="AO8801" s="1"/>
      <c r="AP8801" s="1"/>
      <c r="AQ8801" s="1"/>
      <c r="AR8801" s="1"/>
      <c r="AS8801" s="1"/>
      <c r="AT8801" s="1"/>
      <c r="AU8801" s="1"/>
      <c r="AV8801" s="1"/>
      <c r="AW8801" s="1"/>
      <c r="AX8801" s="1"/>
    </row>
    <row r="8802" spans="4:50" hidden="1"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  <c r="AK8802" s="1"/>
      <c r="AL8802" s="1"/>
      <c r="AM8802" s="1"/>
      <c r="AN8802" s="1"/>
      <c r="AO8802" s="1"/>
      <c r="AP8802" s="1"/>
      <c r="AQ8802" s="1"/>
      <c r="AR8802" s="1"/>
      <c r="AS8802" s="1"/>
      <c r="AT8802" s="1"/>
      <c r="AU8802" s="1"/>
      <c r="AV8802" s="1"/>
      <c r="AW8802" s="1"/>
      <c r="AX8802" s="1"/>
    </row>
    <row r="8803" spans="4:50" hidden="1"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  <c r="AK8803" s="1"/>
      <c r="AL8803" s="1"/>
      <c r="AM8803" s="1"/>
      <c r="AN8803" s="1"/>
      <c r="AO8803" s="1"/>
      <c r="AP8803" s="1"/>
      <c r="AQ8803" s="1"/>
      <c r="AR8803" s="1"/>
      <c r="AS8803" s="1"/>
      <c r="AT8803" s="1"/>
      <c r="AU8803" s="1"/>
      <c r="AV8803" s="1"/>
      <c r="AW8803" s="1"/>
      <c r="AX8803" s="1"/>
    </row>
    <row r="8804" spans="4:50" hidden="1"/>
    <row r="8805" spans="4:50" hidden="1"/>
    <row r="8806" spans="4:50" hidden="1"/>
    <row r="8807" spans="4:50" hidden="1"/>
    <row r="8808" spans="4:50" hidden="1"/>
    <row r="8809" spans="4:50" hidden="1"/>
    <row r="8810" spans="4:50" hidden="1"/>
    <row r="8811" spans="4:50" hidden="1"/>
    <row r="8812" spans="4:50" hidden="1"/>
    <row r="8813" spans="4:50" hidden="1"/>
    <row r="8814" spans="4:50" hidden="1"/>
    <row r="8815" spans="4:50" hidden="1"/>
    <row r="8816" spans="4:50" hidden="1"/>
    <row r="8817" spans="2:50" hidden="1"/>
    <row r="8818" spans="2:50" hidden="1"/>
    <row r="8819" spans="2:50" hidden="1"/>
    <row r="8820" spans="2:50" hidden="1"/>
    <row r="8821" spans="2:50" hidden="1"/>
    <row r="8822" spans="2:50" hidden="1"/>
    <row r="8823" spans="2:50" hidden="1"/>
    <row r="8824" spans="2:50" hidden="1"/>
    <row r="8825" spans="2:50" ht="27" hidden="1" customHeight="1">
      <c r="D8825" s="51" t="s">
        <v>69</v>
      </c>
      <c r="E8825" s="51"/>
      <c r="F8825" s="51"/>
      <c r="G8825" s="51"/>
      <c r="H8825" s="51"/>
      <c r="I8825" s="51"/>
      <c r="J8825" s="51"/>
      <c r="K8825" s="51"/>
      <c r="L8825" s="51"/>
      <c r="M8825" s="51"/>
      <c r="N8825" s="51"/>
      <c r="O8825" s="51"/>
      <c r="P8825" s="51"/>
      <c r="Q8825" s="51"/>
      <c r="R8825" s="51"/>
      <c r="S8825" s="51"/>
      <c r="T8825" s="51"/>
      <c r="U8825" s="51"/>
      <c r="V8825" s="51"/>
      <c r="W8825" s="51"/>
      <c r="X8825" s="51"/>
      <c r="Y8825" s="51"/>
      <c r="Z8825" s="51"/>
      <c r="AA8825" s="51"/>
      <c r="AB8825" s="51"/>
      <c r="AC8825" s="51"/>
      <c r="AD8825" s="51"/>
      <c r="AE8825" s="51"/>
      <c r="AF8825" s="51"/>
      <c r="AG8825" s="51"/>
      <c r="AH8825" s="51"/>
      <c r="AI8825" s="51"/>
      <c r="AJ8825" s="51"/>
      <c r="AK8825" s="51"/>
      <c r="AL8825" s="51"/>
      <c r="AM8825" s="51"/>
      <c r="AN8825" s="51"/>
      <c r="AO8825" s="51"/>
      <c r="AP8825" s="51"/>
      <c r="AQ8825" s="51"/>
      <c r="AR8825" s="51"/>
      <c r="AS8825" s="51"/>
      <c r="AT8825" s="51"/>
      <c r="AU8825" s="51"/>
      <c r="AV8825" s="51"/>
      <c r="AW8825" s="51"/>
      <c r="AX8825" s="51"/>
    </row>
    <row r="8826" spans="2:50" ht="12.75" hidden="1" customHeight="1">
      <c r="D8826" s="49">
        <f>'Class-8 WorkSheet'!A8824</f>
        <v>0</v>
      </c>
      <c r="E8826" s="49"/>
      <c r="F8826" s="49"/>
      <c r="G8826" s="49"/>
      <c r="H8826" s="49"/>
      <c r="I8826" s="49"/>
      <c r="J8826" s="49"/>
      <c r="K8826" s="49"/>
      <c r="L8826" s="49"/>
      <c r="M8826" s="49"/>
      <c r="N8826" s="49"/>
      <c r="O8826" s="49"/>
      <c r="P8826" s="49"/>
      <c r="Q8826" s="49"/>
      <c r="R8826" s="49"/>
      <c r="S8826" s="49"/>
      <c r="T8826" s="49"/>
      <c r="U8826" s="49"/>
      <c r="V8826" s="49"/>
      <c r="W8826" s="49"/>
      <c r="X8826" s="49"/>
      <c r="Y8826" s="49"/>
      <c r="Z8826" s="49"/>
      <c r="AA8826" s="49"/>
      <c r="AB8826" s="49"/>
      <c r="AC8826" s="49"/>
      <c r="AD8826" s="49"/>
      <c r="AE8826" s="49"/>
      <c r="AF8826" s="49"/>
      <c r="AG8826" s="49"/>
      <c r="AH8826" s="49"/>
      <c r="AI8826" s="49"/>
      <c r="AJ8826" s="49"/>
      <c r="AK8826" s="49"/>
      <c r="AL8826" s="49"/>
      <c r="AM8826" s="49"/>
      <c r="AN8826" s="49"/>
      <c r="AO8826" s="49"/>
      <c r="AP8826" s="49"/>
      <c r="AQ8826" s="49"/>
      <c r="AR8826" s="49"/>
      <c r="AS8826" s="49"/>
      <c r="AT8826" s="49"/>
      <c r="AU8826" s="49"/>
      <c r="AV8826" s="49"/>
      <c r="AW8826" s="49"/>
      <c r="AX8826" s="49"/>
    </row>
    <row r="8827" spans="2:50" ht="5.25" hidden="1" customHeight="1">
      <c r="D8827" s="5"/>
      <c r="E8827" s="5"/>
      <c r="F8827" s="5"/>
      <c r="G8827" s="5"/>
      <c r="H8827" s="5"/>
      <c r="I8827" s="5"/>
      <c r="J8827" s="5"/>
      <c r="K8827" s="5"/>
      <c r="L8827" s="5"/>
      <c r="M8827" s="5"/>
      <c r="N8827" s="5"/>
      <c r="O8827" s="5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  <c r="AA8827" s="5"/>
      <c r="AB8827" s="5"/>
      <c r="AC8827" s="5"/>
      <c r="AD8827" s="5"/>
      <c r="AE8827" s="5"/>
      <c r="AF8827" s="5"/>
      <c r="AG8827" s="5"/>
      <c r="AH8827" s="5"/>
      <c r="AI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5"/>
      <c r="AU8827" s="5"/>
      <c r="AV8827" s="5"/>
      <c r="AW8827" s="5"/>
      <c r="AX8827" s="5"/>
    </row>
    <row r="8828" spans="2:50" ht="31.5" hidden="1" customHeight="1">
      <c r="B8828" s="2"/>
      <c r="C8828" s="2"/>
      <c r="D8828" s="52" t="s">
        <v>45</v>
      </c>
      <c r="E8828" s="52"/>
      <c r="F8828" s="52"/>
      <c r="G8828" s="52"/>
      <c r="H8828" s="52"/>
      <c r="I8828" s="52"/>
      <c r="J8828" s="52"/>
      <c r="K8828" s="52"/>
      <c r="L8828" s="52"/>
      <c r="M8828" s="52"/>
      <c r="N8828" s="52"/>
      <c r="O8828" s="52"/>
      <c r="P8828" s="52"/>
      <c r="Q8828" s="52"/>
      <c r="R8828" s="52"/>
      <c r="S8828" s="52"/>
      <c r="T8828" s="52"/>
      <c r="U8828" s="52"/>
      <c r="V8828" s="52"/>
      <c r="W8828" s="52"/>
      <c r="X8828" s="52"/>
      <c r="Y8828" s="52"/>
      <c r="Z8828" s="52"/>
      <c r="AA8828" s="52"/>
      <c r="AB8828" s="52"/>
      <c r="AC8828" s="52"/>
      <c r="AD8828" s="52"/>
      <c r="AE8828" s="52"/>
      <c r="AF8828" s="52"/>
      <c r="AG8828" s="52"/>
      <c r="AH8828" s="52"/>
      <c r="AI8828" s="52"/>
      <c r="AJ8828" s="52"/>
      <c r="AK8828" s="52"/>
      <c r="AL8828" s="52"/>
      <c r="AM8828" s="52"/>
      <c r="AN8828" s="52"/>
      <c r="AO8828" s="52"/>
      <c r="AP8828" s="52"/>
      <c r="AQ8828" s="52"/>
      <c r="AR8828" s="52"/>
      <c r="AS8828" s="52"/>
      <c r="AT8828" s="52"/>
      <c r="AU8828" s="52"/>
      <c r="AV8828" s="52"/>
      <c r="AW8828" s="52"/>
      <c r="AX8828" s="52"/>
    </row>
    <row r="8829" spans="2:50" ht="21" hidden="1">
      <c r="D8829" s="54" t="s">
        <v>46</v>
      </c>
      <c r="E8829" s="54"/>
      <c r="F8829" s="54"/>
      <c r="G8829" s="54"/>
      <c r="H8829" s="54"/>
      <c r="I8829" s="54"/>
      <c r="J8829" s="54"/>
      <c r="K8829" s="54"/>
      <c r="L8829" s="54"/>
      <c r="M8829" s="54"/>
      <c r="N8829" s="54"/>
      <c r="O8829" s="54"/>
      <c r="P8829" s="54"/>
      <c r="Q8829" s="54"/>
      <c r="R8829" s="54"/>
      <c r="S8829" s="54"/>
      <c r="T8829" s="54"/>
      <c r="U8829" s="54"/>
      <c r="V8829" s="54"/>
      <c r="W8829" s="54"/>
      <c r="X8829" s="54"/>
      <c r="Y8829" s="54"/>
      <c r="Z8829" s="54"/>
      <c r="AA8829" s="54"/>
      <c r="AB8829" s="54"/>
      <c r="AC8829" s="54"/>
      <c r="AD8829" s="54"/>
      <c r="AE8829" s="54"/>
      <c r="AF8829" s="54"/>
      <c r="AG8829" s="54"/>
      <c r="AH8829" s="54"/>
      <c r="AI8829" s="54"/>
      <c r="AJ8829" s="54"/>
      <c r="AK8829" s="54"/>
      <c r="AL8829" s="54"/>
      <c r="AM8829" s="54"/>
      <c r="AN8829" s="54"/>
      <c r="AO8829" s="54"/>
      <c r="AP8829" s="54"/>
      <c r="AQ8829" s="54"/>
      <c r="AR8829" s="54"/>
      <c r="AS8829" s="54"/>
      <c r="AT8829" s="54"/>
      <c r="AU8829" s="54"/>
      <c r="AV8829" s="54"/>
      <c r="AW8829" s="54"/>
      <c r="AX8829" s="54"/>
    </row>
    <row r="8830" spans="2:50" ht="35.25" hidden="1" customHeight="1">
      <c r="D8830" s="51" t="s">
        <v>47</v>
      </c>
      <c r="E8830" s="51"/>
      <c r="F8830" s="51"/>
      <c r="G8830" s="51"/>
      <c r="H8830" s="51"/>
      <c r="I8830" s="51"/>
      <c r="J8830" s="51"/>
      <c r="K8830" s="51"/>
      <c r="L8830" s="51"/>
      <c r="M8830" s="51"/>
      <c r="N8830" s="51"/>
      <c r="O8830" s="51"/>
      <c r="P8830" s="51"/>
      <c r="Q8830" s="51"/>
      <c r="R8830" s="51"/>
      <c r="S8830" s="51"/>
      <c r="T8830" s="51"/>
      <c r="U8830" s="51"/>
      <c r="V8830" s="51"/>
      <c r="W8830" s="51"/>
      <c r="X8830" s="51"/>
      <c r="Y8830" s="51"/>
      <c r="Z8830" s="51"/>
      <c r="AA8830" s="51"/>
      <c r="AB8830" s="51"/>
      <c r="AC8830" s="51"/>
      <c r="AD8830" s="51"/>
      <c r="AE8830" s="51"/>
      <c r="AF8830" s="51"/>
      <c r="AG8830" s="51"/>
      <c r="AH8830" s="51"/>
      <c r="AI8830" s="51"/>
      <c r="AJ8830" s="51"/>
      <c r="AK8830" s="51"/>
      <c r="AL8830" s="51"/>
      <c r="AM8830" s="51"/>
      <c r="AN8830" s="51"/>
      <c r="AO8830" s="51"/>
      <c r="AP8830" s="51"/>
      <c r="AQ8830" s="51"/>
      <c r="AR8830" s="51"/>
      <c r="AS8830" s="51"/>
      <c r="AT8830" s="51"/>
      <c r="AU8830" s="51"/>
      <c r="AV8830" s="51"/>
      <c r="AW8830" s="51"/>
      <c r="AX8830" s="51"/>
    </row>
    <row r="8831" spans="2:50" ht="5.25" hidden="1" customHeight="1">
      <c r="D8831" s="6"/>
      <c r="E8831" s="6"/>
      <c r="F8831" s="6"/>
      <c r="G8831" s="6"/>
      <c r="H8831" s="6"/>
      <c r="I8831" s="6"/>
      <c r="J8831" s="6"/>
      <c r="K8831" s="6"/>
      <c r="L8831" s="6"/>
      <c r="M8831" s="6"/>
      <c r="N8831" s="6"/>
      <c r="O8831" s="6"/>
      <c r="P8831" s="6"/>
      <c r="Q8831" s="6"/>
      <c r="R8831" s="6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6"/>
      <c r="AE8831" s="6"/>
      <c r="AF8831" s="6"/>
      <c r="AG8831" s="6"/>
      <c r="AH8831" s="6"/>
      <c r="AI8831" s="6"/>
      <c r="AJ8831" s="6"/>
      <c r="AK8831" s="6"/>
      <c r="AL8831" s="6"/>
      <c r="AM8831" s="6"/>
      <c r="AN8831" s="6"/>
      <c r="AO8831" s="6"/>
      <c r="AP8831" s="6"/>
      <c r="AQ8831" s="6"/>
      <c r="AR8831" s="6"/>
      <c r="AS8831" s="6"/>
      <c r="AT8831" s="6"/>
      <c r="AU8831" s="6"/>
      <c r="AV8831" s="6"/>
      <c r="AW8831" s="6"/>
      <c r="AX8831" s="6"/>
    </row>
    <row r="8832" spans="2:50" ht="20.100000000000001" hidden="1" customHeight="1">
      <c r="D8832" s="49" t="s">
        <v>48</v>
      </c>
      <c r="E8832" s="49"/>
      <c r="F8832" s="49"/>
      <c r="G8832" s="49"/>
      <c r="H8832" s="49"/>
      <c r="I8832" s="49"/>
      <c r="J8832" s="49"/>
      <c r="K8832" s="49"/>
      <c r="L8832" s="49"/>
      <c r="M8832" s="49"/>
      <c r="N8832" s="53"/>
      <c r="O8832" s="45">
        <v>301</v>
      </c>
      <c r="P8832" s="46"/>
      <c r="Q8832" s="46"/>
      <c r="R8832" s="46"/>
      <c r="S8832" s="46"/>
      <c r="T8832" s="46"/>
      <c r="U8832" s="46"/>
      <c r="V8832" s="47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  <c r="AK8832" s="1"/>
      <c r="AL8832" s="1"/>
      <c r="AM8832" s="1"/>
      <c r="AN8832" s="1"/>
      <c r="AO8832" s="1"/>
      <c r="AP8832" s="1"/>
      <c r="AQ8832" s="1"/>
      <c r="AR8832" s="1"/>
      <c r="AS8832" s="1"/>
      <c r="AT8832" s="1"/>
      <c r="AU8832" s="1"/>
      <c r="AV8832" s="1"/>
      <c r="AW8832" s="1"/>
      <c r="AX8832" s="1"/>
    </row>
    <row r="8833" spans="4:50" ht="7.5" hidden="1" customHeight="1"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  <c r="AK8833" s="1"/>
      <c r="AL8833" s="1"/>
      <c r="AM8833" s="1"/>
      <c r="AN8833" s="1"/>
      <c r="AO8833" s="1"/>
      <c r="AP8833" s="1"/>
      <c r="AQ8833" s="1"/>
      <c r="AR8833" s="1"/>
      <c r="AS8833" s="1"/>
      <c r="AT8833" s="1"/>
      <c r="AU8833" s="1"/>
      <c r="AV8833" s="1"/>
      <c r="AW8833" s="1"/>
      <c r="AX8833" s="1"/>
    </row>
    <row r="8834" spans="4:50" ht="20.100000000000001" hidden="1" customHeight="1">
      <c r="D8834" s="1"/>
      <c r="E8834" s="1"/>
      <c r="F8834" s="1"/>
      <c r="G8834" s="1"/>
      <c r="H8834" s="1"/>
      <c r="I8834" s="1"/>
      <c r="J8834" s="1"/>
      <c r="K8834" s="1"/>
      <c r="L8834" s="1"/>
      <c r="M8834" s="1" t="s">
        <v>49</v>
      </c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45" t="e">
        <f>VLOOKUP(O8832,'Class-8 WorkSheet'!B8826:J9021,4,FALSE)</f>
        <v>#N/A</v>
      </c>
      <c r="AF8834" s="46"/>
      <c r="AG8834" s="46"/>
      <c r="AH8834" s="46"/>
      <c r="AI8834" s="46"/>
      <c r="AJ8834" s="46"/>
      <c r="AK8834" s="46"/>
      <c r="AL8834" s="46"/>
      <c r="AM8834" s="46"/>
      <c r="AN8834" s="46"/>
      <c r="AO8834" s="46"/>
      <c r="AP8834" s="46"/>
      <c r="AQ8834" s="46"/>
      <c r="AR8834" s="46"/>
      <c r="AS8834" s="46"/>
      <c r="AT8834" s="46"/>
      <c r="AU8834" s="46"/>
      <c r="AV8834" s="46"/>
      <c r="AW8834" s="46"/>
      <c r="AX8834" s="47"/>
    </row>
    <row r="8835" spans="4:50" ht="6.75" hidden="1" customHeight="1"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  <c r="AK8835" s="1"/>
      <c r="AL8835" s="1"/>
      <c r="AM8835" s="1"/>
      <c r="AN8835" s="1"/>
      <c r="AO8835" s="1"/>
      <c r="AP8835" s="1"/>
      <c r="AQ8835" s="1"/>
      <c r="AR8835" s="1"/>
      <c r="AS8835" s="1"/>
      <c r="AT8835" s="1"/>
      <c r="AU8835" s="1"/>
      <c r="AV8835" s="1"/>
      <c r="AW8835" s="1"/>
      <c r="AX8835" s="1"/>
    </row>
    <row r="8836" spans="4:50" ht="20.100000000000001" hidden="1" customHeight="1">
      <c r="D8836" s="1" t="s">
        <v>53</v>
      </c>
      <c r="E8836" s="1"/>
      <c r="F8836" s="1"/>
      <c r="G8836" s="1"/>
      <c r="H8836" s="1"/>
      <c r="I8836" s="1"/>
      <c r="J8836" s="1"/>
      <c r="K8836" s="1"/>
      <c r="L8836" s="1"/>
      <c r="M8836" s="1"/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45" t="e">
        <f>VLOOKUP(O8832,'Class-8 WorkSheet'!B8826:J8838,6,FALSE)</f>
        <v>#N/A</v>
      </c>
      <c r="Y8836" s="46"/>
      <c r="Z8836" s="46"/>
      <c r="AA8836" s="46"/>
      <c r="AB8836" s="46"/>
      <c r="AC8836" s="46"/>
      <c r="AD8836" s="46"/>
      <c r="AE8836" s="46"/>
      <c r="AF8836" s="46"/>
      <c r="AG8836" s="46"/>
      <c r="AH8836" s="46"/>
      <c r="AI8836" s="46"/>
      <c r="AJ8836" s="46"/>
      <c r="AK8836" s="46"/>
      <c r="AL8836" s="46"/>
      <c r="AM8836" s="46"/>
      <c r="AN8836" s="47"/>
      <c r="AO8836" s="1"/>
      <c r="AP8836" s="1" t="s">
        <v>57</v>
      </c>
      <c r="AQ8836" s="1"/>
      <c r="AR8836" s="1"/>
      <c r="AS8836" s="1"/>
      <c r="AT8836" s="1"/>
      <c r="AU8836" s="1"/>
      <c r="AV8836" s="1"/>
      <c r="AW8836" s="1"/>
      <c r="AX8836" s="1"/>
    </row>
    <row r="8837" spans="4:50" ht="5.25" hidden="1" customHeight="1"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  <c r="AK8837" s="1"/>
      <c r="AL8837" s="1"/>
      <c r="AM8837" s="1"/>
      <c r="AN8837" s="1"/>
      <c r="AO8837" s="1"/>
      <c r="AP8837" s="1"/>
      <c r="AQ8837" s="1"/>
      <c r="AR8837" s="1"/>
      <c r="AS8837" s="1"/>
      <c r="AT8837" s="1"/>
      <c r="AU8837" s="1"/>
      <c r="AV8837" s="1"/>
      <c r="AW8837" s="1"/>
      <c r="AX8837" s="1"/>
    </row>
    <row r="8838" spans="4:50" ht="20.100000000000001" hidden="1" customHeight="1">
      <c r="D8838" s="1" t="s">
        <v>54</v>
      </c>
      <c r="E8838" s="1"/>
      <c r="F8838" s="1"/>
      <c r="G8838" s="45" t="e">
        <f>VLOOKUP(O8832,'Class-8 WorkSheet'!B8826:J8838,5,FALSE)</f>
        <v>#N/A</v>
      </c>
      <c r="H8838" s="46"/>
      <c r="I8838" s="46"/>
      <c r="J8838" s="46"/>
      <c r="K8838" s="46"/>
      <c r="L8838" s="46"/>
      <c r="M8838" s="46"/>
      <c r="N8838" s="46"/>
      <c r="O8838" s="46"/>
      <c r="P8838" s="46"/>
      <c r="Q8838" s="46"/>
      <c r="R8838" s="46"/>
      <c r="S8838" s="46"/>
      <c r="T8838" s="46"/>
      <c r="U8838" s="46"/>
      <c r="V8838" s="46"/>
      <c r="W8838" s="46"/>
      <c r="X8838" s="46"/>
      <c r="Y8838" s="46"/>
      <c r="Z8838" s="47"/>
      <c r="AA8838" s="1" t="s">
        <v>58</v>
      </c>
      <c r="AB8838" s="1"/>
      <c r="AC8838" s="1"/>
      <c r="AD8838" s="1"/>
      <c r="AE8838" s="1"/>
      <c r="AF8838" s="1"/>
      <c r="AG8838" s="1"/>
      <c r="AH8838" s="1"/>
      <c r="AI8838" s="1"/>
      <c r="AJ8838" s="1"/>
      <c r="AK8838" s="1" t="s">
        <v>55</v>
      </c>
      <c r="AL8838" s="1"/>
      <c r="AM8838" s="1"/>
      <c r="AN8838" s="1"/>
      <c r="AO8838" s="1"/>
      <c r="AP8838" s="1"/>
      <c r="AQ8838" s="55" t="e">
        <f>VLOOKUP(O8832,'Class-8 WorkSheet'!B8826:J8838,9,FALSE)</f>
        <v>#N/A</v>
      </c>
      <c r="AR8838" s="56"/>
      <c r="AS8838" s="56"/>
      <c r="AT8838" s="56"/>
      <c r="AU8838" s="56"/>
      <c r="AV8838" s="56"/>
      <c r="AW8838" s="56"/>
      <c r="AX8838" s="57"/>
    </row>
    <row r="8839" spans="4:50" ht="6" hidden="1" customHeight="1"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  <c r="AK8839" s="1"/>
      <c r="AL8839" s="1"/>
      <c r="AM8839" s="1"/>
      <c r="AN8839" s="1"/>
      <c r="AO8839" s="1"/>
      <c r="AP8839" s="1"/>
      <c r="AQ8839" s="1"/>
      <c r="AR8839" s="1"/>
      <c r="AS8839" s="1"/>
      <c r="AT8839" s="1"/>
      <c r="AU8839" s="1"/>
      <c r="AV8839" s="1"/>
      <c r="AW8839" s="1"/>
      <c r="AX8839" s="1"/>
    </row>
    <row r="8840" spans="4:50" ht="20.100000000000001" hidden="1" customHeight="1">
      <c r="D8840" s="1" t="s">
        <v>50</v>
      </c>
      <c r="E8840" s="1"/>
      <c r="F8840" s="1"/>
      <c r="G8840" s="1"/>
      <c r="H8840" s="1"/>
      <c r="I8840" s="1"/>
      <c r="J8840" s="1"/>
      <c r="K8840" s="1"/>
      <c r="L8840" s="1"/>
      <c r="M8840" s="1"/>
      <c r="N8840" s="1"/>
      <c r="O8840" s="45">
        <f>'Class-8 WorkSheet'!D8823</f>
        <v>0</v>
      </c>
      <c r="P8840" s="46"/>
      <c r="Q8840" s="46"/>
      <c r="R8840" s="46"/>
      <c r="S8840" s="46"/>
      <c r="T8840" s="46"/>
      <c r="U8840" s="46"/>
      <c r="V8840" s="46"/>
      <c r="W8840" s="46"/>
      <c r="X8840" s="46"/>
      <c r="Y8840" s="46"/>
      <c r="Z8840" s="46"/>
      <c r="AA8840" s="46"/>
      <c r="AB8840" s="46"/>
      <c r="AC8840" s="46"/>
      <c r="AD8840" s="46"/>
      <c r="AE8840" s="46"/>
      <c r="AF8840" s="46"/>
      <c r="AG8840" s="46"/>
      <c r="AH8840" s="46"/>
      <c r="AI8840" s="47"/>
      <c r="AJ8840" s="1" t="s">
        <v>56</v>
      </c>
      <c r="AK8840" s="1"/>
      <c r="AL8840" s="1"/>
      <c r="AM8840" s="1"/>
      <c r="AN8840" s="1"/>
      <c r="AO8840" s="1"/>
      <c r="AP8840" s="1"/>
      <c r="AQ8840" s="1"/>
      <c r="AR8840" s="1"/>
      <c r="AS8840" s="1"/>
      <c r="AT8840" s="1"/>
      <c r="AU8840" s="1"/>
      <c r="AV8840" s="45" t="e">
        <f>VLOOKUP(O8832,'Class-8 WorkSheet'!B8826:J9021,3,FALSE)</f>
        <v>#N/A</v>
      </c>
      <c r="AW8840" s="46"/>
      <c r="AX8840" s="47"/>
    </row>
    <row r="8841" spans="4:50" ht="6" hidden="1" customHeight="1"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  <c r="AK8841" s="1"/>
      <c r="AL8841" s="1"/>
      <c r="AM8841" s="1"/>
      <c r="AN8841" s="1"/>
      <c r="AO8841" s="1"/>
      <c r="AP8841" s="1"/>
      <c r="AQ8841" s="1"/>
      <c r="AR8841" s="1"/>
      <c r="AS8841" s="1"/>
      <c r="AT8841" s="1"/>
      <c r="AU8841" s="1"/>
      <c r="AV8841" s="1"/>
      <c r="AW8841" s="1"/>
      <c r="AX8841" s="1"/>
    </row>
    <row r="8842" spans="4:50" ht="20.100000000000001" hidden="1" customHeight="1">
      <c r="D8842" s="1" t="s">
        <v>52</v>
      </c>
      <c r="E8842" s="1"/>
      <c r="F8842" s="1"/>
      <c r="G8842" s="1"/>
      <c r="H8842" s="1"/>
      <c r="I8842" s="1"/>
      <c r="J8842" s="1"/>
      <c r="K8842" s="1"/>
      <c r="L8842" s="1"/>
      <c r="M8842" s="1"/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  <c r="AK8842" s="1"/>
      <c r="AL8842" s="1"/>
      <c r="AM8842" s="1"/>
      <c r="AN8842" s="1"/>
      <c r="AO8842" s="1"/>
      <c r="AP8842" s="1"/>
      <c r="AQ8842" s="1"/>
      <c r="AR8842" s="1"/>
      <c r="AS8842" s="1"/>
      <c r="AT8842" s="1"/>
      <c r="AU8842" s="1"/>
      <c r="AV8842" s="1"/>
      <c r="AW8842" s="1"/>
      <c r="AX8842" s="1"/>
    </row>
    <row r="8843" spans="4:50" ht="6" hidden="1" customHeight="1"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  <c r="AK8843" s="1"/>
      <c r="AL8843" s="1"/>
      <c r="AM8843" s="1"/>
      <c r="AN8843" s="1"/>
      <c r="AO8843" s="1"/>
      <c r="AP8843" s="1"/>
      <c r="AQ8843" s="1"/>
      <c r="AR8843" s="1"/>
      <c r="AS8843" s="1"/>
      <c r="AT8843" s="1"/>
      <c r="AU8843" s="1"/>
      <c r="AV8843" s="1"/>
      <c r="AW8843" s="1"/>
      <c r="AX8843" s="1"/>
    </row>
    <row r="8844" spans="4:50" ht="20.100000000000001" hidden="1" customHeight="1">
      <c r="D8844" s="1"/>
      <c r="E8844" s="1"/>
      <c r="F8844" s="1"/>
      <c r="G8844" s="1"/>
      <c r="H8844" s="1"/>
      <c r="I8844" s="1"/>
      <c r="J8844" s="1" t="s">
        <v>62</v>
      </c>
      <c r="K8844" s="1"/>
      <c r="L8844" s="1"/>
      <c r="M8844" s="1"/>
      <c r="N8844" s="1"/>
      <c r="O8844" s="1"/>
      <c r="P8844" s="1"/>
      <c r="Q8844" s="1"/>
      <c r="R8844" s="1"/>
      <c r="S8844" s="1"/>
      <c r="T8844" s="1"/>
      <c r="U8844" s="45" t="e">
        <f>VLOOKUP(O8832,'Class-8 WorkSheet'!B8826:J9021,2,FALSE)</f>
        <v>#N/A</v>
      </c>
      <c r="V8844" s="46"/>
      <c r="W8844" s="47"/>
      <c r="X8844" s="1" t="s">
        <v>59</v>
      </c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  <c r="AK8844" s="1"/>
      <c r="AL8844" s="1"/>
      <c r="AM8844" s="1"/>
      <c r="AN8844" s="1"/>
      <c r="AO8844" s="1"/>
      <c r="AP8844" s="1"/>
      <c r="AQ8844" s="1"/>
      <c r="AR8844" s="1"/>
      <c r="AS8844" s="1"/>
      <c r="AT8844" s="1"/>
      <c r="AU8844" s="1"/>
      <c r="AV8844" s="1"/>
      <c r="AW8844" s="1"/>
      <c r="AX8844" s="1"/>
    </row>
    <row r="8845" spans="4:50" ht="5.25" hidden="1" customHeight="1"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  <c r="O8845" s="1"/>
      <c r="P8845" s="1"/>
      <c r="Q8845" s="1"/>
      <c r="R8845" s="1"/>
      <c r="S8845" s="1"/>
      <c r="T8845" s="1"/>
      <c r="U8845" s="3"/>
      <c r="V8845" s="3"/>
      <c r="W8845" s="3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  <c r="AK8845" s="1"/>
      <c r="AL8845" s="1"/>
      <c r="AM8845" s="1"/>
      <c r="AN8845" s="1"/>
      <c r="AO8845" s="1"/>
      <c r="AP8845" s="1"/>
      <c r="AQ8845" s="1"/>
      <c r="AR8845" s="1"/>
      <c r="AS8845" s="1"/>
      <c r="AT8845" s="1"/>
      <c r="AU8845" s="1"/>
      <c r="AV8845" s="1"/>
      <c r="AW8845" s="1"/>
      <c r="AX8845" s="1"/>
    </row>
    <row r="8846" spans="4:50" ht="20.100000000000001" hidden="1" customHeight="1">
      <c r="D8846" s="1" t="s">
        <v>51</v>
      </c>
      <c r="E8846" s="1"/>
      <c r="F8846" s="1"/>
      <c r="G8846" s="1"/>
      <c r="H8846" s="1"/>
      <c r="I8846" s="1"/>
      <c r="J8846" s="1"/>
      <c r="K8846" s="1"/>
      <c r="L8846" s="1"/>
      <c r="M8846" s="1"/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  <c r="AK8846" s="1"/>
      <c r="AL8846" s="1"/>
      <c r="AM8846" s="1"/>
      <c r="AN8846" s="1"/>
      <c r="AO8846" s="1"/>
      <c r="AP8846" s="1"/>
      <c r="AQ8846" s="1"/>
      <c r="AR8846" s="1"/>
      <c r="AS8846" s="1"/>
      <c r="AT8846" s="1"/>
      <c r="AU8846" s="1"/>
      <c r="AV8846" s="1"/>
      <c r="AW8846" s="1"/>
      <c r="AX8846" s="1"/>
    </row>
    <row r="8847" spans="4:50" ht="17.25" hidden="1" customHeight="1"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  <c r="AK8847" s="1"/>
      <c r="AL8847" s="1"/>
      <c r="AM8847" s="1"/>
      <c r="AN8847" s="1"/>
      <c r="AO8847" s="1"/>
      <c r="AP8847" s="1"/>
      <c r="AQ8847" s="1"/>
      <c r="AR8847" s="1"/>
      <c r="AS8847" s="1"/>
      <c r="AT8847" s="1"/>
      <c r="AU8847" s="1"/>
      <c r="AV8847" s="1"/>
      <c r="AW8847" s="1"/>
      <c r="AX8847" s="1"/>
    </row>
    <row r="8848" spans="4:50" ht="20.100000000000001" hidden="1" customHeight="1">
      <c r="D8848" s="1" t="s">
        <v>60</v>
      </c>
      <c r="E8848" s="1"/>
      <c r="F8848" s="1"/>
      <c r="G8848" s="1"/>
      <c r="H8848" s="1"/>
      <c r="I8848" s="49"/>
      <c r="J8848" s="49"/>
      <c r="K8848" s="49"/>
      <c r="L8848" s="49"/>
      <c r="M8848" s="49"/>
      <c r="N8848" s="49"/>
      <c r="O8848" s="49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50" t="s">
        <v>61</v>
      </c>
      <c r="AH8848" s="50"/>
      <c r="AI8848" s="50"/>
      <c r="AJ8848" s="50"/>
      <c r="AK8848" s="50"/>
      <c r="AL8848" s="50"/>
      <c r="AM8848" s="50"/>
      <c r="AN8848" s="50"/>
      <c r="AO8848" s="50"/>
      <c r="AP8848" s="50"/>
      <c r="AQ8848" s="50"/>
      <c r="AR8848" s="50"/>
      <c r="AS8848" s="50"/>
      <c r="AT8848" s="50"/>
      <c r="AU8848" s="1"/>
      <c r="AV8848" s="1"/>
      <c r="AW8848" s="1"/>
      <c r="AX8848" s="1"/>
    </row>
    <row r="8849" spans="4:50" hidden="1"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50"/>
      <c r="AH8849" s="50"/>
      <c r="AI8849" s="50"/>
      <c r="AJ8849" s="50"/>
      <c r="AK8849" s="50"/>
      <c r="AL8849" s="50"/>
      <c r="AM8849" s="50"/>
      <c r="AN8849" s="50"/>
      <c r="AO8849" s="50"/>
      <c r="AP8849" s="50"/>
      <c r="AQ8849" s="50"/>
      <c r="AR8849" s="50"/>
      <c r="AS8849" s="50"/>
      <c r="AT8849" s="50"/>
      <c r="AU8849" s="1"/>
      <c r="AV8849" s="1"/>
      <c r="AW8849" s="1"/>
      <c r="AX8849" s="1"/>
    </row>
    <row r="8850" spans="4:50" hidden="1"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  <c r="AK8850" s="1"/>
      <c r="AL8850" s="1"/>
      <c r="AM8850" s="1"/>
      <c r="AN8850" s="1"/>
      <c r="AO8850" s="1"/>
      <c r="AP8850" s="1"/>
      <c r="AQ8850" s="1"/>
      <c r="AR8850" s="1"/>
      <c r="AS8850" s="1"/>
      <c r="AT8850" s="1"/>
      <c r="AU8850" s="1"/>
      <c r="AV8850" s="1"/>
      <c r="AW8850" s="1"/>
      <c r="AX8850" s="1"/>
    </row>
    <row r="8851" spans="4:50" hidden="1"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  <c r="AK8851" s="1"/>
      <c r="AL8851" s="1"/>
      <c r="AM8851" s="1"/>
      <c r="AN8851" s="1"/>
      <c r="AO8851" s="1"/>
      <c r="AP8851" s="1"/>
      <c r="AQ8851" s="1"/>
      <c r="AR8851" s="1"/>
      <c r="AS8851" s="1"/>
      <c r="AT8851" s="1"/>
      <c r="AU8851" s="1"/>
      <c r="AV8851" s="1"/>
      <c r="AW8851" s="1"/>
      <c r="AX8851" s="1"/>
    </row>
    <row r="8852" spans="4:50" hidden="1"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  <c r="AK8852" s="1"/>
      <c r="AL8852" s="1"/>
      <c r="AM8852" s="1"/>
      <c r="AN8852" s="1"/>
      <c r="AO8852" s="1"/>
      <c r="AP8852" s="1"/>
      <c r="AQ8852" s="1"/>
      <c r="AR8852" s="1"/>
      <c r="AS8852" s="1"/>
      <c r="AT8852" s="1"/>
      <c r="AU8852" s="1"/>
      <c r="AV8852" s="1"/>
      <c r="AW8852" s="1"/>
      <c r="AX8852" s="1"/>
    </row>
    <row r="8853" spans="4:50" hidden="1"/>
    <row r="8854" spans="4:50" hidden="1"/>
    <row r="8855" spans="4:50" hidden="1"/>
    <row r="8856" spans="4:50" hidden="1"/>
    <row r="8857" spans="4:50" hidden="1"/>
    <row r="8858" spans="4:50" hidden="1"/>
    <row r="8859" spans="4:50" hidden="1"/>
    <row r="8860" spans="4:50" hidden="1"/>
    <row r="8861" spans="4:50" hidden="1"/>
    <row r="8862" spans="4:50" hidden="1"/>
    <row r="8863" spans="4:50" hidden="1"/>
    <row r="8864" spans="4:50" hidden="1"/>
    <row r="8865" spans="2:50" hidden="1"/>
    <row r="8866" spans="2:50" hidden="1"/>
    <row r="8867" spans="2:50" hidden="1"/>
    <row r="8868" spans="2:50" hidden="1"/>
    <row r="8869" spans="2:50" hidden="1"/>
    <row r="8870" spans="2:50" hidden="1"/>
    <row r="8871" spans="2:50" hidden="1"/>
    <row r="8872" spans="2:50" hidden="1"/>
    <row r="8873" spans="2:50" hidden="1"/>
    <row r="8874" spans="2:50" ht="27" hidden="1" customHeight="1">
      <c r="D8874" s="51" t="s">
        <v>69</v>
      </c>
      <c r="E8874" s="51"/>
      <c r="F8874" s="51"/>
      <c r="G8874" s="51"/>
      <c r="H8874" s="51"/>
      <c r="I8874" s="51"/>
      <c r="J8874" s="51"/>
      <c r="K8874" s="51"/>
      <c r="L8874" s="51"/>
      <c r="M8874" s="51"/>
      <c r="N8874" s="51"/>
      <c r="O8874" s="51"/>
      <c r="P8874" s="51"/>
      <c r="Q8874" s="51"/>
      <c r="R8874" s="51"/>
      <c r="S8874" s="51"/>
      <c r="T8874" s="51"/>
      <c r="U8874" s="51"/>
      <c r="V8874" s="51"/>
      <c r="W8874" s="51"/>
      <c r="X8874" s="51"/>
      <c r="Y8874" s="51"/>
      <c r="Z8874" s="51"/>
      <c r="AA8874" s="51"/>
      <c r="AB8874" s="51"/>
      <c r="AC8874" s="51"/>
      <c r="AD8874" s="51"/>
      <c r="AE8874" s="51"/>
      <c r="AF8874" s="51"/>
      <c r="AG8874" s="51"/>
      <c r="AH8874" s="51"/>
      <c r="AI8874" s="51"/>
      <c r="AJ8874" s="51"/>
      <c r="AK8874" s="51"/>
      <c r="AL8874" s="51"/>
      <c r="AM8874" s="51"/>
      <c r="AN8874" s="51"/>
      <c r="AO8874" s="51"/>
      <c r="AP8874" s="51"/>
      <c r="AQ8874" s="51"/>
      <c r="AR8874" s="51"/>
      <c r="AS8874" s="51"/>
      <c r="AT8874" s="51"/>
      <c r="AU8874" s="51"/>
      <c r="AV8874" s="51"/>
      <c r="AW8874" s="51"/>
      <c r="AX8874" s="51"/>
    </row>
    <row r="8875" spans="2:50" ht="12.75" hidden="1" customHeight="1">
      <c r="D8875" s="49">
        <f>'Class-8 WorkSheet'!A8824</f>
        <v>0</v>
      </c>
      <c r="E8875" s="49"/>
      <c r="F8875" s="49"/>
      <c r="G8875" s="49"/>
      <c r="H8875" s="49"/>
      <c r="I8875" s="49"/>
      <c r="J8875" s="49"/>
      <c r="K8875" s="49"/>
      <c r="L8875" s="49"/>
      <c r="M8875" s="49"/>
      <c r="N8875" s="49"/>
      <c r="O8875" s="49"/>
      <c r="P8875" s="49"/>
      <c r="Q8875" s="49"/>
      <c r="R8875" s="49"/>
      <c r="S8875" s="49"/>
      <c r="T8875" s="49"/>
      <c r="U8875" s="49"/>
      <c r="V8875" s="49"/>
      <c r="W8875" s="49"/>
      <c r="X8875" s="49"/>
      <c r="Y8875" s="49"/>
      <c r="Z8875" s="49"/>
      <c r="AA8875" s="49"/>
      <c r="AB8875" s="49"/>
      <c r="AC8875" s="49"/>
      <c r="AD8875" s="49"/>
      <c r="AE8875" s="49"/>
      <c r="AF8875" s="49"/>
      <c r="AG8875" s="49"/>
      <c r="AH8875" s="49"/>
      <c r="AI8875" s="49"/>
      <c r="AJ8875" s="49"/>
      <c r="AK8875" s="49"/>
      <c r="AL8875" s="49"/>
      <c r="AM8875" s="49"/>
      <c r="AN8875" s="49"/>
      <c r="AO8875" s="49"/>
      <c r="AP8875" s="49"/>
      <c r="AQ8875" s="49"/>
      <c r="AR8875" s="49"/>
      <c r="AS8875" s="49"/>
      <c r="AT8875" s="49"/>
      <c r="AU8875" s="49"/>
      <c r="AV8875" s="49"/>
      <c r="AW8875" s="49"/>
      <c r="AX8875" s="49"/>
    </row>
    <row r="8876" spans="2:50" ht="5.25" hidden="1" customHeight="1">
      <c r="D8876" s="5"/>
      <c r="E8876" s="5"/>
      <c r="F8876" s="5"/>
      <c r="G8876" s="5"/>
      <c r="H8876" s="5"/>
      <c r="I8876" s="5"/>
      <c r="J8876" s="5"/>
      <c r="K8876" s="5"/>
      <c r="L8876" s="5"/>
      <c r="M8876" s="5"/>
      <c r="N8876" s="5"/>
      <c r="O8876" s="5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  <c r="AA8876" s="5"/>
      <c r="AB8876" s="5"/>
      <c r="AC8876" s="5"/>
      <c r="AD8876" s="5"/>
      <c r="AE8876" s="5"/>
      <c r="AF8876" s="5"/>
      <c r="AG8876" s="5"/>
      <c r="AH8876" s="5"/>
      <c r="AI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5"/>
      <c r="AU8876" s="5"/>
      <c r="AV8876" s="5"/>
      <c r="AW8876" s="5"/>
      <c r="AX8876" s="5"/>
    </row>
    <row r="8877" spans="2:50" ht="31.5" hidden="1" customHeight="1">
      <c r="B8877" s="2"/>
      <c r="C8877" s="2"/>
      <c r="D8877" s="52" t="s">
        <v>45</v>
      </c>
      <c r="E8877" s="52"/>
      <c r="F8877" s="52"/>
      <c r="G8877" s="52"/>
      <c r="H8877" s="52"/>
      <c r="I8877" s="52"/>
      <c r="J8877" s="52"/>
      <c r="K8877" s="52"/>
      <c r="L8877" s="52"/>
      <c r="M8877" s="52"/>
      <c r="N8877" s="52"/>
      <c r="O8877" s="52"/>
      <c r="P8877" s="52"/>
      <c r="Q8877" s="52"/>
      <c r="R8877" s="52"/>
      <c r="S8877" s="52"/>
      <c r="T8877" s="52"/>
      <c r="U8877" s="52"/>
      <c r="V8877" s="52"/>
      <c r="W8877" s="52"/>
      <c r="X8877" s="52"/>
      <c r="Y8877" s="52"/>
      <c r="Z8877" s="52"/>
      <c r="AA8877" s="52"/>
      <c r="AB8877" s="52"/>
      <c r="AC8877" s="52"/>
      <c r="AD8877" s="52"/>
      <c r="AE8877" s="52"/>
      <c r="AF8877" s="52"/>
      <c r="AG8877" s="52"/>
      <c r="AH8877" s="52"/>
      <c r="AI8877" s="52"/>
      <c r="AJ8877" s="52"/>
      <c r="AK8877" s="52"/>
      <c r="AL8877" s="52"/>
      <c r="AM8877" s="52"/>
      <c r="AN8877" s="52"/>
      <c r="AO8877" s="52"/>
      <c r="AP8877" s="52"/>
      <c r="AQ8877" s="52"/>
      <c r="AR8877" s="52"/>
      <c r="AS8877" s="52"/>
      <c r="AT8877" s="52"/>
      <c r="AU8877" s="52"/>
      <c r="AV8877" s="52"/>
      <c r="AW8877" s="52"/>
      <c r="AX8877" s="52"/>
    </row>
    <row r="8878" spans="2:50" ht="21" hidden="1">
      <c r="D8878" s="54" t="s">
        <v>46</v>
      </c>
      <c r="E8878" s="54"/>
      <c r="F8878" s="54"/>
      <c r="G8878" s="54"/>
      <c r="H8878" s="54"/>
      <c r="I8878" s="54"/>
      <c r="J8878" s="54"/>
      <c r="K8878" s="54"/>
      <c r="L8878" s="54"/>
      <c r="M8878" s="54"/>
      <c r="N8878" s="54"/>
      <c r="O8878" s="54"/>
      <c r="P8878" s="54"/>
      <c r="Q8878" s="54"/>
      <c r="R8878" s="54"/>
      <c r="S8878" s="54"/>
      <c r="T8878" s="54"/>
      <c r="U8878" s="54"/>
      <c r="V8878" s="54"/>
      <c r="W8878" s="54"/>
      <c r="X8878" s="54"/>
      <c r="Y8878" s="54"/>
      <c r="Z8878" s="54"/>
      <c r="AA8878" s="54"/>
      <c r="AB8878" s="54"/>
      <c r="AC8878" s="54"/>
      <c r="AD8878" s="54"/>
      <c r="AE8878" s="54"/>
      <c r="AF8878" s="54"/>
      <c r="AG8878" s="54"/>
      <c r="AH8878" s="54"/>
      <c r="AI8878" s="54"/>
      <c r="AJ8878" s="54"/>
      <c r="AK8878" s="54"/>
      <c r="AL8878" s="54"/>
      <c r="AM8878" s="54"/>
      <c r="AN8878" s="54"/>
      <c r="AO8878" s="54"/>
      <c r="AP8878" s="54"/>
      <c r="AQ8878" s="54"/>
      <c r="AR8878" s="54"/>
      <c r="AS8878" s="54"/>
      <c r="AT8878" s="54"/>
      <c r="AU8878" s="54"/>
      <c r="AV8878" s="54"/>
      <c r="AW8878" s="54"/>
      <c r="AX8878" s="54"/>
    </row>
    <row r="8879" spans="2:50" ht="35.25" hidden="1" customHeight="1">
      <c r="D8879" s="51" t="s">
        <v>47</v>
      </c>
      <c r="E8879" s="51"/>
      <c r="F8879" s="51"/>
      <c r="G8879" s="51"/>
      <c r="H8879" s="51"/>
      <c r="I8879" s="51"/>
      <c r="J8879" s="51"/>
      <c r="K8879" s="51"/>
      <c r="L8879" s="51"/>
      <c r="M8879" s="51"/>
      <c r="N8879" s="51"/>
      <c r="O8879" s="51"/>
      <c r="P8879" s="51"/>
      <c r="Q8879" s="51"/>
      <c r="R8879" s="51"/>
      <c r="S8879" s="51"/>
      <c r="T8879" s="51"/>
      <c r="U8879" s="51"/>
      <c r="V8879" s="51"/>
      <c r="W8879" s="51"/>
      <c r="X8879" s="51"/>
      <c r="Y8879" s="51"/>
      <c r="Z8879" s="51"/>
      <c r="AA8879" s="51"/>
      <c r="AB8879" s="51"/>
      <c r="AC8879" s="51"/>
      <c r="AD8879" s="51"/>
      <c r="AE8879" s="51"/>
      <c r="AF8879" s="51"/>
      <c r="AG8879" s="51"/>
      <c r="AH8879" s="51"/>
      <c r="AI8879" s="51"/>
      <c r="AJ8879" s="51"/>
      <c r="AK8879" s="51"/>
      <c r="AL8879" s="51"/>
      <c r="AM8879" s="51"/>
      <c r="AN8879" s="51"/>
      <c r="AO8879" s="51"/>
      <c r="AP8879" s="51"/>
      <c r="AQ8879" s="51"/>
      <c r="AR8879" s="51"/>
      <c r="AS8879" s="51"/>
      <c r="AT8879" s="51"/>
      <c r="AU8879" s="51"/>
      <c r="AV8879" s="51"/>
      <c r="AW8879" s="51"/>
      <c r="AX8879" s="51"/>
    </row>
    <row r="8880" spans="2:50" ht="5.25" hidden="1" customHeight="1">
      <c r="D8880" s="6"/>
      <c r="E8880" s="6"/>
      <c r="F8880" s="6"/>
      <c r="G8880" s="6"/>
      <c r="H8880" s="6"/>
      <c r="I8880" s="6"/>
      <c r="J8880" s="6"/>
      <c r="K8880" s="6"/>
      <c r="L8880" s="6"/>
      <c r="M8880" s="6"/>
      <c r="N8880" s="6"/>
      <c r="O8880" s="6"/>
      <c r="P8880" s="6"/>
      <c r="Q8880" s="6"/>
      <c r="R8880" s="6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6"/>
      <c r="AE8880" s="6"/>
      <c r="AF8880" s="6"/>
      <c r="AG8880" s="6"/>
      <c r="AH8880" s="6"/>
      <c r="AI8880" s="6"/>
      <c r="AJ8880" s="6"/>
      <c r="AK8880" s="6"/>
      <c r="AL8880" s="6"/>
      <c r="AM8880" s="6"/>
      <c r="AN8880" s="6"/>
      <c r="AO8880" s="6"/>
      <c r="AP8880" s="6"/>
      <c r="AQ8880" s="6"/>
      <c r="AR8880" s="6"/>
      <c r="AS8880" s="6"/>
      <c r="AT8880" s="6"/>
      <c r="AU8880" s="6"/>
      <c r="AV8880" s="6"/>
      <c r="AW8880" s="6"/>
      <c r="AX8880" s="6"/>
    </row>
    <row r="8881" spans="4:50" ht="20.100000000000001" hidden="1" customHeight="1">
      <c r="D8881" s="49" t="s">
        <v>48</v>
      </c>
      <c r="E8881" s="49"/>
      <c r="F8881" s="49"/>
      <c r="G8881" s="49"/>
      <c r="H8881" s="49"/>
      <c r="I8881" s="49"/>
      <c r="J8881" s="49"/>
      <c r="K8881" s="49"/>
      <c r="L8881" s="49"/>
      <c r="M8881" s="49"/>
      <c r="N8881" s="53"/>
      <c r="O8881" s="45">
        <v>301</v>
      </c>
      <c r="P8881" s="46"/>
      <c r="Q8881" s="46"/>
      <c r="R8881" s="46"/>
      <c r="S8881" s="46"/>
      <c r="T8881" s="46"/>
      <c r="U8881" s="46"/>
      <c r="V8881" s="47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  <c r="AK8881" s="1"/>
      <c r="AL8881" s="1"/>
      <c r="AM8881" s="1"/>
      <c r="AN8881" s="1"/>
      <c r="AO8881" s="1"/>
      <c r="AP8881" s="1"/>
      <c r="AQ8881" s="1"/>
      <c r="AR8881" s="1"/>
      <c r="AS8881" s="1"/>
      <c r="AT8881" s="1"/>
      <c r="AU8881" s="1"/>
      <c r="AV8881" s="1"/>
      <c r="AW8881" s="1"/>
      <c r="AX8881" s="1"/>
    </row>
    <row r="8882" spans="4:50" ht="7.5" hidden="1" customHeight="1"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  <c r="AK8882" s="1"/>
      <c r="AL8882" s="1"/>
      <c r="AM8882" s="1"/>
      <c r="AN8882" s="1"/>
      <c r="AO8882" s="1"/>
      <c r="AP8882" s="1"/>
      <c r="AQ8882" s="1"/>
      <c r="AR8882" s="1"/>
      <c r="AS8882" s="1"/>
      <c r="AT8882" s="1"/>
      <c r="AU8882" s="1"/>
      <c r="AV8882" s="1"/>
      <c r="AW8882" s="1"/>
      <c r="AX8882" s="1"/>
    </row>
    <row r="8883" spans="4:50" ht="20.100000000000001" hidden="1" customHeight="1">
      <c r="D8883" s="1"/>
      <c r="E8883" s="1"/>
      <c r="F8883" s="1"/>
      <c r="G8883" s="1"/>
      <c r="H8883" s="1"/>
      <c r="I8883" s="1"/>
      <c r="J8883" s="1"/>
      <c r="K8883" s="1"/>
      <c r="L8883" s="1"/>
      <c r="M8883" s="1" t="s">
        <v>49</v>
      </c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45" t="e">
        <f>VLOOKUP(O8881,'Class-8 WorkSheet'!B8826:J9070,4,FALSE)</f>
        <v>#N/A</v>
      </c>
      <c r="AF8883" s="46"/>
      <c r="AG8883" s="46"/>
      <c r="AH8883" s="46"/>
      <c r="AI8883" s="46"/>
      <c r="AJ8883" s="46"/>
      <c r="AK8883" s="46"/>
      <c r="AL8883" s="46"/>
      <c r="AM8883" s="46"/>
      <c r="AN8883" s="46"/>
      <c r="AO8883" s="46"/>
      <c r="AP8883" s="46"/>
      <c r="AQ8883" s="46"/>
      <c r="AR8883" s="46"/>
      <c r="AS8883" s="46"/>
      <c r="AT8883" s="46"/>
      <c r="AU8883" s="46"/>
      <c r="AV8883" s="46"/>
      <c r="AW8883" s="46"/>
      <c r="AX8883" s="47"/>
    </row>
    <row r="8884" spans="4:50" ht="6.75" hidden="1" customHeight="1"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  <c r="AK8884" s="1"/>
      <c r="AL8884" s="1"/>
      <c r="AM8884" s="1"/>
      <c r="AN8884" s="1"/>
      <c r="AO8884" s="1"/>
      <c r="AP8884" s="1"/>
      <c r="AQ8884" s="1"/>
      <c r="AR8884" s="1"/>
      <c r="AS8884" s="1"/>
      <c r="AT8884" s="1"/>
      <c r="AU8884" s="1"/>
      <c r="AV8884" s="1"/>
      <c r="AW8884" s="1"/>
      <c r="AX8884" s="1"/>
    </row>
    <row r="8885" spans="4:50" ht="20.100000000000001" hidden="1" customHeight="1">
      <c r="D8885" s="1" t="s">
        <v>53</v>
      </c>
      <c r="E8885" s="1"/>
      <c r="F8885" s="1"/>
      <c r="G8885" s="1"/>
      <c r="H8885" s="1"/>
      <c r="I8885" s="1"/>
      <c r="J8885" s="1"/>
      <c r="K8885" s="1"/>
      <c r="L8885" s="1"/>
      <c r="M8885" s="1"/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45" t="e">
        <f>VLOOKUP(O8881,'Class-8 WorkSheet'!B8826:J8887,6,FALSE)</f>
        <v>#N/A</v>
      </c>
      <c r="Y8885" s="46"/>
      <c r="Z8885" s="46"/>
      <c r="AA8885" s="46"/>
      <c r="AB8885" s="46"/>
      <c r="AC8885" s="46"/>
      <c r="AD8885" s="46"/>
      <c r="AE8885" s="46"/>
      <c r="AF8885" s="46"/>
      <c r="AG8885" s="46"/>
      <c r="AH8885" s="46"/>
      <c r="AI8885" s="46"/>
      <c r="AJ8885" s="46"/>
      <c r="AK8885" s="46"/>
      <c r="AL8885" s="46"/>
      <c r="AM8885" s="46"/>
      <c r="AN8885" s="47"/>
      <c r="AO8885" s="1"/>
      <c r="AP8885" s="1" t="s">
        <v>57</v>
      </c>
      <c r="AQ8885" s="1"/>
      <c r="AR8885" s="1"/>
      <c r="AS8885" s="1"/>
      <c r="AT8885" s="1"/>
      <c r="AU8885" s="1"/>
      <c r="AV8885" s="1"/>
      <c r="AW8885" s="1"/>
      <c r="AX8885" s="1"/>
    </row>
    <row r="8886" spans="4:50" ht="5.25" hidden="1" customHeight="1"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  <c r="AK8886" s="1"/>
      <c r="AL8886" s="1"/>
      <c r="AM8886" s="1"/>
      <c r="AN8886" s="1"/>
      <c r="AO8886" s="1"/>
      <c r="AP8886" s="1"/>
      <c r="AQ8886" s="1"/>
      <c r="AR8886" s="1"/>
      <c r="AS8886" s="1"/>
      <c r="AT8886" s="1"/>
      <c r="AU8886" s="1"/>
      <c r="AV8886" s="1"/>
      <c r="AW8886" s="1"/>
      <c r="AX8886" s="1"/>
    </row>
    <row r="8887" spans="4:50" ht="20.100000000000001" hidden="1" customHeight="1">
      <c r="D8887" s="1" t="s">
        <v>54</v>
      </c>
      <c r="E8887" s="1"/>
      <c r="F8887" s="1"/>
      <c r="G8887" s="45" t="e">
        <f>VLOOKUP(O8881,'Class-8 WorkSheet'!B8826:J8887,5,FALSE)</f>
        <v>#N/A</v>
      </c>
      <c r="H8887" s="46"/>
      <c r="I8887" s="46"/>
      <c r="J8887" s="46"/>
      <c r="K8887" s="46"/>
      <c r="L8887" s="46"/>
      <c r="M8887" s="46"/>
      <c r="N8887" s="46"/>
      <c r="O8887" s="46"/>
      <c r="P8887" s="46"/>
      <c r="Q8887" s="46"/>
      <c r="R8887" s="46"/>
      <c r="S8887" s="46"/>
      <c r="T8887" s="46"/>
      <c r="U8887" s="46"/>
      <c r="V8887" s="46"/>
      <c r="W8887" s="46"/>
      <c r="X8887" s="46"/>
      <c r="Y8887" s="46"/>
      <c r="Z8887" s="47"/>
      <c r="AA8887" s="1" t="s">
        <v>58</v>
      </c>
      <c r="AB8887" s="1"/>
      <c r="AC8887" s="1"/>
      <c r="AD8887" s="1"/>
      <c r="AE8887" s="1"/>
      <c r="AF8887" s="1"/>
      <c r="AG8887" s="1"/>
      <c r="AH8887" s="1"/>
      <c r="AI8887" s="1"/>
      <c r="AJ8887" s="1"/>
      <c r="AK8887" s="1" t="s">
        <v>55</v>
      </c>
      <c r="AL8887" s="1"/>
      <c r="AM8887" s="1"/>
      <c r="AN8887" s="1"/>
      <c r="AO8887" s="1"/>
      <c r="AP8887" s="1"/>
      <c r="AQ8887" s="55" t="e">
        <f>VLOOKUP(O8881,'Class-8 WorkSheet'!B8826:J8887,9,FALSE)</f>
        <v>#N/A</v>
      </c>
      <c r="AR8887" s="56"/>
      <c r="AS8887" s="56"/>
      <c r="AT8887" s="56"/>
      <c r="AU8887" s="56"/>
      <c r="AV8887" s="56"/>
      <c r="AW8887" s="56"/>
      <c r="AX8887" s="57"/>
    </row>
    <row r="8888" spans="4:50" ht="6" hidden="1" customHeight="1"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  <c r="AL8888" s="1"/>
      <c r="AM8888" s="1"/>
      <c r="AN8888" s="1"/>
      <c r="AO8888" s="1"/>
      <c r="AP8888" s="1"/>
      <c r="AQ8888" s="1"/>
      <c r="AR8888" s="1"/>
      <c r="AS8888" s="1"/>
      <c r="AT8888" s="1"/>
      <c r="AU8888" s="1"/>
      <c r="AV8888" s="1"/>
      <c r="AW8888" s="1"/>
      <c r="AX8888" s="1"/>
    </row>
    <row r="8889" spans="4:50" ht="20.100000000000001" hidden="1" customHeight="1">
      <c r="D8889" s="1" t="s">
        <v>50</v>
      </c>
      <c r="E8889" s="1"/>
      <c r="F8889" s="1"/>
      <c r="G8889" s="1"/>
      <c r="H8889" s="1"/>
      <c r="I8889" s="1"/>
      <c r="J8889" s="1"/>
      <c r="K8889" s="1"/>
      <c r="L8889" s="1"/>
      <c r="M8889" s="1"/>
      <c r="N8889" s="1"/>
      <c r="O8889" s="45">
        <f>'Class-8 WorkSheet'!D8823</f>
        <v>0</v>
      </c>
      <c r="P8889" s="46"/>
      <c r="Q8889" s="46"/>
      <c r="R8889" s="46"/>
      <c r="S8889" s="46"/>
      <c r="T8889" s="46"/>
      <c r="U8889" s="46"/>
      <c r="V8889" s="46"/>
      <c r="W8889" s="46"/>
      <c r="X8889" s="46"/>
      <c r="Y8889" s="46"/>
      <c r="Z8889" s="46"/>
      <c r="AA8889" s="46"/>
      <c r="AB8889" s="46"/>
      <c r="AC8889" s="46"/>
      <c r="AD8889" s="46"/>
      <c r="AE8889" s="46"/>
      <c r="AF8889" s="46"/>
      <c r="AG8889" s="46"/>
      <c r="AH8889" s="46"/>
      <c r="AI8889" s="47"/>
      <c r="AJ8889" s="1" t="s">
        <v>56</v>
      </c>
      <c r="AK8889" s="1"/>
      <c r="AL8889" s="1"/>
      <c r="AM8889" s="1"/>
      <c r="AN8889" s="1"/>
      <c r="AO8889" s="1"/>
      <c r="AP8889" s="1"/>
      <c r="AQ8889" s="1"/>
      <c r="AR8889" s="1"/>
      <c r="AS8889" s="1"/>
      <c r="AT8889" s="1"/>
      <c r="AU8889" s="1"/>
      <c r="AV8889" s="45" t="e">
        <f>VLOOKUP(O8881,'Class-8 WorkSheet'!B8826:J9070,3,FALSE)</f>
        <v>#N/A</v>
      </c>
      <c r="AW8889" s="46"/>
      <c r="AX8889" s="47"/>
    </row>
    <row r="8890" spans="4:50" ht="6" hidden="1" customHeight="1"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  <c r="AL8890" s="1"/>
      <c r="AM8890" s="1"/>
      <c r="AN8890" s="1"/>
      <c r="AO8890" s="1"/>
      <c r="AP8890" s="1"/>
      <c r="AQ8890" s="1"/>
      <c r="AR8890" s="1"/>
      <c r="AS8890" s="1"/>
      <c r="AT8890" s="1"/>
      <c r="AU8890" s="1"/>
      <c r="AV8890" s="1"/>
      <c r="AW8890" s="1"/>
      <c r="AX8890" s="1"/>
    </row>
    <row r="8891" spans="4:50" ht="20.100000000000001" hidden="1" customHeight="1">
      <c r="D8891" s="1" t="s">
        <v>52</v>
      </c>
      <c r="E8891" s="1"/>
      <c r="F8891" s="1"/>
      <c r="G8891" s="1"/>
      <c r="H8891" s="1"/>
      <c r="I8891" s="1"/>
      <c r="J8891" s="1"/>
      <c r="K8891" s="1"/>
      <c r="L8891" s="1"/>
      <c r="M8891" s="1"/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  <c r="AL8891" s="1"/>
      <c r="AM8891" s="1"/>
      <c r="AN8891" s="1"/>
      <c r="AO8891" s="1"/>
      <c r="AP8891" s="1"/>
      <c r="AQ8891" s="1"/>
      <c r="AR8891" s="1"/>
      <c r="AS8891" s="1"/>
      <c r="AT8891" s="1"/>
      <c r="AU8891" s="1"/>
      <c r="AV8891" s="1"/>
      <c r="AW8891" s="1"/>
      <c r="AX8891" s="1"/>
    </row>
    <row r="8892" spans="4:50" ht="6" hidden="1" customHeight="1"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  <c r="AL8892" s="1"/>
      <c r="AM8892" s="1"/>
      <c r="AN8892" s="1"/>
      <c r="AO8892" s="1"/>
      <c r="AP8892" s="1"/>
      <c r="AQ8892" s="1"/>
      <c r="AR8892" s="1"/>
      <c r="AS8892" s="1"/>
      <c r="AT8892" s="1"/>
      <c r="AU8892" s="1"/>
      <c r="AV8892" s="1"/>
      <c r="AW8892" s="1"/>
      <c r="AX8892" s="1"/>
    </row>
    <row r="8893" spans="4:50" ht="20.100000000000001" hidden="1" customHeight="1">
      <c r="D8893" s="1"/>
      <c r="E8893" s="1"/>
      <c r="F8893" s="1"/>
      <c r="G8893" s="1"/>
      <c r="H8893" s="1"/>
      <c r="I8893" s="1"/>
      <c r="J8893" s="1" t="s">
        <v>62</v>
      </c>
      <c r="K8893" s="1"/>
      <c r="L8893" s="1"/>
      <c r="M8893" s="1"/>
      <c r="N8893" s="1"/>
      <c r="O8893" s="1"/>
      <c r="P8893" s="1"/>
      <c r="Q8893" s="1"/>
      <c r="R8893" s="1"/>
      <c r="S8893" s="1"/>
      <c r="T8893" s="1"/>
      <c r="U8893" s="45" t="e">
        <f>VLOOKUP(O8881,'Class-8 WorkSheet'!B8826:J9070,2,FALSE)</f>
        <v>#N/A</v>
      </c>
      <c r="V8893" s="46"/>
      <c r="W8893" s="47"/>
      <c r="X8893" s="1" t="s">
        <v>59</v>
      </c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  <c r="AL8893" s="1"/>
      <c r="AM8893" s="1"/>
      <c r="AN8893" s="1"/>
      <c r="AO8893" s="1"/>
      <c r="AP8893" s="1"/>
      <c r="AQ8893" s="1"/>
      <c r="AR8893" s="1"/>
      <c r="AS8893" s="1"/>
      <c r="AT8893" s="1"/>
      <c r="AU8893" s="1"/>
      <c r="AV8893" s="1"/>
      <c r="AW8893" s="1"/>
      <c r="AX8893" s="1"/>
    </row>
    <row r="8894" spans="4:50" ht="5.25" hidden="1" customHeight="1"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  <c r="O8894" s="1"/>
      <c r="P8894" s="1"/>
      <c r="Q8894" s="1"/>
      <c r="R8894" s="1"/>
      <c r="S8894" s="1"/>
      <c r="T8894" s="1"/>
      <c r="U8894" s="3"/>
      <c r="V8894" s="3"/>
      <c r="W8894" s="3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  <c r="AL8894" s="1"/>
      <c r="AM8894" s="1"/>
      <c r="AN8894" s="1"/>
      <c r="AO8894" s="1"/>
      <c r="AP8894" s="1"/>
      <c r="AQ8894" s="1"/>
      <c r="AR8894" s="1"/>
      <c r="AS8894" s="1"/>
      <c r="AT8894" s="1"/>
      <c r="AU8894" s="1"/>
      <c r="AV8894" s="1"/>
      <c r="AW8894" s="1"/>
      <c r="AX8894" s="1"/>
    </row>
    <row r="8895" spans="4:50" ht="20.100000000000001" hidden="1" customHeight="1">
      <c r="D8895" s="1" t="s">
        <v>51</v>
      </c>
      <c r="E8895" s="1"/>
      <c r="F8895" s="1"/>
      <c r="G8895" s="1"/>
      <c r="H8895" s="1"/>
      <c r="I8895" s="1"/>
      <c r="J8895" s="1"/>
      <c r="K8895" s="1"/>
      <c r="L8895" s="1"/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  <c r="AL8895" s="1"/>
      <c r="AM8895" s="1"/>
      <c r="AN8895" s="1"/>
      <c r="AO8895" s="1"/>
      <c r="AP8895" s="1"/>
      <c r="AQ8895" s="1"/>
      <c r="AR8895" s="1"/>
      <c r="AS8895" s="1"/>
      <c r="AT8895" s="1"/>
      <c r="AU8895" s="1"/>
      <c r="AV8895" s="1"/>
      <c r="AW8895" s="1"/>
      <c r="AX8895" s="1"/>
    </row>
    <row r="8896" spans="4:50" ht="17.25" hidden="1" customHeight="1"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  <c r="AL8896" s="1"/>
      <c r="AM8896" s="1"/>
      <c r="AN8896" s="1"/>
      <c r="AO8896" s="1"/>
      <c r="AP8896" s="1"/>
      <c r="AQ8896" s="1"/>
      <c r="AR8896" s="1"/>
      <c r="AS8896" s="1"/>
      <c r="AT8896" s="1"/>
      <c r="AU8896" s="1"/>
      <c r="AV8896" s="1"/>
      <c r="AW8896" s="1"/>
      <c r="AX8896" s="1"/>
    </row>
    <row r="8897" spans="4:50" ht="20.100000000000001" hidden="1" customHeight="1">
      <c r="D8897" s="1" t="s">
        <v>60</v>
      </c>
      <c r="E8897" s="1"/>
      <c r="F8897" s="1"/>
      <c r="G8897" s="1"/>
      <c r="H8897" s="1"/>
      <c r="I8897" s="49"/>
      <c r="J8897" s="49"/>
      <c r="K8897" s="49"/>
      <c r="L8897" s="49"/>
      <c r="M8897" s="49"/>
      <c r="N8897" s="49"/>
      <c r="O8897" s="49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50" t="s">
        <v>61</v>
      </c>
      <c r="AH8897" s="50"/>
      <c r="AI8897" s="50"/>
      <c r="AJ8897" s="50"/>
      <c r="AK8897" s="50"/>
      <c r="AL8897" s="50"/>
      <c r="AM8897" s="50"/>
      <c r="AN8897" s="50"/>
      <c r="AO8897" s="50"/>
      <c r="AP8897" s="50"/>
      <c r="AQ8897" s="50"/>
      <c r="AR8897" s="50"/>
      <c r="AS8897" s="50"/>
      <c r="AT8897" s="50"/>
      <c r="AU8897" s="1"/>
      <c r="AV8897" s="1"/>
      <c r="AW8897" s="1"/>
      <c r="AX8897" s="1"/>
    </row>
    <row r="8898" spans="4:50" hidden="1"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50"/>
      <c r="AH8898" s="50"/>
      <c r="AI8898" s="50"/>
      <c r="AJ8898" s="50"/>
      <c r="AK8898" s="50"/>
      <c r="AL8898" s="50"/>
      <c r="AM8898" s="50"/>
      <c r="AN8898" s="50"/>
      <c r="AO8898" s="50"/>
      <c r="AP8898" s="50"/>
      <c r="AQ8898" s="50"/>
      <c r="AR8898" s="50"/>
      <c r="AS8898" s="50"/>
      <c r="AT8898" s="50"/>
      <c r="AU8898" s="1"/>
      <c r="AV8898" s="1"/>
      <c r="AW8898" s="1"/>
      <c r="AX8898" s="1"/>
    </row>
    <row r="8899" spans="4:50" hidden="1"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  <c r="AK8899" s="1"/>
      <c r="AL8899" s="1"/>
      <c r="AM8899" s="1"/>
      <c r="AN8899" s="1"/>
      <c r="AO8899" s="1"/>
      <c r="AP8899" s="1"/>
      <c r="AQ8899" s="1"/>
      <c r="AR8899" s="1"/>
      <c r="AS8899" s="1"/>
      <c r="AT8899" s="1"/>
      <c r="AU8899" s="1"/>
      <c r="AV8899" s="1"/>
      <c r="AW8899" s="1"/>
      <c r="AX8899" s="1"/>
    </row>
    <row r="8900" spans="4:50" hidden="1"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  <c r="AK8900" s="1"/>
      <c r="AL8900" s="1"/>
      <c r="AM8900" s="1"/>
      <c r="AN8900" s="1"/>
      <c r="AO8900" s="1"/>
      <c r="AP8900" s="1"/>
      <c r="AQ8900" s="1"/>
      <c r="AR8900" s="1"/>
      <c r="AS8900" s="1"/>
      <c r="AT8900" s="1"/>
      <c r="AU8900" s="1"/>
      <c r="AV8900" s="1"/>
      <c r="AW8900" s="1"/>
      <c r="AX8900" s="1"/>
    </row>
    <row r="8901" spans="4:50" hidden="1"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  <c r="AK8901" s="1"/>
      <c r="AL8901" s="1"/>
      <c r="AM8901" s="1"/>
      <c r="AN8901" s="1"/>
      <c r="AO8901" s="1"/>
      <c r="AP8901" s="1"/>
      <c r="AQ8901" s="1"/>
      <c r="AR8901" s="1"/>
      <c r="AS8901" s="1"/>
      <c r="AT8901" s="1"/>
      <c r="AU8901" s="1"/>
      <c r="AV8901" s="1"/>
      <c r="AW8901" s="1"/>
      <c r="AX8901" s="1"/>
    </row>
    <row r="8902" spans="4:50" hidden="1"/>
    <row r="8903" spans="4:50" hidden="1"/>
    <row r="8904" spans="4:50" hidden="1"/>
    <row r="8905" spans="4:50" hidden="1"/>
    <row r="8906" spans="4:50" hidden="1"/>
    <row r="8907" spans="4:50" hidden="1"/>
    <row r="8908" spans="4:50" hidden="1"/>
    <row r="8909" spans="4:50" hidden="1"/>
    <row r="8910" spans="4:50" hidden="1"/>
    <row r="8911" spans="4:50" hidden="1"/>
    <row r="8912" spans="4:50" hidden="1"/>
    <row r="8913" spans="2:50" hidden="1"/>
    <row r="8914" spans="2:50" hidden="1"/>
    <row r="8915" spans="2:50" hidden="1"/>
    <row r="8916" spans="2:50" hidden="1"/>
    <row r="8917" spans="2:50" hidden="1"/>
    <row r="8918" spans="2:50" hidden="1"/>
    <row r="8919" spans="2:50" hidden="1"/>
    <row r="8920" spans="2:50" hidden="1"/>
    <row r="8921" spans="2:50" hidden="1"/>
    <row r="8922" spans="2:50" hidden="1"/>
    <row r="8923" spans="2:50" ht="27" hidden="1" customHeight="1">
      <c r="D8923" s="51" t="s">
        <v>69</v>
      </c>
      <c r="E8923" s="51"/>
      <c r="F8923" s="51"/>
      <c r="G8923" s="51"/>
      <c r="H8923" s="51"/>
      <c r="I8923" s="51"/>
      <c r="J8923" s="51"/>
      <c r="K8923" s="51"/>
      <c r="L8923" s="51"/>
      <c r="M8923" s="51"/>
      <c r="N8923" s="51"/>
      <c r="O8923" s="51"/>
      <c r="P8923" s="51"/>
      <c r="Q8923" s="51"/>
      <c r="R8923" s="51"/>
      <c r="S8923" s="51"/>
      <c r="T8923" s="51"/>
      <c r="U8923" s="51"/>
      <c r="V8923" s="51"/>
      <c r="W8923" s="51"/>
      <c r="X8923" s="51"/>
      <c r="Y8923" s="51"/>
      <c r="Z8923" s="51"/>
      <c r="AA8923" s="51"/>
      <c r="AB8923" s="51"/>
      <c r="AC8923" s="51"/>
      <c r="AD8923" s="51"/>
      <c r="AE8923" s="51"/>
      <c r="AF8923" s="51"/>
      <c r="AG8923" s="51"/>
      <c r="AH8923" s="51"/>
      <c r="AI8923" s="51"/>
      <c r="AJ8923" s="51"/>
      <c r="AK8923" s="51"/>
      <c r="AL8923" s="51"/>
      <c r="AM8923" s="51"/>
      <c r="AN8923" s="51"/>
      <c r="AO8923" s="51"/>
      <c r="AP8923" s="51"/>
      <c r="AQ8923" s="51"/>
      <c r="AR8923" s="51"/>
      <c r="AS8923" s="51"/>
      <c r="AT8923" s="51"/>
      <c r="AU8923" s="51"/>
      <c r="AV8923" s="51"/>
      <c r="AW8923" s="51"/>
      <c r="AX8923" s="51"/>
    </row>
    <row r="8924" spans="2:50" ht="12.75" hidden="1" customHeight="1">
      <c r="D8924" s="49">
        <f>'Class-8 WorkSheet'!A8922</f>
        <v>0</v>
      </c>
      <c r="E8924" s="49"/>
      <c r="F8924" s="49"/>
      <c r="G8924" s="49"/>
      <c r="H8924" s="49"/>
      <c r="I8924" s="49"/>
      <c r="J8924" s="49"/>
      <c r="K8924" s="49"/>
      <c r="L8924" s="49"/>
      <c r="M8924" s="49"/>
      <c r="N8924" s="49"/>
      <c r="O8924" s="49"/>
      <c r="P8924" s="49"/>
      <c r="Q8924" s="49"/>
      <c r="R8924" s="49"/>
      <c r="S8924" s="49"/>
      <c r="T8924" s="49"/>
      <c r="U8924" s="49"/>
      <c r="V8924" s="49"/>
      <c r="W8924" s="49"/>
      <c r="X8924" s="49"/>
      <c r="Y8924" s="49"/>
      <c r="Z8924" s="49"/>
      <c r="AA8924" s="49"/>
      <c r="AB8924" s="49"/>
      <c r="AC8924" s="49"/>
      <c r="AD8924" s="49"/>
      <c r="AE8924" s="49"/>
      <c r="AF8924" s="49"/>
      <c r="AG8924" s="49"/>
      <c r="AH8924" s="49"/>
      <c r="AI8924" s="49"/>
      <c r="AJ8924" s="49"/>
      <c r="AK8924" s="49"/>
      <c r="AL8924" s="49"/>
      <c r="AM8924" s="49"/>
      <c r="AN8924" s="49"/>
      <c r="AO8924" s="49"/>
      <c r="AP8924" s="49"/>
      <c r="AQ8924" s="49"/>
      <c r="AR8924" s="49"/>
      <c r="AS8924" s="49"/>
      <c r="AT8924" s="49"/>
      <c r="AU8924" s="49"/>
      <c r="AV8924" s="49"/>
      <c r="AW8924" s="49"/>
      <c r="AX8924" s="49"/>
    </row>
    <row r="8925" spans="2:50" ht="5.25" hidden="1" customHeight="1">
      <c r="D8925" s="5"/>
      <c r="E8925" s="5"/>
      <c r="F8925" s="5"/>
      <c r="G8925" s="5"/>
      <c r="H8925" s="5"/>
      <c r="I8925" s="5"/>
      <c r="J8925" s="5"/>
      <c r="K8925" s="5"/>
      <c r="L8925" s="5"/>
      <c r="M8925" s="5"/>
      <c r="N8925" s="5"/>
      <c r="O8925" s="5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  <c r="AA8925" s="5"/>
      <c r="AB8925" s="5"/>
      <c r="AC8925" s="5"/>
      <c r="AD8925" s="5"/>
      <c r="AE8925" s="5"/>
      <c r="AF8925" s="5"/>
      <c r="AG8925" s="5"/>
      <c r="AH8925" s="5"/>
      <c r="AI8925" s="5"/>
      <c r="AJ8925" s="5"/>
      <c r="AK8925" s="5"/>
      <c r="AL8925" s="5"/>
      <c r="AM8925" s="5"/>
      <c r="AN8925" s="5"/>
      <c r="AO8925" s="5"/>
      <c r="AP8925" s="5"/>
      <c r="AQ8925" s="5"/>
      <c r="AR8925" s="5"/>
      <c r="AS8925" s="5"/>
      <c r="AT8925" s="5"/>
      <c r="AU8925" s="5"/>
      <c r="AV8925" s="5"/>
      <c r="AW8925" s="5"/>
      <c r="AX8925" s="5"/>
    </row>
    <row r="8926" spans="2:50" ht="31.5" hidden="1" customHeight="1">
      <c r="B8926" s="2"/>
      <c r="C8926" s="2"/>
      <c r="D8926" s="52" t="s">
        <v>45</v>
      </c>
      <c r="E8926" s="52"/>
      <c r="F8926" s="52"/>
      <c r="G8926" s="52"/>
      <c r="H8926" s="52"/>
      <c r="I8926" s="52"/>
      <c r="J8926" s="52"/>
      <c r="K8926" s="52"/>
      <c r="L8926" s="52"/>
      <c r="M8926" s="52"/>
      <c r="N8926" s="52"/>
      <c r="O8926" s="52"/>
      <c r="P8926" s="52"/>
      <c r="Q8926" s="52"/>
      <c r="R8926" s="52"/>
      <c r="S8926" s="52"/>
      <c r="T8926" s="52"/>
      <c r="U8926" s="52"/>
      <c r="V8926" s="52"/>
      <c r="W8926" s="52"/>
      <c r="X8926" s="52"/>
      <c r="Y8926" s="52"/>
      <c r="Z8926" s="52"/>
      <c r="AA8926" s="52"/>
      <c r="AB8926" s="52"/>
      <c r="AC8926" s="52"/>
      <c r="AD8926" s="52"/>
      <c r="AE8926" s="52"/>
      <c r="AF8926" s="52"/>
      <c r="AG8926" s="52"/>
      <c r="AH8926" s="52"/>
      <c r="AI8926" s="52"/>
      <c r="AJ8926" s="52"/>
      <c r="AK8926" s="52"/>
      <c r="AL8926" s="52"/>
      <c r="AM8926" s="52"/>
      <c r="AN8926" s="52"/>
      <c r="AO8926" s="52"/>
      <c r="AP8926" s="52"/>
      <c r="AQ8926" s="52"/>
      <c r="AR8926" s="52"/>
      <c r="AS8926" s="52"/>
      <c r="AT8926" s="52"/>
      <c r="AU8926" s="52"/>
      <c r="AV8926" s="52"/>
      <c r="AW8926" s="52"/>
      <c r="AX8926" s="52"/>
    </row>
    <row r="8927" spans="2:50" ht="21" hidden="1">
      <c r="D8927" s="54" t="s">
        <v>46</v>
      </c>
      <c r="E8927" s="54"/>
      <c r="F8927" s="54"/>
      <c r="G8927" s="54"/>
      <c r="H8927" s="54"/>
      <c r="I8927" s="54"/>
      <c r="J8927" s="54"/>
      <c r="K8927" s="54"/>
      <c r="L8927" s="54"/>
      <c r="M8927" s="54"/>
      <c r="N8927" s="54"/>
      <c r="O8927" s="54"/>
      <c r="P8927" s="54"/>
      <c r="Q8927" s="54"/>
      <c r="R8927" s="54"/>
      <c r="S8927" s="54"/>
      <c r="T8927" s="54"/>
      <c r="U8927" s="54"/>
      <c r="V8927" s="54"/>
      <c r="W8927" s="54"/>
      <c r="X8927" s="54"/>
      <c r="Y8927" s="54"/>
      <c r="Z8927" s="54"/>
      <c r="AA8927" s="54"/>
      <c r="AB8927" s="54"/>
      <c r="AC8927" s="54"/>
      <c r="AD8927" s="54"/>
      <c r="AE8927" s="54"/>
      <c r="AF8927" s="54"/>
      <c r="AG8927" s="54"/>
      <c r="AH8927" s="54"/>
      <c r="AI8927" s="54"/>
      <c r="AJ8927" s="54"/>
      <c r="AK8927" s="54"/>
      <c r="AL8927" s="54"/>
      <c r="AM8927" s="54"/>
      <c r="AN8927" s="54"/>
      <c r="AO8927" s="54"/>
      <c r="AP8927" s="54"/>
      <c r="AQ8927" s="54"/>
      <c r="AR8927" s="54"/>
      <c r="AS8927" s="54"/>
      <c r="AT8927" s="54"/>
      <c r="AU8927" s="54"/>
      <c r="AV8927" s="54"/>
      <c r="AW8927" s="54"/>
      <c r="AX8927" s="54"/>
    </row>
    <row r="8928" spans="2:50" ht="35.25" hidden="1" customHeight="1">
      <c r="D8928" s="51" t="s">
        <v>47</v>
      </c>
      <c r="E8928" s="51"/>
      <c r="F8928" s="51"/>
      <c r="G8928" s="51"/>
      <c r="H8928" s="51"/>
      <c r="I8928" s="51"/>
      <c r="J8928" s="51"/>
      <c r="K8928" s="51"/>
      <c r="L8928" s="51"/>
      <c r="M8928" s="51"/>
      <c r="N8928" s="51"/>
      <c r="O8928" s="51"/>
      <c r="P8928" s="51"/>
      <c r="Q8928" s="51"/>
      <c r="R8928" s="51"/>
      <c r="S8928" s="51"/>
      <c r="T8928" s="51"/>
      <c r="U8928" s="51"/>
      <c r="V8928" s="51"/>
      <c r="W8928" s="51"/>
      <c r="X8928" s="51"/>
      <c r="Y8928" s="51"/>
      <c r="Z8928" s="51"/>
      <c r="AA8928" s="51"/>
      <c r="AB8928" s="51"/>
      <c r="AC8928" s="51"/>
      <c r="AD8928" s="51"/>
      <c r="AE8928" s="51"/>
      <c r="AF8928" s="51"/>
      <c r="AG8928" s="51"/>
      <c r="AH8928" s="51"/>
      <c r="AI8928" s="51"/>
      <c r="AJ8928" s="51"/>
      <c r="AK8928" s="51"/>
      <c r="AL8928" s="51"/>
      <c r="AM8928" s="51"/>
      <c r="AN8928" s="51"/>
      <c r="AO8928" s="51"/>
      <c r="AP8928" s="51"/>
      <c r="AQ8928" s="51"/>
      <c r="AR8928" s="51"/>
      <c r="AS8928" s="51"/>
      <c r="AT8928" s="51"/>
      <c r="AU8928" s="51"/>
      <c r="AV8928" s="51"/>
      <c r="AW8928" s="51"/>
      <c r="AX8928" s="51"/>
    </row>
    <row r="8929" spans="4:50" ht="5.25" hidden="1" customHeight="1">
      <c r="D8929" s="6"/>
      <c r="E8929" s="6"/>
      <c r="F8929" s="6"/>
      <c r="G8929" s="6"/>
      <c r="H8929" s="6"/>
      <c r="I8929" s="6"/>
      <c r="J8929" s="6"/>
      <c r="K8929" s="6"/>
      <c r="L8929" s="6"/>
      <c r="M8929" s="6"/>
      <c r="N8929" s="6"/>
      <c r="O8929" s="6"/>
      <c r="P8929" s="6"/>
      <c r="Q8929" s="6"/>
      <c r="R8929" s="6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6"/>
      <c r="AE8929" s="6"/>
      <c r="AF8929" s="6"/>
      <c r="AG8929" s="6"/>
      <c r="AH8929" s="6"/>
      <c r="AI8929" s="6"/>
      <c r="AJ8929" s="6"/>
      <c r="AK8929" s="6"/>
      <c r="AL8929" s="6"/>
      <c r="AM8929" s="6"/>
      <c r="AN8929" s="6"/>
      <c r="AO8929" s="6"/>
      <c r="AP8929" s="6"/>
      <c r="AQ8929" s="6"/>
      <c r="AR8929" s="6"/>
      <c r="AS8929" s="6"/>
      <c r="AT8929" s="6"/>
      <c r="AU8929" s="6"/>
      <c r="AV8929" s="6"/>
      <c r="AW8929" s="6"/>
      <c r="AX8929" s="6"/>
    </row>
    <row r="8930" spans="4:50" ht="20.100000000000001" hidden="1" customHeight="1">
      <c r="D8930" s="49" t="s">
        <v>48</v>
      </c>
      <c r="E8930" s="49"/>
      <c r="F8930" s="49"/>
      <c r="G8930" s="49"/>
      <c r="H8930" s="49"/>
      <c r="I8930" s="49"/>
      <c r="J8930" s="49"/>
      <c r="K8930" s="49"/>
      <c r="L8930" s="49"/>
      <c r="M8930" s="49"/>
      <c r="N8930" s="53"/>
      <c r="O8930" s="45">
        <v>301</v>
      </c>
      <c r="P8930" s="46"/>
      <c r="Q8930" s="46"/>
      <c r="R8930" s="46"/>
      <c r="S8930" s="46"/>
      <c r="T8930" s="46"/>
      <c r="U8930" s="46"/>
      <c r="V8930" s="47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  <c r="AK8930" s="1"/>
      <c r="AL8930" s="1"/>
      <c r="AM8930" s="1"/>
      <c r="AN8930" s="1"/>
      <c r="AO8930" s="1"/>
      <c r="AP8930" s="1"/>
      <c r="AQ8930" s="1"/>
      <c r="AR8930" s="1"/>
      <c r="AS8930" s="1"/>
      <c r="AT8930" s="1"/>
      <c r="AU8930" s="1"/>
      <c r="AV8930" s="1"/>
      <c r="AW8930" s="1"/>
      <c r="AX8930" s="1"/>
    </row>
    <row r="8931" spans="4:50" ht="7.5" hidden="1" customHeight="1"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  <c r="AK8931" s="1"/>
      <c r="AL8931" s="1"/>
      <c r="AM8931" s="1"/>
      <c r="AN8931" s="1"/>
      <c r="AO8931" s="1"/>
      <c r="AP8931" s="1"/>
      <c r="AQ8931" s="1"/>
      <c r="AR8931" s="1"/>
      <c r="AS8931" s="1"/>
      <c r="AT8931" s="1"/>
      <c r="AU8931" s="1"/>
      <c r="AV8931" s="1"/>
      <c r="AW8931" s="1"/>
      <c r="AX8931" s="1"/>
    </row>
    <row r="8932" spans="4:50" ht="20.100000000000001" hidden="1" customHeight="1">
      <c r="D8932" s="1"/>
      <c r="E8932" s="1"/>
      <c r="F8932" s="1"/>
      <c r="G8932" s="1"/>
      <c r="H8932" s="1"/>
      <c r="I8932" s="1"/>
      <c r="J8932" s="1"/>
      <c r="K8932" s="1"/>
      <c r="L8932" s="1"/>
      <c r="M8932" s="1" t="s">
        <v>49</v>
      </c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45" t="e">
        <f>VLOOKUP(O8930,'Class-8 WorkSheet'!B8924:J9119,4,FALSE)</f>
        <v>#N/A</v>
      </c>
      <c r="AF8932" s="46"/>
      <c r="AG8932" s="46"/>
      <c r="AH8932" s="46"/>
      <c r="AI8932" s="46"/>
      <c r="AJ8932" s="46"/>
      <c r="AK8932" s="46"/>
      <c r="AL8932" s="46"/>
      <c r="AM8932" s="46"/>
      <c r="AN8932" s="46"/>
      <c r="AO8932" s="46"/>
      <c r="AP8932" s="46"/>
      <c r="AQ8932" s="46"/>
      <c r="AR8932" s="46"/>
      <c r="AS8932" s="46"/>
      <c r="AT8932" s="46"/>
      <c r="AU8932" s="46"/>
      <c r="AV8932" s="46"/>
      <c r="AW8932" s="46"/>
      <c r="AX8932" s="47"/>
    </row>
    <row r="8933" spans="4:50" ht="6.75" hidden="1" customHeight="1"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  <c r="AK8933" s="1"/>
      <c r="AL8933" s="1"/>
      <c r="AM8933" s="1"/>
      <c r="AN8933" s="1"/>
      <c r="AO8933" s="1"/>
      <c r="AP8933" s="1"/>
      <c r="AQ8933" s="1"/>
      <c r="AR8933" s="1"/>
      <c r="AS8933" s="1"/>
      <c r="AT8933" s="1"/>
      <c r="AU8933" s="1"/>
      <c r="AV8933" s="1"/>
      <c r="AW8933" s="1"/>
      <c r="AX8933" s="1"/>
    </row>
    <row r="8934" spans="4:50" ht="20.100000000000001" hidden="1" customHeight="1">
      <c r="D8934" s="1" t="s">
        <v>53</v>
      </c>
      <c r="E8934" s="1"/>
      <c r="F8934" s="1"/>
      <c r="G8934" s="1"/>
      <c r="H8934" s="1"/>
      <c r="I8934" s="1"/>
      <c r="J8934" s="1"/>
      <c r="K8934" s="1"/>
      <c r="L8934" s="1"/>
      <c r="M8934" s="1"/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45" t="e">
        <f>VLOOKUP(O8930,'Class-8 WorkSheet'!B8924:J8936,6,FALSE)</f>
        <v>#N/A</v>
      </c>
      <c r="Y8934" s="46"/>
      <c r="Z8934" s="46"/>
      <c r="AA8934" s="46"/>
      <c r="AB8934" s="46"/>
      <c r="AC8934" s="46"/>
      <c r="AD8934" s="46"/>
      <c r="AE8934" s="46"/>
      <c r="AF8934" s="46"/>
      <c r="AG8934" s="46"/>
      <c r="AH8934" s="46"/>
      <c r="AI8934" s="46"/>
      <c r="AJ8934" s="46"/>
      <c r="AK8934" s="46"/>
      <c r="AL8934" s="46"/>
      <c r="AM8934" s="46"/>
      <c r="AN8934" s="47"/>
      <c r="AO8934" s="1"/>
      <c r="AP8934" s="1" t="s">
        <v>57</v>
      </c>
      <c r="AQ8934" s="1"/>
      <c r="AR8934" s="1"/>
      <c r="AS8934" s="1"/>
      <c r="AT8934" s="1"/>
      <c r="AU8934" s="1"/>
      <c r="AV8934" s="1"/>
      <c r="AW8934" s="1"/>
      <c r="AX8934" s="1"/>
    </row>
    <row r="8935" spans="4:50" ht="5.25" hidden="1" customHeight="1"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  <c r="AK8935" s="1"/>
      <c r="AL8935" s="1"/>
      <c r="AM8935" s="1"/>
      <c r="AN8935" s="1"/>
      <c r="AO8935" s="1"/>
      <c r="AP8935" s="1"/>
      <c r="AQ8935" s="1"/>
      <c r="AR8935" s="1"/>
      <c r="AS8935" s="1"/>
      <c r="AT8935" s="1"/>
      <c r="AU8935" s="1"/>
      <c r="AV8935" s="1"/>
      <c r="AW8935" s="1"/>
      <c r="AX8935" s="1"/>
    </row>
    <row r="8936" spans="4:50" ht="20.100000000000001" hidden="1" customHeight="1">
      <c r="D8936" s="1" t="s">
        <v>54</v>
      </c>
      <c r="E8936" s="1"/>
      <c r="F8936" s="1"/>
      <c r="G8936" s="45" t="e">
        <f>VLOOKUP(O8930,'Class-8 WorkSheet'!B8924:J8936,5,FALSE)</f>
        <v>#N/A</v>
      </c>
      <c r="H8936" s="46"/>
      <c r="I8936" s="46"/>
      <c r="J8936" s="46"/>
      <c r="K8936" s="46"/>
      <c r="L8936" s="46"/>
      <c r="M8936" s="46"/>
      <c r="N8936" s="46"/>
      <c r="O8936" s="46"/>
      <c r="P8936" s="46"/>
      <c r="Q8936" s="46"/>
      <c r="R8936" s="46"/>
      <c r="S8936" s="46"/>
      <c r="T8936" s="46"/>
      <c r="U8936" s="46"/>
      <c r="V8936" s="46"/>
      <c r="W8936" s="46"/>
      <c r="X8936" s="46"/>
      <c r="Y8936" s="46"/>
      <c r="Z8936" s="47"/>
      <c r="AA8936" s="1" t="s">
        <v>58</v>
      </c>
      <c r="AB8936" s="1"/>
      <c r="AC8936" s="1"/>
      <c r="AD8936" s="1"/>
      <c r="AE8936" s="1"/>
      <c r="AF8936" s="1"/>
      <c r="AG8936" s="1"/>
      <c r="AH8936" s="1"/>
      <c r="AI8936" s="1"/>
      <c r="AJ8936" s="1"/>
      <c r="AK8936" s="1" t="s">
        <v>55</v>
      </c>
      <c r="AL8936" s="1"/>
      <c r="AM8936" s="1"/>
      <c r="AN8936" s="1"/>
      <c r="AO8936" s="1"/>
      <c r="AP8936" s="1"/>
      <c r="AQ8936" s="55" t="e">
        <f>VLOOKUP(O8930,'Class-8 WorkSheet'!B8924:J8936,9,FALSE)</f>
        <v>#N/A</v>
      </c>
      <c r="AR8936" s="56"/>
      <c r="AS8936" s="56"/>
      <c r="AT8936" s="56"/>
      <c r="AU8936" s="56"/>
      <c r="AV8936" s="56"/>
      <c r="AW8936" s="56"/>
      <c r="AX8936" s="57"/>
    </row>
    <row r="8937" spans="4:50" ht="6" hidden="1" customHeight="1"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  <c r="AK8937" s="1"/>
      <c r="AL8937" s="1"/>
      <c r="AM8937" s="1"/>
      <c r="AN8937" s="1"/>
      <c r="AO8937" s="1"/>
      <c r="AP8937" s="1"/>
      <c r="AQ8937" s="1"/>
      <c r="AR8937" s="1"/>
      <c r="AS8937" s="1"/>
      <c r="AT8937" s="1"/>
      <c r="AU8937" s="1"/>
      <c r="AV8937" s="1"/>
      <c r="AW8937" s="1"/>
      <c r="AX8937" s="1"/>
    </row>
    <row r="8938" spans="4:50" ht="20.100000000000001" hidden="1" customHeight="1">
      <c r="D8938" s="1" t="s">
        <v>50</v>
      </c>
      <c r="E8938" s="1"/>
      <c r="F8938" s="1"/>
      <c r="G8938" s="1"/>
      <c r="H8938" s="1"/>
      <c r="I8938" s="1"/>
      <c r="J8938" s="1"/>
      <c r="K8938" s="1"/>
      <c r="L8938" s="1"/>
      <c r="M8938" s="1"/>
      <c r="N8938" s="1"/>
      <c r="O8938" s="45">
        <f>'Class-8 WorkSheet'!D8921</f>
        <v>0</v>
      </c>
      <c r="P8938" s="46"/>
      <c r="Q8938" s="46"/>
      <c r="R8938" s="46"/>
      <c r="S8938" s="46"/>
      <c r="T8938" s="46"/>
      <c r="U8938" s="46"/>
      <c r="V8938" s="46"/>
      <c r="W8938" s="46"/>
      <c r="X8938" s="46"/>
      <c r="Y8938" s="46"/>
      <c r="Z8938" s="46"/>
      <c r="AA8938" s="46"/>
      <c r="AB8938" s="46"/>
      <c r="AC8938" s="46"/>
      <c r="AD8938" s="46"/>
      <c r="AE8938" s="46"/>
      <c r="AF8938" s="46"/>
      <c r="AG8938" s="46"/>
      <c r="AH8938" s="46"/>
      <c r="AI8938" s="47"/>
      <c r="AJ8938" s="1" t="s">
        <v>56</v>
      </c>
      <c r="AK8938" s="1"/>
      <c r="AL8938" s="1"/>
      <c r="AM8938" s="1"/>
      <c r="AN8938" s="1"/>
      <c r="AO8938" s="1"/>
      <c r="AP8938" s="1"/>
      <c r="AQ8938" s="1"/>
      <c r="AR8938" s="1"/>
      <c r="AS8938" s="1"/>
      <c r="AT8938" s="1"/>
      <c r="AU8938" s="1"/>
      <c r="AV8938" s="45" t="e">
        <f>VLOOKUP(O8930,'Class-8 WorkSheet'!B8924:J9119,3,FALSE)</f>
        <v>#N/A</v>
      </c>
      <c r="AW8938" s="46"/>
      <c r="AX8938" s="47"/>
    </row>
    <row r="8939" spans="4:50" ht="6" hidden="1" customHeight="1"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  <c r="AK8939" s="1"/>
      <c r="AL8939" s="1"/>
      <c r="AM8939" s="1"/>
      <c r="AN8939" s="1"/>
      <c r="AO8939" s="1"/>
      <c r="AP8939" s="1"/>
      <c r="AQ8939" s="1"/>
      <c r="AR8939" s="1"/>
      <c r="AS8939" s="1"/>
      <c r="AT8939" s="1"/>
      <c r="AU8939" s="1"/>
      <c r="AV8939" s="1"/>
      <c r="AW8939" s="1"/>
      <c r="AX8939" s="1"/>
    </row>
    <row r="8940" spans="4:50" ht="20.100000000000001" hidden="1" customHeight="1">
      <c r="D8940" s="1" t="s">
        <v>52</v>
      </c>
      <c r="E8940" s="1"/>
      <c r="F8940" s="1"/>
      <c r="G8940" s="1"/>
      <c r="H8940" s="1"/>
      <c r="I8940" s="1"/>
      <c r="J8940" s="1"/>
      <c r="K8940" s="1"/>
      <c r="L8940" s="1"/>
      <c r="M8940" s="1"/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  <c r="AK8940" s="1"/>
      <c r="AL8940" s="1"/>
      <c r="AM8940" s="1"/>
      <c r="AN8940" s="1"/>
      <c r="AO8940" s="1"/>
      <c r="AP8940" s="1"/>
      <c r="AQ8940" s="1"/>
      <c r="AR8940" s="1"/>
      <c r="AS8940" s="1"/>
      <c r="AT8940" s="1"/>
      <c r="AU8940" s="1"/>
      <c r="AV8940" s="1"/>
      <c r="AW8940" s="1"/>
      <c r="AX8940" s="1"/>
    </row>
    <row r="8941" spans="4:50" ht="6" hidden="1" customHeight="1"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  <c r="AK8941" s="1"/>
      <c r="AL8941" s="1"/>
      <c r="AM8941" s="1"/>
      <c r="AN8941" s="1"/>
      <c r="AO8941" s="1"/>
      <c r="AP8941" s="1"/>
      <c r="AQ8941" s="1"/>
      <c r="AR8941" s="1"/>
      <c r="AS8941" s="1"/>
      <c r="AT8941" s="1"/>
      <c r="AU8941" s="1"/>
      <c r="AV8941" s="1"/>
      <c r="AW8941" s="1"/>
      <c r="AX8941" s="1"/>
    </row>
    <row r="8942" spans="4:50" ht="20.100000000000001" hidden="1" customHeight="1">
      <c r="D8942" s="1"/>
      <c r="E8942" s="1"/>
      <c r="F8942" s="1"/>
      <c r="G8942" s="1"/>
      <c r="H8942" s="1"/>
      <c r="I8942" s="1"/>
      <c r="J8942" s="1" t="s">
        <v>62</v>
      </c>
      <c r="K8942" s="1"/>
      <c r="L8942" s="1"/>
      <c r="M8942" s="1"/>
      <c r="N8942" s="1"/>
      <c r="O8942" s="1"/>
      <c r="P8942" s="1"/>
      <c r="Q8942" s="1"/>
      <c r="R8942" s="1"/>
      <c r="S8942" s="1"/>
      <c r="T8942" s="1"/>
      <c r="U8942" s="45" t="e">
        <f>VLOOKUP(O8930,'Class-8 WorkSheet'!B8924:J9119,2,FALSE)</f>
        <v>#N/A</v>
      </c>
      <c r="V8942" s="46"/>
      <c r="W8942" s="47"/>
      <c r="X8942" s="1" t="s">
        <v>59</v>
      </c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  <c r="AK8942" s="1"/>
      <c r="AL8942" s="1"/>
      <c r="AM8942" s="1"/>
      <c r="AN8942" s="1"/>
      <c r="AO8942" s="1"/>
      <c r="AP8942" s="1"/>
      <c r="AQ8942" s="1"/>
      <c r="AR8942" s="1"/>
      <c r="AS8942" s="1"/>
      <c r="AT8942" s="1"/>
      <c r="AU8942" s="1"/>
      <c r="AV8942" s="1"/>
      <c r="AW8942" s="1"/>
      <c r="AX8942" s="1"/>
    </row>
    <row r="8943" spans="4:50" ht="5.25" hidden="1" customHeight="1"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  <c r="O8943" s="1"/>
      <c r="P8943" s="1"/>
      <c r="Q8943" s="1"/>
      <c r="R8943" s="1"/>
      <c r="S8943" s="1"/>
      <c r="T8943" s="1"/>
      <c r="U8943" s="3"/>
      <c r="V8943" s="3"/>
      <c r="W8943" s="3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  <c r="AK8943" s="1"/>
      <c r="AL8943" s="1"/>
      <c r="AM8943" s="1"/>
      <c r="AN8943" s="1"/>
      <c r="AO8943" s="1"/>
      <c r="AP8943" s="1"/>
      <c r="AQ8943" s="1"/>
      <c r="AR8943" s="1"/>
      <c r="AS8943" s="1"/>
      <c r="AT8943" s="1"/>
      <c r="AU8943" s="1"/>
      <c r="AV8943" s="1"/>
      <c r="AW8943" s="1"/>
      <c r="AX8943" s="1"/>
    </row>
    <row r="8944" spans="4:50" ht="20.100000000000001" hidden="1" customHeight="1">
      <c r="D8944" s="1" t="s">
        <v>51</v>
      </c>
      <c r="E8944" s="1"/>
      <c r="F8944" s="1"/>
      <c r="G8944" s="1"/>
      <c r="H8944" s="1"/>
      <c r="I8944" s="1"/>
      <c r="J8944" s="1"/>
      <c r="K8944" s="1"/>
      <c r="L8944" s="1"/>
      <c r="M8944" s="1"/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  <c r="AK8944" s="1"/>
      <c r="AL8944" s="1"/>
      <c r="AM8944" s="1"/>
      <c r="AN8944" s="1"/>
      <c r="AO8944" s="1"/>
      <c r="AP8944" s="1"/>
      <c r="AQ8944" s="1"/>
      <c r="AR8944" s="1"/>
      <c r="AS8944" s="1"/>
      <c r="AT8944" s="1"/>
      <c r="AU8944" s="1"/>
      <c r="AV8944" s="1"/>
      <c r="AW8944" s="1"/>
      <c r="AX8944" s="1"/>
    </row>
    <row r="8945" spans="4:50" ht="17.25" hidden="1" customHeight="1"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  <c r="AK8945" s="1"/>
      <c r="AL8945" s="1"/>
      <c r="AM8945" s="1"/>
      <c r="AN8945" s="1"/>
      <c r="AO8945" s="1"/>
      <c r="AP8945" s="1"/>
      <c r="AQ8945" s="1"/>
      <c r="AR8945" s="1"/>
      <c r="AS8945" s="1"/>
      <c r="AT8945" s="1"/>
      <c r="AU8945" s="1"/>
      <c r="AV8945" s="1"/>
      <c r="AW8945" s="1"/>
      <c r="AX8945" s="1"/>
    </row>
    <row r="8946" spans="4:50" ht="20.100000000000001" hidden="1" customHeight="1">
      <c r="D8946" s="1" t="s">
        <v>60</v>
      </c>
      <c r="E8946" s="1"/>
      <c r="F8946" s="1"/>
      <c r="G8946" s="1"/>
      <c r="H8946" s="1"/>
      <c r="I8946" s="49"/>
      <c r="J8946" s="49"/>
      <c r="K8946" s="49"/>
      <c r="L8946" s="49"/>
      <c r="M8946" s="49"/>
      <c r="N8946" s="49"/>
      <c r="O8946" s="49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50" t="s">
        <v>61</v>
      </c>
      <c r="AH8946" s="50"/>
      <c r="AI8946" s="50"/>
      <c r="AJ8946" s="50"/>
      <c r="AK8946" s="50"/>
      <c r="AL8946" s="50"/>
      <c r="AM8946" s="50"/>
      <c r="AN8946" s="50"/>
      <c r="AO8946" s="50"/>
      <c r="AP8946" s="50"/>
      <c r="AQ8946" s="50"/>
      <c r="AR8946" s="50"/>
      <c r="AS8946" s="50"/>
      <c r="AT8946" s="50"/>
      <c r="AU8946" s="1"/>
      <c r="AV8946" s="1"/>
      <c r="AW8946" s="1"/>
      <c r="AX8946" s="1"/>
    </row>
    <row r="8947" spans="4:50" hidden="1"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50"/>
      <c r="AH8947" s="50"/>
      <c r="AI8947" s="50"/>
      <c r="AJ8947" s="50"/>
      <c r="AK8947" s="50"/>
      <c r="AL8947" s="50"/>
      <c r="AM8947" s="50"/>
      <c r="AN8947" s="50"/>
      <c r="AO8947" s="50"/>
      <c r="AP8947" s="50"/>
      <c r="AQ8947" s="50"/>
      <c r="AR8947" s="50"/>
      <c r="AS8947" s="50"/>
      <c r="AT8947" s="50"/>
      <c r="AU8947" s="1"/>
      <c r="AV8947" s="1"/>
      <c r="AW8947" s="1"/>
      <c r="AX8947" s="1"/>
    </row>
    <row r="8948" spans="4:50" hidden="1"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  <c r="AK8948" s="1"/>
      <c r="AL8948" s="1"/>
      <c r="AM8948" s="1"/>
      <c r="AN8948" s="1"/>
      <c r="AO8948" s="1"/>
      <c r="AP8948" s="1"/>
      <c r="AQ8948" s="1"/>
      <c r="AR8948" s="1"/>
      <c r="AS8948" s="1"/>
      <c r="AT8948" s="1"/>
      <c r="AU8948" s="1"/>
      <c r="AV8948" s="1"/>
      <c r="AW8948" s="1"/>
      <c r="AX8948" s="1"/>
    </row>
    <row r="8949" spans="4:50" hidden="1"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  <c r="AL8949" s="1"/>
      <c r="AM8949" s="1"/>
      <c r="AN8949" s="1"/>
      <c r="AO8949" s="1"/>
      <c r="AP8949" s="1"/>
      <c r="AQ8949" s="1"/>
      <c r="AR8949" s="1"/>
      <c r="AS8949" s="1"/>
      <c r="AT8949" s="1"/>
      <c r="AU8949" s="1"/>
      <c r="AV8949" s="1"/>
      <c r="AW8949" s="1"/>
      <c r="AX8949" s="1"/>
    </row>
    <row r="8950" spans="4:50" hidden="1"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  <c r="AK8950" s="1"/>
      <c r="AL8950" s="1"/>
      <c r="AM8950" s="1"/>
      <c r="AN8950" s="1"/>
      <c r="AO8950" s="1"/>
      <c r="AP8950" s="1"/>
      <c r="AQ8950" s="1"/>
      <c r="AR8950" s="1"/>
      <c r="AS8950" s="1"/>
      <c r="AT8950" s="1"/>
      <c r="AU8950" s="1"/>
      <c r="AV8950" s="1"/>
      <c r="AW8950" s="1"/>
      <c r="AX8950" s="1"/>
    </row>
    <row r="8951" spans="4:50" hidden="1"/>
    <row r="8952" spans="4:50" hidden="1"/>
    <row r="8953" spans="4:50" hidden="1"/>
    <row r="8954" spans="4:50" hidden="1"/>
    <row r="8955" spans="4:50" hidden="1"/>
    <row r="8956" spans="4:50" hidden="1"/>
    <row r="8957" spans="4:50" hidden="1"/>
    <row r="8958" spans="4:50" hidden="1"/>
    <row r="8959" spans="4:50" hidden="1"/>
    <row r="8960" spans="4:50" hidden="1"/>
    <row r="8961" spans="2:50" hidden="1"/>
    <row r="8962" spans="2:50" hidden="1"/>
    <row r="8963" spans="2:50" hidden="1"/>
    <row r="8964" spans="2:50" hidden="1"/>
    <row r="8965" spans="2:50" hidden="1"/>
    <row r="8966" spans="2:50" hidden="1"/>
    <row r="8967" spans="2:50" hidden="1"/>
    <row r="8968" spans="2:50" hidden="1"/>
    <row r="8969" spans="2:50" hidden="1"/>
    <row r="8970" spans="2:50" hidden="1"/>
    <row r="8971" spans="2:50" hidden="1"/>
    <row r="8972" spans="2:50" ht="27" hidden="1" customHeight="1">
      <c r="D8972" s="51" t="s">
        <v>69</v>
      </c>
      <c r="E8972" s="51"/>
      <c r="F8972" s="51"/>
      <c r="G8972" s="51"/>
      <c r="H8972" s="51"/>
      <c r="I8972" s="51"/>
      <c r="J8972" s="51"/>
      <c r="K8972" s="51"/>
      <c r="L8972" s="51"/>
      <c r="M8972" s="51"/>
      <c r="N8972" s="51"/>
      <c r="O8972" s="51"/>
      <c r="P8972" s="51"/>
      <c r="Q8972" s="51"/>
      <c r="R8972" s="51"/>
      <c r="S8972" s="51"/>
      <c r="T8972" s="51"/>
      <c r="U8972" s="51"/>
      <c r="V8972" s="51"/>
      <c r="W8972" s="51"/>
      <c r="X8972" s="51"/>
      <c r="Y8972" s="51"/>
      <c r="Z8972" s="51"/>
      <c r="AA8972" s="51"/>
      <c r="AB8972" s="51"/>
      <c r="AC8972" s="51"/>
      <c r="AD8972" s="51"/>
      <c r="AE8972" s="51"/>
      <c r="AF8972" s="51"/>
      <c r="AG8972" s="51"/>
      <c r="AH8972" s="51"/>
      <c r="AI8972" s="51"/>
      <c r="AJ8972" s="51"/>
      <c r="AK8972" s="51"/>
      <c r="AL8972" s="51"/>
      <c r="AM8972" s="51"/>
      <c r="AN8972" s="51"/>
      <c r="AO8972" s="51"/>
      <c r="AP8972" s="51"/>
      <c r="AQ8972" s="51"/>
      <c r="AR8972" s="51"/>
      <c r="AS8972" s="51"/>
      <c r="AT8972" s="51"/>
      <c r="AU8972" s="51"/>
      <c r="AV8972" s="51"/>
      <c r="AW8972" s="51"/>
      <c r="AX8972" s="51"/>
    </row>
    <row r="8973" spans="2:50" ht="12.75" hidden="1" customHeight="1">
      <c r="D8973" s="49">
        <f>'Class-8 WorkSheet'!A8922</f>
        <v>0</v>
      </c>
      <c r="E8973" s="49"/>
      <c r="F8973" s="49"/>
      <c r="G8973" s="49"/>
      <c r="H8973" s="49"/>
      <c r="I8973" s="49"/>
      <c r="J8973" s="49"/>
      <c r="K8973" s="49"/>
      <c r="L8973" s="49"/>
      <c r="M8973" s="49"/>
      <c r="N8973" s="49"/>
      <c r="O8973" s="49"/>
      <c r="P8973" s="49"/>
      <c r="Q8973" s="49"/>
      <c r="R8973" s="49"/>
      <c r="S8973" s="49"/>
      <c r="T8973" s="49"/>
      <c r="U8973" s="49"/>
      <c r="V8973" s="49"/>
      <c r="W8973" s="49"/>
      <c r="X8973" s="49"/>
      <c r="Y8973" s="49"/>
      <c r="Z8973" s="49"/>
      <c r="AA8973" s="49"/>
      <c r="AB8973" s="49"/>
      <c r="AC8973" s="49"/>
      <c r="AD8973" s="49"/>
      <c r="AE8973" s="49"/>
      <c r="AF8973" s="49"/>
      <c r="AG8973" s="49"/>
      <c r="AH8973" s="49"/>
      <c r="AI8973" s="49"/>
      <c r="AJ8973" s="49"/>
      <c r="AK8973" s="49"/>
      <c r="AL8973" s="49"/>
      <c r="AM8973" s="49"/>
      <c r="AN8973" s="49"/>
      <c r="AO8973" s="49"/>
      <c r="AP8973" s="49"/>
      <c r="AQ8973" s="49"/>
      <c r="AR8973" s="49"/>
      <c r="AS8973" s="49"/>
      <c r="AT8973" s="49"/>
      <c r="AU8973" s="49"/>
      <c r="AV8973" s="49"/>
      <c r="AW8973" s="49"/>
      <c r="AX8973" s="49"/>
    </row>
    <row r="8974" spans="2:50" ht="5.25" hidden="1" customHeight="1">
      <c r="D8974" s="5"/>
      <c r="E8974" s="5"/>
      <c r="F8974" s="5"/>
      <c r="G8974" s="5"/>
      <c r="H8974" s="5"/>
      <c r="I8974" s="5"/>
      <c r="J8974" s="5"/>
      <c r="K8974" s="5"/>
      <c r="L8974" s="5"/>
      <c r="M8974" s="5"/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  <c r="AA8974" s="5"/>
      <c r="AB8974" s="5"/>
      <c r="AC8974" s="5"/>
      <c r="AD8974" s="5"/>
      <c r="AE8974" s="5"/>
      <c r="AF8974" s="5"/>
      <c r="AG8974" s="5"/>
      <c r="AH8974" s="5"/>
      <c r="AI8974" s="5"/>
      <c r="AJ8974" s="5"/>
      <c r="AK8974" s="5"/>
      <c r="AL8974" s="5"/>
      <c r="AM8974" s="5"/>
      <c r="AN8974" s="5"/>
      <c r="AO8974" s="5"/>
      <c r="AP8974" s="5"/>
      <c r="AQ8974" s="5"/>
      <c r="AR8974" s="5"/>
      <c r="AS8974" s="5"/>
      <c r="AT8974" s="5"/>
      <c r="AU8974" s="5"/>
      <c r="AV8974" s="5"/>
      <c r="AW8974" s="5"/>
      <c r="AX8974" s="5"/>
    </row>
    <row r="8975" spans="2:50" ht="31.5" hidden="1" customHeight="1">
      <c r="B8975" s="2"/>
      <c r="C8975" s="2"/>
      <c r="D8975" s="52" t="s">
        <v>45</v>
      </c>
      <c r="E8975" s="52"/>
      <c r="F8975" s="52"/>
      <c r="G8975" s="52"/>
      <c r="H8975" s="52"/>
      <c r="I8975" s="52"/>
      <c r="J8975" s="52"/>
      <c r="K8975" s="52"/>
      <c r="L8975" s="52"/>
      <c r="M8975" s="52"/>
      <c r="N8975" s="52"/>
      <c r="O8975" s="52"/>
      <c r="P8975" s="52"/>
      <c r="Q8975" s="52"/>
      <c r="R8975" s="52"/>
      <c r="S8975" s="52"/>
      <c r="T8975" s="52"/>
      <c r="U8975" s="52"/>
      <c r="V8975" s="52"/>
      <c r="W8975" s="52"/>
      <c r="X8975" s="52"/>
      <c r="Y8975" s="52"/>
      <c r="Z8975" s="52"/>
      <c r="AA8975" s="52"/>
      <c r="AB8975" s="52"/>
      <c r="AC8975" s="52"/>
      <c r="AD8975" s="52"/>
      <c r="AE8975" s="52"/>
      <c r="AF8975" s="52"/>
      <c r="AG8975" s="52"/>
      <c r="AH8975" s="52"/>
      <c r="AI8975" s="52"/>
      <c r="AJ8975" s="52"/>
      <c r="AK8975" s="52"/>
      <c r="AL8975" s="52"/>
      <c r="AM8975" s="52"/>
      <c r="AN8975" s="52"/>
      <c r="AO8975" s="52"/>
      <c r="AP8975" s="52"/>
      <c r="AQ8975" s="52"/>
      <c r="AR8975" s="52"/>
      <c r="AS8975" s="52"/>
      <c r="AT8975" s="52"/>
      <c r="AU8975" s="52"/>
      <c r="AV8975" s="52"/>
      <c r="AW8975" s="52"/>
      <c r="AX8975" s="52"/>
    </row>
    <row r="8976" spans="2:50" ht="21" hidden="1">
      <c r="D8976" s="54" t="s">
        <v>46</v>
      </c>
      <c r="E8976" s="54"/>
      <c r="F8976" s="54"/>
      <c r="G8976" s="54"/>
      <c r="H8976" s="54"/>
      <c r="I8976" s="54"/>
      <c r="J8976" s="54"/>
      <c r="K8976" s="54"/>
      <c r="L8976" s="54"/>
      <c r="M8976" s="54"/>
      <c r="N8976" s="54"/>
      <c r="O8976" s="54"/>
      <c r="P8976" s="54"/>
      <c r="Q8976" s="54"/>
      <c r="R8976" s="54"/>
      <c r="S8976" s="54"/>
      <c r="T8976" s="54"/>
      <c r="U8976" s="54"/>
      <c r="V8976" s="54"/>
      <c r="W8976" s="54"/>
      <c r="X8976" s="54"/>
      <c r="Y8976" s="54"/>
      <c r="Z8976" s="54"/>
      <c r="AA8976" s="54"/>
      <c r="AB8976" s="54"/>
      <c r="AC8976" s="54"/>
      <c r="AD8976" s="54"/>
      <c r="AE8976" s="54"/>
      <c r="AF8976" s="54"/>
      <c r="AG8976" s="54"/>
      <c r="AH8976" s="54"/>
      <c r="AI8976" s="54"/>
      <c r="AJ8976" s="54"/>
      <c r="AK8976" s="54"/>
      <c r="AL8976" s="54"/>
      <c r="AM8976" s="54"/>
      <c r="AN8976" s="54"/>
      <c r="AO8976" s="54"/>
      <c r="AP8976" s="54"/>
      <c r="AQ8976" s="54"/>
      <c r="AR8976" s="54"/>
      <c r="AS8976" s="54"/>
      <c r="AT8976" s="54"/>
      <c r="AU8976" s="54"/>
      <c r="AV8976" s="54"/>
      <c r="AW8976" s="54"/>
      <c r="AX8976" s="54"/>
    </row>
    <row r="8977" spans="4:50" ht="35.25" hidden="1" customHeight="1">
      <c r="D8977" s="51" t="s">
        <v>47</v>
      </c>
      <c r="E8977" s="51"/>
      <c r="F8977" s="51"/>
      <c r="G8977" s="51"/>
      <c r="H8977" s="51"/>
      <c r="I8977" s="51"/>
      <c r="J8977" s="51"/>
      <c r="K8977" s="51"/>
      <c r="L8977" s="51"/>
      <c r="M8977" s="51"/>
      <c r="N8977" s="51"/>
      <c r="O8977" s="51"/>
      <c r="P8977" s="51"/>
      <c r="Q8977" s="51"/>
      <c r="R8977" s="51"/>
      <c r="S8977" s="51"/>
      <c r="T8977" s="51"/>
      <c r="U8977" s="51"/>
      <c r="V8977" s="51"/>
      <c r="W8977" s="51"/>
      <c r="X8977" s="51"/>
      <c r="Y8977" s="51"/>
      <c r="Z8977" s="51"/>
      <c r="AA8977" s="51"/>
      <c r="AB8977" s="51"/>
      <c r="AC8977" s="51"/>
      <c r="AD8977" s="51"/>
      <c r="AE8977" s="51"/>
      <c r="AF8977" s="51"/>
      <c r="AG8977" s="51"/>
      <c r="AH8977" s="51"/>
      <c r="AI8977" s="51"/>
      <c r="AJ8977" s="51"/>
      <c r="AK8977" s="51"/>
      <c r="AL8977" s="51"/>
      <c r="AM8977" s="51"/>
      <c r="AN8977" s="51"/>
      <c r="AO8977" s="51"/>
      <c r="AP8977" s="51"/>
      <c r="AQ8977" s="51"/>
      <c r="AR8977" s="51"/>
      <c r="AS8977" s="51"/>
      <c r="AT8977" s="51"/>
      <c r="AU8977" s="51"/>
      <c r="AV8977" s="51"/>
      <c r="AW8977" s="51"/>
      <c r="AX8977" s="51"/>
    </row>
    <row r="8978" spans="4:50" ht="5.25" hidden="1" customHeight="1">
      <c r="D8978" s="6"/>
      <c r="E8978" s="6"/>
      <c r="F8978" s="6"/>
      <c r="G8978" s="6"/>
      <c r="H8978" s="6"/>
      <c r="I8978" s="6"/>
      <c r="J8978" s="6"/>
      <c r="K8978" s="6"/>
      <c r="L8978" s="6"/>
      <c r="M8978" s="6"/>
      <c r="N8978" s="6"/>
      <c r="O8978" s="6"/>
      <c r="P8978" s="6"/>
      <c r="Q8978" s="6"/>
      <c r="R8978" s="6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6"/>
      <c r="AE8978" s="6"/>
      <c r="AF8978" s="6"/>
      <c r="AG8978" s="6"/>
      <c r="AH8978" s="6"/>
      <c r="AI8978" s="6"/>
      <c r="AJ8978" s="6"/>
      <c r="AK8978" s="6"/>
      <c r="AL8978" s="6"/>
      <c r="AM8978" s="6"/>
      <c r="AN8978" s="6"/>
      <c r="AO8978" s="6"/>
      <c r="AP8978" s="6"/>
      <c r="AQ8978" s="6"/>
      <c r="AR8978" s="6"/>
      <c r="AS8978" s="6"/>
      <c r="AT8978" s="6"/>
      <c r="AU8978" s="6"/>
      <c r="AV8978" s="6"/>
      <c r="AW8978" s="6"/>
      <c r="AX8978" s="6"/>
    </row>
    <row r="8979" spans="4:50" ht="20.100000000000001" hidden="1" customHeight="1">
      <c r="D8979" s="49" t="s">
        <v>48</v>
      </c>
      <c r="E8979" s="49"/>
      <c r="F8979" s="49"/>
      <c r="G8979" s="49"/>
      <c r="H8979" s="49"/>
      <c r="I8979" s="49"/>
      <c r="J8979" s="49"/>
      <c r="K8979" s="49"/>
      <c r="L8979" s="49"/>
      <c r="M8979" s="49"/>
      <c r="N8979" s="53"/>
      <c r="O8979" s="45">
        <v>301</v>
      </c>
      <c r="P8979" s="46"/>
      <c r="Q8979" s="46"/>
      <c r="R8979" s="46"/>
      <c r="S8979" s="46"/>
      <c r="T8979" s="46"/>
      <c r="U8979" s="46"/>
      <c r="V8979" s="47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  <c r="AK8979" s="1"/>
      <c r="AL8979" s="1"/>
      <c r="AM8979" s="1"/>
      <c r="AN8979" s="1"/>
      <c r="AO8979" s="1"/>
      <c r="AP8979" s="1"/>
      <c r="AQ8979" s="1"/>
      <c r="AR8979" s="1"/>
      <c r="AS8979" s="1"/>
      <c r="AT8979" s="1"/>
      <c r="AU8979" s="1"/>
      <c r="AV8979" s="1"/>
      <c r="AW8979" s="1"/>
      <c r="AX8979" s="1"/>
    </row>
    <row r="8980" spans="4:50" ht="7.5" hidden="1" customHeight="1"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  <c r="AK8980" s="1"/>
      <c r="AL8980" s="1"/>
      <c r="AM8980" s="1"/>
      <c r="AN8980" s="1"/>
      <c r="AO8980" s="1"/>
      <c r="AP8980" s="1"/>
      <c r="AQ8980" s="1"/>
      <c r="AR8980" s="1"/>
      <c r="AS8980" s="1"/>
      <c r="AT8980" s="1"/>
      <c r="AU8980" s="1"/>
      <c r="AV8980" s="1"/>
      <c r="AW8980" s="1"/>
      <c r="AX8980" s="1"/>
    </row>
    <row r="8981" spans="4:50" ht="20.100000000000001" hidden="1" customHeight="1">
      <c r="D8981" s="1"/>
      <c r="E8981" s="1"/>
      <c r="F8981" s="1"/>
      <c r="G8981" s="1"/>
      <c r="H8981" s="1"/>
      <c r="I8981" s="1"/>
      <c r="J8981" s="1"/>
      <c r="K8981" s="1"/>
      <c r="L8981" s="1"/>
      <c r="M8981" s="1" t="s">
        <v>49</v>
      </c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45" t="e">
        <f>VLOOKUP(O8979,'Class-8 WorkSheet'!B8924:J9168,4,FALSE)</f>
        <v>#N/A</v>
      </c>
      <c r="AF8981" s="46"/>
      <c r="AG8981" s="46"/>
      <c r="AH8981" s="46"/>
      <c r="AI8981" s="46"/>
      <c r="AJ8981" s="46"/>
      <c r="AK8981" s="46"/>
      <c r="AL8981" s="46"/>
      <c r="AM8981" s="46"/>
      <c r="AN8981" s="46"/>
      <c r="AO8981" s="46"/>
      <c r="AP8981" s="46"/>
      <c r="AQ8981" s="46"/>
      <c r="AR8981" s="46"/>
      <c r="AS8981" s="46"/>
      <c r="AT8981" s="46"/>
      <c r="AU8981" s="46"/>
      <c r="AV8981" s="46"/>
      <c r="AW8981" s="46"/>
      <c r="AX8981" s="47"/>
    </row>
    <row r="8982" spans="4:50" ht="6.75" hidden="1" customHeight="1"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  <c r="AK8982" s="1"/>
      <c r="AL8982" s="1"/>
      <c r="AM8982" s="1"/>
      <c r="AN8982" s="1"/>
      <c r="AO8982" s="1"/>
      <c r="AP8982" s="1"/>
      <c r="AQ8982" s="1"/>
      <c r="AR8982" s="1"/>
      <c r="AS8982" s="1"/>
      <c r="AT8982" s="1"/>
      <c r="AU8982" s="1"/>
      <c r="AV8982" s="1"/>
      <c r="AW8982" s="1"/>
      <c r="AX8982" s="1"/>
    </row>
    <row r="8983" spans="4:50" ht="20.100000000000001" hidden="1" customHeight="1">
      <c r="D8983" s="1" t="s">
        <v>53</v>
      </c>
      <c r="E8983" s="1"/>
      <c r="F8983" s="1"/>
      <c r="G8983" s="1"/>
      <c r="H8983" s="1"/>
      <c r="I8983" s="1"/>
      <c r="J8983" s="1"/>
      <c r="K8983" s="1"/>
      <c r="L8983" s="1"/>
      <c r="M8983" s="1"/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45" t="e">
        <f>VLOOKUP(O8979,'Class-8 WorkSheet'!B8924:J8985,6,FALSE)</f>
        <v>#N/A</v>
      </c>
      <c r="Y8983" s="46"/>
      <c r="Z8983" s="46"/>
      <c r="AA8983" s="46"/>
      <c r="AB8983" s="46"/>
      <c r="AC8983" s="46"/>
      <c r="AD8983" s="46"/>
      <c r="AE8983" s="46"/>
      <c r="AF8983" s="46"/>
      <c r="AG8983" s="46"/>
      <c r="AH8983" s="46"/>
      <c r="AI8983" s="46"/>
      <c r="AJ8983" s="46"/>
      <c r="AK8983" s="46"/>
      <c r="AL8983" s="46"/>
      <c r="AM8983" s="46"/>
      <c r="AN8983" s="47"/>
      <c r="AO8983" s="1"/>
      <c r="AP8983" s="1" t="s">
        <v>57</v>
      </c>
      <c r="AQ8983" s="1"/>
      <c r="AR8983" s="1"/>
      <c r="AS8983" s="1"/>
      <c r="AT8983" s="1"/>
      <c r="AU8983" s="1"/>
      <c r="AV8983" s="1"/>
      <c r="AW8983" s="1"/>
      <c r="AX8983" s="1"/>
    </row>
    <row r="8984" spans="4:50" ht="5.25" hidden="1" customHeight="1"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  <c r="AK8984" s="1"/>
      <c r="AL8984" s="1"/>
      <c r="AM8984" s="1"/>
      <c r="AN8984" s="1"/>
      <c r="AO8984" s="1"/>
      <c r="AP8984" s="1"/>
      <c r="AQ8984" s="1"/>
      <c r="AR8984" s="1"/>
      <c r="AS8984" s="1"/>
      <c r="AT8984" s="1"/>
      <c r="AU8984" s="1"/>
      <c r="AV8984" s="1"/>
      <c r="AW8984" s="1"/>
      <c r="AX8984" s="1"/>
    </row>
    <row r="8985" spans="4:50" ht="20.100000000000001" hidden="1" customHeight="1">
      <c r="D8985" s="1" t="s">
        <v>54</v>
      </c>
      <c r="E8985" s="1"/>
      <c r="F8985" s="1"/>
      <c r="G8985" s="45" t="e">
        <f>VLOOKUP(O8979,'Class-8 WorkSheet'!B8924:J8985,5,FALSE)</f>
        <v>#N/A</v>
      </c>
      <c r="H8985" s="46"/>
      <c r="I8985" s="46"/>
      <c r="J8985" s="46"/>
      <c r="K8985" s="46"/>
      <c r="L8985" s="46"/>
      <c r="M8985" s="46"/>
      <c r="N8985" s="46"/>
      <c r="O8985" s="46"/>
      <c r="P8985" s="46"/>
      <c r="Q8985" s="46"/>
      <c r="R8985" s="46"/>
      <c r="S8985" s="46"/>
      <c r="T8985" s="46"/>
      <c r="U8985" s="46"/>
      <c r="V8985" s="46"/>
      <c r="W8985" s="46"/>
      <c r="X8985" s="46"/>
      <c r="Y8985" s="46"/>
      <c r="Z8985" s="47"/>
      <c r="AA8985" s="1" t="s">
        <v>58</v>
      </c>
      <c r="AB8985" s="1"/>
      <c r="AC8985" s="1"/>
      <c r="AD8985" s="1"/>
      <c r="AE8985" s="1"/>
      <c r="AF8985" s="1"/>
      <c r="AG8985" s="1"/>
      <c r="AH8985" s="1"/>
      <c r="AI8985" s="1"/>
      <c r="AJ8985" s="1"/>
      <c r="AK8985" s="1" t="s">
        <v>55</v>
      </c>
      <c r="AL8985" s="1"/>
      <c r="AM8985" s="1"/>
      <c r="AN8985" s="1"/>
      <c r="AO8985" s="1"/>
      <c r="AP8985" s="1"/>
      <c r="AQ8985" s="55" t="e">
        <f>VLOOKUP(O8979,'Class-8 WorkSheet'!B8924:J8985,9,FALSE)</f>
        <v>#N/A</v>
      </c>
      <c r="AR8985" s="56"/>
      <c r="AS8985" s="56"/>
      <c r="AT8985" s="56"/>
      <c r="AU8985" s="56"/>
      <c r="AV8985" s="56"/>
      <c r="AW8985" s="56"/>
      <c r="AX8985" s="57"/>
    </row>
    <row r="8986" spans="4:50" ht="6" hidden="1" customHeight="1"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  <c r="AK8986" s="1"/>
      <c r="AL8986" s="1"/>
      <c r="AM8986" s="1"/>
      <c r="AN8986" s="1"/>
      <c r="AO8986" s="1"/>
      <c r="AP8986" s="1"/>
      <c r="AQ8986" s="1"/>
      <c r="AR8986" s="1"/>
      <c r="AS8986" s="1"/>
      <c r="AT8986" s="1"/>
      <c r="AU8986" s="1"/>
      <c r="AV8986" s="1"/>
      <c r="AW8986" s="1"/>
      <c r="AX8986" s="1"/>
    </row>
    <row r="8987" spans="4:50" ht="20.100000000000001" hidden="1" customHeight="1">
      <c r="D8987" s="1" t="s">
        <v>50</v>
      </c>
      <c r="E8987" s="1"/>
      <c r="F8987" s="1"/>
      <c r="G8987" s="1"/>
      <c r="H8987" s="1"/>
      <c r="I8987" s="1"/>
      <c r="J8987" s="1"/>
      <c r="K8987" s="1"/>
      <c r="L8987" s="1"/>
      <c r="M8987" s="1"/>
      <c r="N8987" s="1"/>
      <c r="O8987" s="45">
        <f>'Class-8 WorkSheet'!D8921</f>
        <v>0</v>
      </c>
      <c r="P8987" s="46"/>
      <c r="Q8987" s="46"/>
      <c r="R8987" s="46"/>
      <c r="S8987" s="46"/>
      <c r="T8987" s="46"/>
      <c r="U8987" s="46"/>
      <c r="V8987" s="46"/>
      <c r="W8987" s="46"/>
      <c r="X8987" s="46"/>
      <c r="Y8987" s="46"/>
      <c r="Z8987" s="46"/>
      <c r="AA8987" s="46"/>
      <c r="AB8987" s="46"/>
      <c r="AC8987" s="46"/>
      <c r="AD8987" s="46"/>
      <c r="AE8987" s="46"/>
      <c r="AF8987" s="46"/>
      <c r="AG8987" s="46"/>
      <c r="AH8987" s="46"/>
      <c r="AI8987" s="47"/>
      <c r="AJ8987" s="1" t="s">
        <v>56</v>
      </c>
      <c r="AK8987" s="1"/>
      <c r="AL8987" s="1"/>
      <c r="AM8987" s="1"/>
      <c r="AN8987" s="1"/>
      <c r="AO8987" s="1"/>
      <c r="AP8987" s="1"/>
      <c r="AQ8987" s="1"/>
      <c r="AR8987" s="1"/>
      <c r="AS8987" s="1"/>
      <c r="AT8987" s="1"/>
      <c r="AU8987" s="1"/>
      <c r="AV8987" s="45" t="e">
        <f>VLOOKUP(O8979,'Class-8 WorkSheet'!B8924:J9168,3,FALSE)</f>
        <v>#N/A</v>
      </c>
      <c r="AW8987" s="46"/>
      <c r="AX8987" s="47"/>
    </row>
    <row r="8988" spans="4:50" ht="6" hidden="1" customHeight="1"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  <c r="AK8988" s="1"/>
      <c r="AL8988" s="1"/>
      <c r="AM8988" s="1"/>
      <c r="AN8988" s="1"/>
      <c r="AO8988" s="1"/>
      <c r="AP8988" s="1"/>
      <c r="AQ8988" s="1"/>
      <c r="AR8988" s="1"/>
      <c r="AS8988" s="1"/>
      <c r="AT8988" s="1"/>
      <c r="AU8988" s="1"/>
      <c r="AV8988" s="1"/>
      <c r="AW8988" s="1"/>
      <c r="AX8988" s="1"/>
    </row>
    <row r="8989" spans="4:50" ht="20.100000000000001" hidden="1" customHeight="1">
      <c r="D8989" s="1" t="s">
        <v>52</v>
      </c>
      <c r="E8989" s="1"/>
      <c r="F8989" s="1"/>
      <c r="G8989" s="1"/>
      <c r="H8989" s="1"/>
      <c r="I8989" s="1"/>
      <c r="J8989" s="1"/>
      <c r="K8989" s="1"/>
      <c r="L8989" s="1"/>
      <c r="M8989" s="1"/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  <c r="AK8989" s="1"/>
      <c r="AL8989" s="1"/>
      <c r="AM8989" s="1"/>
      <c r="AN8989" s="1"/>
      <c r="AO8989" s="1"/>
      <c r="AP8989" s="1"/>
      <c r="AQ8989" s="1"/>
      <c r="AR8989" s="1"/>
      <c r="AS8989" s="1"/>
      <c r="AT8989" s="1"/>
      <c r="AU8989" s="1"/>
      <c r="AV8989" s="1"/>
      <c r="AW8989" s="1"/>
      <c r="AX8989" s="1"/>
    </row>
    <row r="8990" spans="4:50" ht="6" hidden="1" customHeight="1"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  <c r="AK8990" s="1"/>
      <c r="AL8990" s="1"/>
      <c r="AM8990" s="1"/>
      <c r="AN8990" s="1"/>
      <c r="AO8990" s="1"/>
      <c r="AP8990" s="1"/>
      <c r="AQ8990" s="1"/>
      <c r="AR8990" s="1"/>
      <c r="AS8990" s="1"/>
      <c r="AT8990" s="1"/>
      <c r="AU8990" s="1"/>
      <c r="AV8990" s="1"/>
      <c r="AW8990" s="1"/>
      <c r="AX8990" s="1"/>
    </row>
    <row r="8991" spans="4:50" ht="20.100000000000001" hidden="1" customHeight="1">
      <c r="D8991" s="1"/>
      <c r="E8991" s="1"/>
      <c r="F8991" s="1"/>
      <c r="G8991" s="1"/>
      <c r="H8991" s="1"/>
      <c r="I8991" s="1"/>
      <c r="J8991" s="1" t="s">
        <v>62</v>
      </c>
      <c r="K8991" s="1"/>
      <c r="L8991" s="1"/>
      <c r="M8991" s="1"/>
      <c r="N8991" s="1"/>
      <c r="O8991" s="1"/>
      <c r="P8991" s="1"/>
      <c r="Q8991" s="1"/>
      <c r="R8991" s="1"/>
      <c r="S8991" s="1"/>
      <c r="T8991" s="1"/>
      <c r="U8991" s="45" t="e">
        <f>VLOOKUP(O8979,'Class-8 WorkSheet'!B8924:J9168,2,FALSE)</f>
        <v>#N/A</v>
      </c>
      <c r="V8991" s="46"/>
      <c r="W8991" s="47"/>
      <c r="X8991" s="1" t="s">
        <v>59</v>
      </c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  <c r="AK8991" s="1"/>
      <c r="AL8991" s="1"/>
      <c r="AM8991" s="1"/>
      <c r="AN8991" s="1"/>
      <c r="AO8991" s="1"/>
      <c r="AP8991" s="1"/>
      <c r="AQ8991" s="1"/>
      <c r="AR8991" s="1"/>
      <c r="AS8991" s="1"/>
      <c r="AT8991" s="1"/>
      <c r="AU8991" s="1"/>
      <c r="AV8991" s="1"/>
      <c r="AW8991" s="1"/>
      <c r="AX8991" s="1"/>
    </row>
    <row r="8992" spans="4:50" ht="5.25" hidden="1" customHeight="1"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  <c r="O8992" s="1"/>
      <c r="P8992" s="1"/>
      <c r="Q8992" s="1"/>
      <c r="R8992" s="1"/>
      <c r="S8992" s="1"/>
      <c r="T8992" s="1"/>
      <c r="U8992" s="3"/>
      <c r="V8992" s="3"/>
      <c r="W8992" s="3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  <c r="AK8992" s="1"/>
      <c r="AL8992" s="1"/>
      <c r="AM8992" s="1"/>
      <c r="AN8992" s="1"/>
      <c r="AO8992" s="1"/>
      <c r="AP8992" s="1"/>
      <c r="AQ8992" s="1"/>
      <c r="AR8992" s="1"/>
      <c r="AS8992" s="1"/>
      <c r="AT8992" s="1"/>
      <c r="AU8992" s="1"/>
      <c r="AV8992" s="1"/>
      <c r="AW8992" s="1"/>
      <c r="AX8992" s="1"/>
    </row>
    <row r="8993" spans="4:50" ht="20.100000000000001" hidden="1" customHeight="1">
      <c r="D8993" s="1" t="s">
        <v>51</v>
      </c>
      <c r="E8993" s="1"/>
      <c r="F8993" s="1"/>
      <c r="G8993" s="1"/>
      <c r="H8993" s="1"/>
      <c r="I8993" s="1"/>
      <c r="J8993" s="1"/>
      <c r="K8993" s="1"/>
      <c r="L8993" s="1"/>
      <c r="M8993" s="1"/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  <c r="AK8993" s="1"/>
      <c r="AL8993" s="1"/>
      <c r="AM8993" s="1"/>
      <c r="AN8993" s="1"/>
      <c r="AO8993" s="1"/>
      <c r="AP8993" s="1"/>
      <c r="AQ8993" s="1"/>
      <c r="AR8993" s="1"/>
      <c r="AS8993" s="1"/>
      <c r="AT8993" s="1"/>
      <c r="AU8993" s="1"/>
      <c r="AV8993" s="1"/>
      <c r="AW8993" s="1"/>
      <c r="AX8993" s="1"/>
    </row>
    <row r="8994" spans="4:50" ht="17.25" hidden="1" customHeight="1"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  <c r="AK8994" s="1"/>
      <c r="AL8994" s="1"/>
      <c r="AM8994" s="1"/>
      <c r="AN8994" s="1"/>
      <c r="AO8994" s="1"/>
      <c r="AP8994" s="1"/>
      <c r="AQ8994" s="1"/>
      <c r="AR8994" s="1"/>
      <c r="AS8994" s="1"/>
      <c r="AT8994" s="1"/>
      <c r="AU8994" s="1"/>
      <c r="AV8994" s="1"/>
      <c r="AW8994" s="1"/>
      <c r="AX8994" s="1"/>
    </row>
    <row r="8995" spans="4:50" ht="20.100000000000001" hidden="1" customHeight="1">
      <c r="D8995" s="1" t="s">
        <v>60</v>
      </c>
      <c r="E8995" s="1"/>
      <c r="F8995" s="1"/>
      <c r="G8995" s="1"/>
      <c r="H8995" s="1"/>
      <c r="I8995" s="49"/>
      <c r="J8995" s="49"/>
      <c r="K8995" s="49"/>
      <c r="L8995" s="49"/>
      <c r="M8995" s="49"/>
      <c r="N8995" s="49"/>
      <c r="O8995" s="49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50" t="s">
        <v>61</v>
      </c>
      <c r="AH8995" s="50"/>
      <c r="AI8995" s="50"/>
      <c r="AJ8995" s="50"/>
      <c r="AK8995" s="50"/>
      <c r="AL8995" s="50"/>
      <c r="AM8995" s="50"/>
      <c r="AN8995" s="50"/>
      <c r="AO8995" s="50"/>
      <c r="AP8995" s="50"/>
      <c r="AQ8995" s="50"/>
      <c r="AR8995" s="50"/>
      <c r="AS8995" s="50"/>
      <c r="AT8995" s="50"/>
      <c r="AU8995" s="1"/>
      <c r="AV8995" s="1"/>
      <c r="AW8995" s="1"/>
      <c r="AX8995" s="1"/>
    </row>
    <row r="8996" spans="4:50" hidden="1"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50"/>
      <c r="AH8996" s="50"/>
      <c r="AI8996" s="50"/>
      <c r="AJ8996" s="50"/>
      <c r="AK8996" s="50"/>
      <c r="AL8996" s="50"/>
      <c r="AM8996" s="50"/>
      <c r="AN8996" s="50"/>
      <c r="AO8996" s="50"/>
      <c r="AP8996" s="50"/>
      <c r="AQ8996" s="50"/>
      <c r="AR8996" s="50"/>
      <c r="AS8996" s="50"/>
      <c r="AT8996" s="50"/>
      <c r="AU8996" s="1"/>
      <c r="AV8996" s="1"/>
      <c r="AW8996" s="1"/>
      <c r="AX8996" s="1"/>
    </row>
    <row r="8997" spans="4:50" hidden="1"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  <c r="AK8997" s="1"/>
      <c r="AL8997" s="1"/>
      <c r="AM8997" s="1"/>
      <c r="AN8997" s="1"/>
      <c r="AO8997" s="1"/>
      <c r="AP8997" s="1"/>
      <c r="AQ8997" s="1"/>
      <c r="AR8997" s="1"/>
      <c r="AS8997" s="1"/>
      <c r="AT8997" s="1"/>
      <c r="AU8997" s="1"/>
      <c r="AV8997" s="1"/>
      <c r="AW8997" s="1"/>
      <c r="AX8997" s="1"/>
    </row>
    <row r="8998" spans="4:50" hidden="1"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  <c r="AK8998" s="1"/>
      <c r="AL8998" s="1"/>
      <c r="AM8998" s="1"/>
      <c r="AN8998" s="1"/>
      <c r="AO8998" s="1"/>
      <c r="AP8998" s="1"/>
      <c r="AQ8998" s="1"/>
      <c r="AR8998" s="1"/>
      <c r="AS8998" s="1"/>
      <c r="AT8998" s="1"/>
      <c r="AU8998" s="1"/>
      <c r="AV8998" s="1"/>
      <c r="AW8998" s="1"/>
      <c r="AX8998" s="1"/>
    </row>
    <row r="8999" spans="4:50" hidden="1"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  <c r="AK8999" s="1"/>
      <c r="AL8999" s="1"/>
      <c r="AM8999" s="1"/>
      <c r="AN8999" s="1"/>
      <c r="AO8999" s="1"/>
      <c r="AP8999" s="1"/>
      <c r="AQ8999" s="1"/>
      <c r="AR8999" s="1"/>
      <c r="AS8999" s="1"/>
      <c r="AT8999" s="1"/>
      <c r="AU8999" s="1"/>
      <c r="AV8999" s="1"/>
      <c r="AW8999" s="1"/>
      <c r="AX8999" s="1"/>
    </row>
    <row r="9000" spans="4:50" hidden="1"/>
    <row r="9001" spans="4:50" hidden="1"/>
    <row r="9002" spans="4:50" hidden="1"/>
    <row r="9003" spans="4:50" hidden="1"/>
    <row r="9004" spans="4:50" hidden="1"/>
    <row r="9005" spans="4:50" hidden="1"/>
    <row r="9006" spans="4:50" hidden="1"/>
    <row r="9007" spans="4:50" hidden="1"/>
    <row r="9008" spans="4:50" hidden="1"/>
    <row r="9009" spans="2:50" hidden="1"/>
    <row r="9010" spans="2:50" hidden="1"/>
    <row r="9011" spans="2:50" hidden="1"/>
    <row r="9012" spans="2:50" hidden="1"/>
    <row r="9013" spans="2:50" hidden="1"/>
    <row r="9014" spans="2:50" hidden="1"/>
    <row r="9015" spans="2:50" hidden="1"/>
    <row r="9016" spans="2:50" hidden="1"/>
    <row r="9017" spans="2:50" hidden="1"/>
    <row r="9018" spans="2:50" hidden="1"/>
    <row r="9019" spans="2:50" hidden="1"/>
    <row r="9020" spans="2:50" hidden="1"/>
    <row r="9021" spans="2:50" ht="27" hidden="1" customHeight="1">
      <c r="D9021" s="51" t="s">
        <v>69</v>
      </c>
      <c r="E9021" s="51"/>
      <c r="F9021" s="51"/>
      <c r="G9021" s="51"/>
      <c r="H9021" s="51"/>
      <c r="I9021" s="51"/>
      <c r="J9021" s="51"/>
      <c r="K9021" s="51"/>
      <c r="L9021" s="51"/>
      <c r="M9021" s="51"/>
      <c r="N9021" s="51"/>
      <c r="O9021" s="51"/>
      <c r="P9021" s="51"/>
      <c r="Q9021" s="51"/>
      <c r="R9021" s="51"/>
      <c r="S9021" s="51"/>
      <c r="T9021" s="51"/>
      <c r="U9021" s="51"/>
      <c r="V9021" s="51"/>
      <c r="W9021" s="51"/>
      <c r="X9021" s="51"/>
      <c r="Y9021" s="51"/>
      <c r="Z9021" s="51"/>
      <c r="AA9021" s="51"/>
      <c r="AB9021" s="51"/>
      <c r="AC9021" s="51"/>
      <c r="AD9021" s="51"/>
      <c r="AE9021" s="51"/>
      <c r="AF9021" s="51"/>
      <c r="AG9021" s="51"/>
      <c r="AH9021" s="51"/>
      <c r="AI9021" s="51"/>
      <c r="AJ9021" s="51"/>
      <c r="AK9021" s="51"/>
      <c r="AL9021" s="51"/>
      <c r="AM9021" s="51"/>
      <c r="AN9021" s="51"/>
      <c r="AO9021" s="51"/>
      <c r="AP9021" s="51"/>
      <c r="AQ9021" s="51"/>
      <c r="AR9021" s="51"/>
      <c r="AS9021" s="51"/>
      <c r="AT9021" s="51"/>
      <c r="AU9021" s="51"/>
      <c r="AV9021" s="51"/>
      <c r="AW9021" s="51"/>
      <c r="AX9021" s="51"/>
    </row>
    <row r="9022" spans="2:50" ht="12.75" hidden="1" customHeight="1">
      <c r="D9022" s="49">
        <f>'Class-8 WorkSheet'!A9020</f>
        <v>0</v>
      </c>
      <c r="E9022" s="49"/>
      <c r="F9022" s="49"/>
      <c r="G9022" s="49"/>
      <c r="H9022" s="49"/>
      <c r="I9022" s="49"/>
      <c r="J9022" s="49"/>
      <c r="K9022" s="49"/>
      <c r="L9022" s="49"/>
      <c r="M9022" s="49"/>
      <c r="N9022" s="49"/>
      <c r="O9022" s="49"/>
      <c r="P9022" s="49"/>
      <c r="Q9022" s="49"/>
      <c r="R9022" s="49"/>
      <c r="S9022" s="49"/>
      <c r="T9022" s="49"/>
      <c r="U9022" s="49"/>
      <c r="V9022" s="49"/>
      <c r="W9022" s="49"/>
      <c r="X9022" s="49"/>
      <c r="Y9022" s="49"/>
      <c r="Z9022" s="49"/>
      <c r="AA9022" s="49"/>
      <c r="AB9022" s="49"/>
      <c r="AC9022" s="49"/>
      <c r="AD9022" s="49"/>
      <c r="AE9022" s="49"/>
      <c r="AF9022" s="49"/>
      <c r="AG9022" s="49"/>
      <c r="AH9022" s="49"/>
      <c r="AI9022" s="49"/>
      <c r="AJ9022" s="49"/>
      <c r="AK9022" s="49"/>
      <c r="AL9022" s="49"/>
      <c r="AM9022" s="49"/>
      <c r="AN9022" s="49"/>
      <c r="AO9022" s="49"/>
      <c r="AP9022" s="49"/>
      <c r="AQ9022" s="49"/>
      <c r="AR9022" s="49"/>
      <c r="AS9022" s="49"/>
      <c r="AT9022" s="49"/>
      <c r="AU9022" s="49"/>
      <c r="AV9022" s="49"/>
      <c r="AW9022" s="49"/>
      <c r="AX9022" s="49"/>
    </row>
    <row r="9023" spans="2:50" ht="5.25" hidden="1" customHeight="1">
      <c r="D9023" s="5"/>
      <c r="E9023" s="5"/>
      <c r="F9023" s="5"/>
      <c r="G9023" s="5"/>
      <c r="H9023" s="5"/>
      <c r="I9023" s="5"/>
      <c r="J9023" s="5"/>
      <c r="K9023" s="5"/>
      <c r="L9023" s="5"/>
      <c r="M9023" s="5"/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  <c r="AA9023" s="5"/>
      <c r="AB9023" s="5"/>
      <c r="AC9023" s="5"/>
      <c r="AD9023" s="5"/>
      <c r="AE9023" s="5"/>
      <c r="AF9023" s="5"/>
      <c r="AG9023" s="5"/>
      <c r="AH9023" s="5"/>
      <c r="AI9023" s="5"/>
      <c r="AJ9023" s="5"/>
      <c r="AK9023" s="5"/>
      <c r="AL9023" s="5"/>
      <c r="AM9023" s="5"/>
      <c r="AN9023" s="5"/>
      <c r="AO9023" s="5"/>
      <c r="AP9023" s="5"/>
      <c r="AQ9023" s="5"/>
      <c r="AR9023" s="5"/>
      <c r="AS9023" s="5"/>
      <c r="AT9023" s="5"/>
      <c r="AU9023" s="5"/>
      <c r="AV9023" s="5"/>
      <c r="AW9023" s="5"/>
      <c r="AX9023" s="5"/>
    </row>
    <row r="9024" spans="2:50" ht="31.5" hidden="1" customHeight="1">
      <c r="B9024" s="2"/>
      <c r="C9024" s="2"/>
      <c r="D9024" s="52" t="s">
        <v>45</v>
      </c>
      <c r="E9024" s="52"/>
      <c r="F9024" s="52"/>
      <c r="G9024" s="52"/>
      <c r="H9024" s="52"/>
      <c r="I9024" s="52"/>
      <c r="J9024" s="52"/>
      <c r="K9024" s="52"/>
      <c r="L9024" s="52"/>
      <c r="M9024" s="52"/>
      <c r="N9024" s="52"/>
      <c r="O9024" s="52"/>
      <c r="P9024" s="52"/>
      <c r="Q9024" s="52"/>
      <c r="R9024" s="52"/>
      <c r="S9024" s="52"/>
      <c r="T9024" s="52"/>
      <c r="U9024" s="52"/>
      <c r="V9024" s="52"/>
      <c r="W9024" s="52"/>
      <c r="X9024" s="52"/>
      <c r="Y9024" s="52"/>
      <c r="Z9024" s="52"/>
      <c r="AA9024" s="52"/>
      <c r="AB9024" s="52"/>
      <c r="AC9024" s="52"/>
      <c r="AD9024" s="52"/>
      <c r="AE9024" s="52"/>
      <c r="AF9024" s="52"/>
      <c r="AG9024" s="52"/>
      <c r="AH9024" s="52"/>
      <c r="AI9024" s="52"/>
      <c r="AJ9024" s="52"/>
      <c r="AK9024" s="52"/>
      <c r="AL9024" s="52"/>
      <c r="AM9024" s="52"/>
      <c r="AN9024" s="52"/>
      <c r="AO9024" s="52"/>
      <c r="AP9024" s="52"/>
      <c r="AQ9024" s="52"/>
      <c r="AR9024" s="52"/>
      <c r="AS9024" s="52"/>
      <c r="AT9024" s="52"/>
      <c r="AU9024" s="52"/>
      <c r="AV9024" s="52"/>
      <c r="AW9024" s="52"/>
      <c r="AX9024" s="52"/>
    </row>
    <row r="9025" spans="4:50" ht="21" hidden="1">
      <c r="D9025" s="54" t="s">
        <v>46</v>
      </c>
      <c r="E9025" s="54"/>
      <c r="F9025" s="54"/>
      <c r="G9025" s="54"/>
      <c r="H9025" s="54"/>
      <c r="I9025" s="54"/>
      <c r="J9025" s="54"/>
      <c r="K9025" s="54"/>
      <c r="L9025" s="54"/>
      <c r="M9025" s="54"/>
      <c r="N9025" s="54"/>
      <c r="O9025" s="54"/>
      <c r="P9025" s="54"/>
      <c r="Q9025" s="54"/>
      <c r="R9025" s="54"/>
      <c r="S9025" s="54"/>
      <c r="T9025" s="54"/>
      <c r="U9025" s="54"/>
      <c r="V9025" s="54"/>
      <c r="W9025" s="54"/>
      <c r="X9025" s="54"/>
      <c r="Y9025" s="54"/>
      <c r="Z9025" s="54"/>
      <c r="AA9025" s="54"/>
      <c r="AB9025" s="54"/>
      <c r="AC9025" s="54"/>
      <c r="AD9025" s="54"/>
      <c r="AE9025" s="54"/>
      <c r="AF9025" s="54"/>
      <c r="AG9025" s="54"/>
      <c r="AH9025" s="54"/>
      <c r="AI9025" s="54"/>
      <c r="AJ9025" s="54"/>
      <c r="AK9025" s="54"/>
      <c r="AL9025" s="54"/>
      <c r="AM9025" s="54"/>
      <c r="AN9025" s="54"/>
      <c r="AO9025" s="54"/>
      <c r="AP9025" s="54"/>
      <c r="AQ9025" s="54"/>
      <c r="AR9025" s="54"/>
      <c r="AS9025" s="54"/>
      <c r="AT9025" s="54"/>
      <c r="AU9025" s="54"/>
      <c r="AV9025" s="54"/>
      <c r="AW9025" s="54"/>
      <c r="AX9025" s="54"/>
    </row>
    <row r="9026" spans="4:50" ht="35.25" hidden="1" customHeight="1">
      <c r="D9026" s="51" t="s">
        <v>47</v>
      </c>
      <c r="E9026" s="51"/>
      <c r="F9026" s="51"/>
      <c r="G9026" s="51"/>
      <c r="H9026" s="51"/>
      <c r="I9026" s="51"/>
      <c r="J9026" s="51"/>
      <c r="K9026" s="51"/>
      <c r="L9026" s="51"/>
      <c r="M9026" s="51"/>
      <c r="N9026" s="51"/>
      <c r="O9026" s="51"/>
      <c r="P9026" s="51"/>
      <c r="Q9026" s="51"/>
      <c r="R9026" s="51"/>
      <c r="S9026" s="51"/>
      <c r="T9026" s="51"/>
      <c r="U9026" s="51"/>
      <c r="V9026" s="51"/>
      <c r="W9026" s="51"/>
      <c r="X9026" s="51"/>
      <c r="Y9026" s="51"/>
      <c r="Z9026" s="51"/>
      <c r="AA9026" s="51"/>
      <c r="AB9026" s="51"/>
      <c r="AC9026" s="51"/>
      <c r="AD9026" s="51"/>
      <c r="AE9026" s="51"/>
      <c r="AF9026" s="51"/>
      <c r="AG9026" s="51"/>
      <c r="AH9026" s="51"/>
      <c r="AI9026" s="51"/>
      <c r="AJ9026" s="51"/>
      <c r="AK9026" s="51"/>
      <c r="AL9026" s="51"/>
      <c r="AM9026" s="51"/>
      <c r="AN9026" s="51"/>
      <c r="AO9026" s="51"/>
      <c r="AP9026" s="51"/>
      <c r="AQ9026" s="51"/>
      <c r="AR9026" s="51"/>
      <c r="AS9026" s="51"/>
      <c r="AT9026" s="51"/>
      <c r="AU9026" s="51"/>
      <c r="AV9026" s="51"/>
      <c r="AW9026" s="51"/>
      <c r="AX9026" s="51"/>
    </row>
    <row r="9027" spans="4:50" ht="5.25" hidden="1" customHeight="1">
      <c r="D9027" s="6"/>
      <c r="E9027" s="6"/>
      <c r="F9027" s="6"/>
      <c r="G9027" s="6"/>
      <c r="H9027" s="6"/>
      <c r="I9027" s="6"/>
      <c r="J9027" s="6"/>
      <c r="K9027" s="6"/>
      <c r="L9027" s="6"/>
      <c r="M9027" s="6"/>
      <c r="N9027" s="6"/>
      <c r="O9027" s="6"/>
      <c r="P9027" s="6"/>
      <c r="Q9027" s="6"/>
      <c r="R9027" s="6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6"/>
      <c r="AE9027" s="6"/>
      <c r="AF9027" s="6"/>
      <c r="AG9027" s="6"/>
      <c r="AH9027" s="6"/>
      <c r="AI9027" s="6"/>
      <c r="AJ9027" s="6"/>
      <c r="AK9027" s="6"/>
      <c r="AL9027" s="6"/>
      <c r="AM9027" s="6"/>
      <c r="AN9027" s="6"/>
      <c r="AO9027" s="6"/>
      <c r="AP9027" s="6"/>
      <c r="AQ9027" s="6"/>
      <c r="AR9027" s="6"/>
      <c r="AS9027" s="6"/>
      <c r="AT9027" s="6"/>
      <c r="AU9027" s="6"/>
      <c r="AV9027" s="6"/>
      <c r="AW9027" s="6"/>
      <c r="AX9027" s="6"/>
    </row>
    <row r="9028" spans="4:50" ht="20.100000000000001" hidden="1" customHeight="1">
      <c r="D9028" s="49" t="s">
        <v>48</v>
      </c>
      <c r="E9028" s="49"/>
      <c r="F9028" s="49"/>
      <c r="G9028" s="49"/>
      <c r="H9028" s="49"/>
      <c r="I9028" s="49"/>
      <c r="J9028" s="49"/>
      <c r="K9028" s="49"/>
      <c r="L9028" s="49"/>
      <c r="M9028" s="49"/>
      <c r="N9028" s="53"/>
      <c r="O9028" s="45">
        <v>301</v>
      </c>
      <c r="P9028" s="46"/>
      <c r="Q9028" s="46"/>
      <c r="R9028" s="46"/>
      <c r="S9028" s="46"/>
      <c r="T9028" s="46"/>
      <c r="U9028" s="46"/>
      <c r="V9028" s="47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  <c r="AK9028" s="1"/>
      <c r="AL9028" s="1"/>
      <c r="AM9028" s="1"/>
      <c r="AN9028" s="1"/>
      <c r="AO9028" s="1"/>
      <c r="AP9028" s="1"/>
      <c r="AQ9028" s="1"/>
      <c r="AR9028" s="1"/>
      <c r="AS9028" s="1"/>
      <c r="AT9028" s="1"/>
      <c r="AU9028" s="1"/>
      <c r="AV9028" s="1"/>
      <c r="AW9028" s="1"/>
      <c r="AX9028" s="1"/>
    </row>
    <row r="9029" spans="4:50" ht="7.5" hidden="1" customHeight="1"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  <c r="AK9029" s="1"/>
      <c r="AL9029" s="1"/>
      <c r="AM9029" s="1"/>
      <c r="AN9029" s="1"/>
      <c r="AO9029" s="1"/>
      <c r="AP9029" s="1"/>
      <c r="AQ9029" s="1"/>
      <c r="AR9029" s="1"/>
      <c r="AS9029" s="1"/>
      <c r="AT9029" s="1"/>
      <c r="AU9029" s="1"/>
      <c r="AV9029" s="1"/>
      <c r="AW9029" s="1"/>
      <c r="AX9029" s="1"/>
    </row>
    <row r="9030" spans="4:50" ht="20.100000000000001" hidden="1" customHeight="1">
      <c r="D9030" s="1"/>
      <c r="E9030" s="1"/>
      <c r="F9030" s="1"/>
      <c r="G9030" s="1"/>
      <c r="H9030" s="1"/>
      <c r="I9030" s="1"/>
      <c r="J9030" s="1"/>
      <c r="K9030" s="1"/>
      <c r="L9030" s="1"/>
      <c r="M9030" s="1" t="s">
        <v>49</v>
      </c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45" t="e">
        <f>VLOOKUP(O9028,'Class-8 WorkSheet'!B9022:J9217,4,FALSE)</f>
        <v>#N/A</v>
      </c>
      <c r="AF9030" s="46"/>
      <c r="AG9030" s="46"/>
      <c r="AH9030" s="46"/>
      <c r="AI9030" s="46"/>
      <c r="AJ9030" s="46"/>
      <c r="AK9030" s="46"/>
      <c r="AL9030" s="46"/>
      <c r="AM9030" s="46"/>
      <c r="AN9030" s="46"/>
      <c r="AO9030" s="46"/>
      <c r="AP9030" s="46"/>
      <c r="AQ9030" s="46"/>
      <c r="AR9030" s="46"/>
      <c r="AS9030" s="46"/>
      <c r="AT9030" s="46"/>
      <c r="AU9030" s="46"/>
      <c r="AV9030" s="46"/>
      <c r="AW9030" s="46"/>
      <c r="AX9030" s="47"/>
    </row>
    <row r="9031" spans="4:50" ht="6.75" hidden="1" customHeight="1"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  <c r="AK9031" s="1"/>
      <c r="AL9031" s="1"/>
      <c r="AM9031" s="1"/>
      <c r="AN9031" s="1"/>
      <c r="AO9031" s="1"/>
      <c r="AP9031" s="1"/>
      <c r="AQ9031" s="1"/>
      <c r="AR9031" s="1"/>
      <c r="AS9031" s="1"/>
      <c r="AT9031" s="1"/>
      <c r="AU9031" s="1"/>
      <c r="AV9031" s="1"/>
      <c r="AW9031" s="1"/>
      <c r="AX9031" s="1"/>
    </row>
    <row r="9032" spans="4:50" ht="20.100000000000001" hidden="1" customHeight="1">
      <c r="D9032" s="1" t="s">
        <v>53</v>
      </c>
      <c r="E9032" s="1"/>
      <c r="F9032" s="1"/>
      <c r="G9032" s="1"/>
      <c r="H9032" s="1"/>
      <c r="I9032" s="1"/>
      <c r="J9032" s="1"/>
      <c r="K9032" s="1"/>
      <c r="L9032" s="1"/>
      <c r="M9032" s="1"/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45" t="e">
        <f>VLOOKUP(O9028,'Class-8 WorkSheet'!B9022:J9034,6,FALSE)</f>
        <v>#N/A</v>
      </c>
      <c r="Y9032" s="46"/>
      <c r="Z9032" s="46"/>
      <c r="AA9032" s="46"/>
      <c r="AB9032" s="46"/>
      <c r="AC9032" s="46"/>
      <c r="AD9032" s="46"/>
      <c r="AE9032" s="46"/>
      <c r="AF9032" s="46"/>
      <c r="AG9032" s="46"/>
      <c r="AH9032" s="46"/>
      <c r="AI9032" s="46"/>
      <c r="AJ9032" s="46"/>
      <c r="AK9032" s="46"/>
      <c r="AL9032" s="46"/>
      <c r="AM9032" s="46"/>
      <c r="AN9032" s="47"/>
      <c r="AO9032" s="1"/>
      <c r="AP9032" s="1" t="s">
        <v>57</v>
      </c>
      <c r="AQ9032" s="1"/>
      <c r="AR9032" s="1"/>
      <c r="AS9032" s="1"/>
      <c r="AT9032" s="1"/>
      <c r="AU9032" s="1"/>
      <c r="AV9032" s="1"/>
      <c r="AW9032" s="1"/>
      <c r="AX9032" s="1"/>
    </row>
    <row r="9033" spans="4:50" ht="5.25" hidden="1" customHeight="1"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  <c r="AK9033" s="1"/>
      <c r="AL9033" s="1"/>
      <c r="AM9033" s="1"/>
      <c r="AN9033" s="1"/>
      <c r="AO9033" s="1"/>
      <c r="AP9033" s="1"/>
      <c r="AQ9033" s="1"/>
      <c r="AR9033" s="1"/>
      <c r="AS9033" s="1"/>
      <c r="AT9033" s="1"/>
      <c r="AU9033" s="1"/>
      <c r="AV9033" s="1"/>
      <c r="AW9033" s="1"/>
      <c r="AX9033" s="1"/>
    </row>
    <row r="9034" spans="4:50" ht="20.100000000000001" hidden="1" customHeight="1">
      <c r="D9034" s="1" t="s">
        <v>54</v>
      </c>
      <c r="E9034" s="1"/>
      <c r="F9034" s="1"/>
      <c r="G9034" s="45" t="e">
        <f>VLOOKUP(O9028,'Class-8 WorkSheet'!B9022:J9034,5,FALSE)</f>
        <v>#N/A</v>
      </c>
      <c r="H9034" s="46"/>
      <c r="I9034" s="46"/>
      <c r="J9034" s="46"/>
      <c r="K9034" s="46"/>
      <c r="L9034" s="46"/>
      <c r="M9034" s="46"/>
      <c r="N9034" s="46"/>
      <c r="O9034" s="46"/>
      <c r="P9034" s="46"/>
      <c r="Q9034" s="46"/>
      <c r="R9034" s="46"/>
      <c r="S9034" s="46"/>
      <c r="T9034" s="46"/>
      <c r="U9034" s="46"/>
      <c r="V9034" s="46"/>
      <c r="W9034" s="46"/>
      <c r="X9034" s="46"/>
      <c r="Y9034" s="46"/>
      <c r="Z9034" s="47"/>
      <c r="AA9034" s="1" t="s">
        <v>58</v>
      </c>
      <c r="AB9034" s="1"/>
      <c r="AC9034" s="1"/>
      <c r="AD9034" s="1"/>
      <c r="AE9034" s="1"/>
      <c r="AF9034" s="1"/>
      <c r="AG9034" s="1"/>
      <c r="AH9034" s="1"/>
      <c r="AI9034" s="1"/>
      <c r="AJ9034" s="1"/>
      <c r="AK9034" s="1" t="s">
        <v>55</v>
      </c>
      <c r="AL9034" s="1"/>
      <c r="AM9034" s="1"/>
      <c r="AN9034" s="1"/>
      <c r="AO9034" s="1"/>
      <c r="AP9034" s="1"/>
      <c r="AQ9034" s="55" t="e">
        <f>VLOOKUP(O9028,'Class-8 WorkSheet'!B9022:J9034,9,FALSE)</f>
        <v>#N/A</v>
      </c>
      <c r="AR9034" s="56"/>
      <c r="AS9034" s="56"/>
      <c r="AT9034" s="56"/>
      <c r="AU9034" s="56"/>
      <c r="AV9034" s="56"/>
      <c r="AW9034" s="56"/>
      <c r="AX9034" s="57"/>
    </row>
    <row r="9035" spans="4:50" ht="6" hidden="1" customHeight="1"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  <c r="AK9035" s="1"/>
      <c r="AL9035" s="1"/>
      <c r="AM9035" s="1"/>
      <c r="AN9035" s="1"/>
      <c r="AO9035" s="1"/>
      <c r="AP9035" s="1"/>
      <c r="AQ9035" s="1"/>
      <c r="AR9035" s="1"/>
      <c r="AS9035" s="1"/>
      <c r="AT9035" s="1"/>
      <c r="AU9035" s="1"/>
      <c r="AV9035" s="1"/>
      <c r="AW9035" s="1"/>
      <c r="AX9035" s="1"/>
    </row>
    <row r="9036" spans="4:50" ht="20.100000000000001" hidden="1" customHeight="1">
      <c r="D9036" s="1" t="s">
        <v>50</v>
      </c>
      <c r="E9036" s="1"/>
      <c r="F9036" s="1"/>
      <c r="G9036" s="1"/>
      <c r="H9036" s="1"/>
      <c r="I9036" s="1"/>
      <c r="J9036" s="1"/>
      <c r="K9036" s="1"/>
      <c r="L9036" s="1"/>
      <c r="M9036" s="1"/>
      <c r="N9036" s="1"/>
      <c r="O9036" s="45">
        <f>'Class-8 WorkSheet'!D9019</f>
        <v>0</v>
      </c>
      <c r="P9036" s="46"/>
      <c r="Q9036" s="46"/>
      <c r="R9036" s="46"/>
      <c r="S9036" s="46"/>
      <c r="T9036" s="46"/>
      <c r="U9036" s="46"/>
      <c r="V9036" s="46"/>
      <c r="W9036" s="46"/>
      <c r="X9036" s="46"/>
      <c r="Y9036" s="46"/>
      <c r="Z9036" s="46"/>
      <c r="AA9036" s="46"/>
      <c r="AB9036" s="46"/>
      <c r="AC9036" s="46"/>
      <c r="AD9036" s="46"/>
      <c r="AE9036" s="46"/>
      <c r="AF9036" s="46"/>
      <c r="AG9036" s="46"/>
      <c r="AH9036" s="46"/>
      <c r="AI9036" s="47"/>
      <c r="AJ9036" s="1" t="s">
        <v>56</v>
      </c>
      <c r="AK9036" s="1"/>
      <c r="AL9036" s="1"/>
      <c r="AM9036" s="1"/>
      <c r="AN9036" s="1"/>
      <c r="AO9036" s="1"/>
      <c r="AP9036" s="1"/>
      <c r="AQ9036" s="1"/>
      <c r="AR9036" s="1"/>
      <c r="AS9036" s="1"/>
      <c r="AT9036" s="1"/>
      <c r="AU9036" s="1"/>
      <c r="AV9036" s="45" t="e">
        <f>VLOOKUP(O9028,'Class-8 WorkSheet'!B9022:J9217,3,FALSE)</f>
        <v>#N/A</v>
      </c>
      <c r="AW9036" s="46"/>
      <c r="AX9036" s="47"/>
    </row>
    <row r="9037" spans="4:50" ht="6" hidden="1" customHeight="1"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  <c r="AK9037" s="1"/>
      <c r="AL9037" s="1"/>
      <c r="AM9037" s="1"/>
      <c r="AN9037" s="1"/>
      <c r="AO9037" s="1"/>
      <c r="AP9037" s="1"/>
      <c r="AQ9037" s="1"/>
      <c r="AR9037" s="1"/>
      <c r="AS9037" s="1"/>
      <c r="AT9037" s="1"/>
      <c r="AU9037" s="1"/>
      <c r="AV9037" s="1"/>
      <c r="AW9037" s="1"/>
      <c r="AX9037" s="1"/>
    </row>
    <row r="9038" spans="4:50" ht="20.100000000000001" hidden="1" customHeight="1">
      <c r="D9038" s="1" t="s">
        <v>52</v>
      </c>
      <c r="E9038" s="1"/>
      <c r="F9038" s="1"/>
      <c r="G9038" s="1"/>
      <c r="H9038" s="1"/>
      <c r="I9038" s="1"/>
      <c r="J9038" s="1"/>
      <c r="K9038" s="1"/>
      <c r="L9038" s="1"/>
      <c r="M9038" s="1"/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  <c r="AK9038" s="1"/>
      <c r="AL9038" s="1"/>
      <c r="AM9038" s="1"/>
      <c r="AN9038" s="1"/>
      <c r="AO9038" s="1"/>
      <c r="AP9038" s="1"/>
      <c r="AQ9038" s="1"/>
      <c r="AR9038" s="1"/>
      <c r="AS9038" s="1"/>
      <c r="AT9038" s="1"/>
      <c r="AU9038" s="1"/>
      <c r="AV9038" s="1"/>
      <c r="AW9038" s="1"/>
      <c r="AX9038" s="1"/>
    </row>
    <row r="9039" spans="4:50" ht="6" hidden="1" customHeight="1"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  <c r="AK9039" s="1"/>
      <c r="AL9039" s="1"/>
      <c r="AM9039" s="1"/>
      <c r="AN9039" s="1"/>
      <c r="AO9039" s="1"/>
      <c r="AP9039" s="1"/>
      <c r="AQ9039" s="1"/>
      <c r="AR9039" s="1"/>
      <c r="AS9039" s="1"/>
      <c r="AT9039" s="1"/>
      <c r="AU9039" s="1"/>
      <c r="AV9039" s="1"/>
      <c r="AW9039" s="1"/>
      <c r="AX9039" s="1"/>
    </row>
    <row r="9040" spans="4:50" ht="20.100000000000001" hidden="1" customHeight="1">
      <c r="D9040" s="1"/>
      <c r="E9040" s="1"/>
      <c r="F9040" s="1"/>
      <c r="G9040" s="1"/>
      <c r="H9040" s="1"/>
      <c r="I9040" s="1"/>
      <c r="J9040" s="1" t="s">
        <v>62</v>
      </c>
      <c r="K9040" s="1"/>
      <c r="L9040" s="1"/>
      <c r="M9040" s="1"/>
      <c r="N9040" s="1"/>
      <c r="O9040" s="1"/>
      <c r="P9040" s="1"/>
      <c r="Q9040" s="1"/>
      <c r="R9040" s="1"/>
      <c r="S9040" s="1"/>
      <c r="T9040" s="1"/>
      <c r="U9040" s="45" t="e">
        <f>VLOOKUP(O9028,'Class-8 WorkSheet'!B9022:J9217,2,FALSE)</f>
        <v>#N/A</v>
      </c>
      <c r="V9040" s="46"/>
      <c r="W9040" s="47"/>
      <c r="X9040" s="1" t="s">
        <v>59</v>
      </c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  <c r="AK9040" s="1"/>
      <c r="AL9040" s="1"/>
      <c r="AM9040" s="1"/>
      <c r="AN9040" s="1"/>
      <c r="AO9040" s="1"/>
      <c r="AP9040" s="1"/>
      <c r="AQ9040" s="1"/>
      <c r="AR9040" s="1"/>
      <c r="AS9040" s="1"/>
      <c r="AT9040" s="1"/>
      <c r="AU9040" s="1"/>
      <c r="AV9040" s="1"/>
      <c r="AW9040" s="1"/>
      <c r="AX9040" s="1"/>
    </row>
    <row r="9041" spans="4:50" ht="5.25" hidden="1" customHeight="1"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  <c r="O9041" s="1"/>
      <c r="P9041" s="1"/>
      <c r="Q9041" s="1"/>
      <c r="R9041" s="1"/>
      <c r="S9041" s="1"/>
      <c r="T9041" s="1"/>
      <c r="U9041" s="3"/>
      <c r="V9041" s="3"/>
      <c r="W9041" s="3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  <c r="AK9041" s="1"/>
      <c r="AL9041" s="1"/>
      <c r="AM9041" s="1"/>
      <c r="AN9041" s="1"/>
      <c r="AO9041" s="1"/>
      <c r="AP9041" s="1"/>
      <c r="AQ9041" s="1"/>
      <c r="AR9041" s="1"/>
      <c r="AS9041" s="1"/>
      <c r="AT9041" s="1"/>
      <c r="AU9041" s="1"/>
      <c r="AV9041" s="1"/>
      <c r="AW9041" s="1"/>
      <c r="AX9041" s="1"/>
    </row>
    <row r="9042" spans="4:50" ht="20.100000000000001" hidden="1" customHeight="1">
      <c r="D9042" s="1" t="s">
        <v>51</v>
      </c>
      <c r="E9042" s="1"/>
      <c r="F9042" s="1"/>
      <c r="G9042" s="1"/>
      <c r="H9042" s="1"/>
      <c r="I9042" s="1"/>
      <c r="J9042" s="1"/>
      <c r="K9042" s="1"/>
      <c r="L9042" s="1"/>
      <c r="M9042" s="1"/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  <c r="AK9042" s="1"/>
      <c r="AL9042" s="1"/>
      <c r="AM9042" s="1"/>
      <c r="AN9042" s="1"/>
      <c r="AO9042" s="1"/>
      <c r="AP9042" s="1"/>
      <c r="AQ9042" s="1"/>
      <c r="AR9042" s="1"/>
      <c r="AS9042" s="1"/>
      <c r="AT9042" s="1"/>
      <c r="AU9042" s="1"/>
      <c r="AV9042" s="1"/>
      <c r="AW9042" s="1"/>
      <c r="AX9042" s="1"/>
    </row>
    <row r="9043" spans="4:50" ht="17.25" hidden="1" customHeight="1"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  <c r="AK9043" s="1"/>
      <c r="AL9043" s="1"/>
      <c r="AM9043" s="1"/>
      <c r="AN9043" s="1"/>
      <c r="AO9043" s="1"/>
      <c r="AP9043" s="1"/>
      <c r="AQ9043" s="1"/>
      <c r="AR9043" s="1"/>
      <c r="AS9043" s="1"/>
      <c r="AT9043" s="1"/>
      <c r="AU9043" s="1"/>
      <c r="AV9043" s="1"/>
      <c r="AW9043" s="1"/>
      <c r="AX9043" s="1"/>
    </row>
    <row r="9044" spans="4:50" ht="20.100000000000001" hidden="1" customHeight="1">
      <c r="D9044" s="1" t="s">
        <v>60</v>
      </c>
      <c r="E9044" s="1"/>
      <c r="F9044" s="1"/>
      <c r="G9044" s="1"/>
      <c r="H9044" s="1"/>
      <c r="I9044" s="49"/>
      <c r="J9044" s="49"/>
      <c r="K9044" s="49"/>
      <c r="L9044" s="49"/>
      <c r="M9044" s="49"/>
      <c r="N9044" s="49"/>
      <c r="O9044" s="49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50" t="s">
        <v>61</v>
      </c>
      <c r="AH9044" s="50"/>
      <c r="AI9044" s="50"/>
      <c r="AJ9044" s="50"/>
      <c r="AK9044" s="50"/>
      <c r="AL9044" s="50"/>
      <c r="AM9044" s="50"/>
      <c r="AN9044" s="50"/>
      <c r="AO9044" s="50"/>
      <c r="AP9044" s="50"/>
      <c r="AQ9044" s="50"/>
      <c r="AR9044" s="50"/>
      <c r="AS9044" s="50"/>
      <c r="AT9044" s="50"/>
      <c r="AU9044" s="1"/>
      <c r="AV9044" s="1"/>
      <c r="AW9044" s="1"/>
      <c r="AX9044" s="1"/>
    </row>
    <row r="9045" spans="4:50" hidden="1"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50"/>
      <c r="AH9045" s="50"/>
      <c r="AI9045" s="50"/>
      <c r="AJ9045" s="50"/>
      <c r="AK9045" s="50"/>
      <c r="AL9045" s="50"/>
      <c r="AM9045" s="50"/>
      <c r="AN9045" s="50"/>
      <c r="AO9045" s="50"/>
      <c r="AP9045" s="50"/>
      <c r="AQ9045" s="50"/>
      <c r="AR9045" s="50"/>
      <c r="AS9045" s="50"/>
      <c r="AT9045" s="50"/>
      <c r="AU9045" s="1"/>
      <c r="AV9045" s="1"/>
      <c r="AW9045" s="1"/>
      <c r="AX9045" s="1"/>
    </row>
    <row r="9046" spans="4:50" hidden="1"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  <c r="AK9046" s="1"/>
      <c r="AL9046" s="1"/>
      <c r="AM9046" s="1"/>
      <c r="AN9046" s="1"/>
      <c r="AO9046" s="1"/>
      <c r="AP9046" s="1"/>
      <c r="AQ9046" s="1"/>
      <c r="AR9046" s="1"/>
      <c r="AS9046" s="1"/>
      <c r="AT9046" s="1"/>
      <c r="AU9046" s="1"/>
      <c r="AV9046" s="1"/>
      <c r="AW9046" s="1"/>
      <c r="AX9046" s="1"/>
    </row>
    <row r="9047" spans="4:50" hidden="1"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  <c r="AK9047" s="1"/>
      <c r="AL9047" s="1"/>
      <c r="AM9047" s="1"/>
      <c r="AN9047" s="1"/>
      <c r="AO9047" s="1"/>
      <c r="AP9047" s="1"/>
      <c r="AQ9047" s="1"/>
      <c r="AR9047" s="1"/>
      <c r="AS9047" s="1"/>
      <c r="AT9047" s="1"/>
      <c r="AU9047" s="1"/>
      <c r="AV9047" s="1"/>
      <c r="AW9047" s="1"/>
      <c r="AX9047" s="1"/>
    </row>
    <row r="9048" spans="4:50" hidden="1"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  <c r="AK9048" s="1"/>
      <c r="AL9048" s="1"/>
      <c r="AM9048" s="1"/>
      <c r="AN9048" s="1"/>
      <c r="AO9048" s="1"/>
      <c r="AP9048" s="1"/>
      <c r="AQ9048" s="1"/>
      <c r="AR9048" s="1"/>
      <c r="AS9048" s="1"/>
      <c r="AT9048" s="1"/>
      <c r="AU9048" s="1"/>
      <c r="AV9048" s="1"/>
      <c r="AW9048" s="1"/>
      <c r="AX9048" s="1"/>
    </row>
    <row r="9049" spans="4:50" hidden="1"/>
    <row r="9050" spans="4:50" hidden="1"/>
    <row r="9051" spans="4:50" hidden="1"/>
    <row r="9052" spans="4:50" hidden="1"/>
    <row r="9053" spans="4:50" hidden="1"/>
    <row r="9054" spans="4:50" hidden="1"/>
    <row r="9055" spans="4:50" hidden="1"/>
    <row r="9056" spans="4:50" hidden="1"/>
    <row r="9057" spans="4:50" hidden="1"/>
    <row r="9058" spans="4:50" hidden="1"/>
    <row r="9059" spans="4:50" hidden="1"/>
    <row r="9060" spans="4:50" hidden="1"/>
    <row r="9061" spans="4:50" hidden="1"/>
    <row r="9062" spans="4:50" hidden="1"/>
    <row r="9063" spans="4:50" hidden="1"/>
    <row r="9064" spans="4:50" hidden="1"/>
    <row r="9065" spans="4:50" hidden="1"/>
    <row r="9066" spans="4:50" hidden="1"/>
    <row r="9067" spans="4:50" hidden="1"/>
    <row r="9068" spans="4:50" hidden="1"/>
    <row r="9069" spans="4:50" hidden="1"/>
    <row r="9070" spans="4:50" ht="27" hidden="1" customHeight="1">
      <c r="D9070" s="51" t="s">
        <v>69</v>
      </c>
      <c r="E9070" s="51"/>
      <c r="F9070" s="51"/>
      <c r="G9070" s="51"/>
      <c r="H9070" s="51"/>
      <c r="I9070" s="51"/>
      <c r="J9070" s="51"/>
      <c r="K9070" s="51"/>
      <c r="L9070" s="51"/>
      <c r="M9070" s="51"/>
      <c r="N9070" s="51"/>
      <c r="O9070" s="51"/>
      <c r="P9070" s="51"/>
      <c r="Q9070" s="51"/>
      <c r="R9070" s="51"/>
      <c r="S9070" s="51"/>
      <c r="T9070" s="51"/>
      <c r="U9070" s="51"/>
      <c r="V9070" s="51"/>
      <c r="W9070" s="51"/>
      <c r="X9070" s="51"/>
      <c r="Y9070" s="51"/>
      <c r="Z9070" s="51"/>
      <c r="AA9070" s="51"/>
      <c r="AB9070" s="51"/>
      <c r="AC9070" s="51"/>
      <c r="AD9070" s="51"/>
      <c r="AE9070" s="51"/>
      <c r="AF9070" s="51"/>
      <c r="AG9070" s="51"/>
      <c r="AH9070" s="51"/>
      <c r="AI9070" s="51"/>
      <c r="AJ9070" s="51"/>
      <c r="AK9070" s="51"/>
      <c r="AL9070" s="51"/>
      <c r="AM9070" s="51"/>
      <c r="AN9070" s="51"/>
      <c r="AO9070" s="51"/>
      <c r="AP9070" s="51"/>
      <c r="AQ9070" s="51"/>
      <c r="AR9070" s="51"/>
      <c r="AS9070" s="51"/>
      <c r="AT9070" s="51"/>
      <c r="AU9070" s="51"/>
      <c r="AV9070" s="51"/>
      <c r="AW9070" s="51"/>
      <c r="AX9070" s="51"/>
    </row>
    <row r="9071" spans="4:50" ht="12.75" hidden="1" customHeight="1">
      <c r="D9071" s="49">
        <f>'Class-8 WorkSheet'!A9069</f>
        <v>0</v>
      </c>
      <c r="E9071" s="49"/>
      <c r="F9071" s="49"/>
      <c r="G9071" s="49"/>
      <c r="H9071" s="49"/>
      <c r="I9071" s="49"/>
      <c r="J9071" s="49"/>
      <c r="K9071" s="49"/>
      <c r="L9071" s="49"/>
      <c r="M9071" s="49"/>
      <c r="N9071" s="49"/>
      <c r="O9071" s="49"/>
      <c r="P9071" s="49"/>
      <c r="Q9071" s="49"/>
      <c r="R9071" s="49"/>
      <c r="S9071" s="49"/>
      <c r="T9071" s="49"/>
      <c r="U9071" s="49"/>
      <c r="V9071" s="49"/>
      <c r="W9071" s="49"/>
      <c r="X9071" s="49"/>
      <c r="Y9071" s="49"/>
      <c r="Z9071" s="49"/>
      <c r="AA9071" s="49"/>
      <c r="AB9071" s="49"/>
      <c r="AC9071" s="49"/>
      <c r="AD9071" s="49"/>
      <c r="AE9071" s="49"/>
      <c r="AF9071" s="49"/>
      <c r="AG9071" s="49"/>
      <c r="AH9071" s="49"/>
      <c r="AI9071" s="49"/>
      <c r="AJ9071" s="49"/>
      <c r="AK9071" s="49"/>
      <c r="AL9071" s="49"/>
      <c r="AM9071" s="49"/>
      <c r="AN9071" s="49"/>
      <c r="AO9071" s="49"/>
      <c r="AP9071" s="49"/>
      <c r="AQ9071" s="49"/>
      <c r="AR9071" s="49"/>
      <c r="AS9071" s="49"/>
      <c r="AT9071" s="49"/>
      <c r="AU9071" s="49"/>
      <c r="AV9071" s="49"/>
      <c r="AW9071" s="49"/>
      <c r="AX9071" s="49"/>
    </row>
    <row r="9072" spans="4:50" ht="5.25" hidden="1" customHeight="1">
      <c r="D9072" s="5"/>
      <c r="E9072" s="5"/>
      <c r="F9072" s="5"/>
      <c r="G9072" s="5"/>
      <c r="H9072" s="5"/>
      <c r="I9072" s="5"/>
      <c r="J9072" s="5"/>
      <c r="K9072" s="5"/>
      <c r="L9072" s="5"/>
      <c r="M9072" s="5"/>
      <c r="N9072" s="5"/>
      <c r="O9072" s="5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  <c r="AA9072" s="5"/>
      <c r="AB9072" s="5"/>
      <c r="AC9072" s="5"/>
      <c r="AD9072" s="5"/>
      <c r="AE9072" s="5"/>
      <c r="AF9072" s="5"/>
      <c r="AG9072" s="5"/>
      <c r="AH9072" s="5"/>
      <c r="AI9072" s="5"/>
      <c r="AJ9072" s="5"/>
      <c r="AK9072" s="5"/>
      <c r="AL9072" s="5"/>
      <c r="AM9072" s="5"/>
      <c r="AN9072" s="5"/>
      <c r="AO9072" s="5"/>
      <c r="AP9072" s="5"/>
      <c r="AQ9072" s="5"/>
      <c r="AR9072" s="5"/>
      <c r="AS9072" s="5"/>
      <c r="AT9072" s="5"/>
      <c r="AU9072" s="5"/>
      <c r="AV9072" s="5"/>
      <c r="AW9072" s="5"/>
      <c r="AX9072" s="5"/>
    </row>
    <row r="9073" spans="2:50" ht="31.5" hidden="1" customHeight="1">
      <c r="B9073" s="2"/>
      <c r="C9073" s="2"/>
      <c r="D9073" s="52" t="s">
        <v>45</v>
      </c>
      <c r="E9073" s="52"/>
      <c r="F9073" s="52"/>
      <c r="G9073" s="52"/>
      <c r="H9073" s="52"/>
      <c r="I9073" s="52"/>
      <c r="J9073" s="52"/>
      <c r="K9073" s="52"/>
      <c r="L9073" s="52"/>
      <c r="M9073" s="52"/>
      <c r="N9073" s="52"/>
      <c r="O9073" s="52"/>
      <c r="P9073" s="52"/>
      <c r="Q9073" s="52"/>
      <c r="R9073" s="52"/>
      <c r="S9073" s="52"/>
      <c r="T9073" s="52"/>
      <c r="U9073" s="52"/>
      <c r="V9073" s="52"/>
      <c r="W9073" s="52"/>
      <c r="X9073" s="52"/>
      <c r="Y9073" s="52"/>
      <c r="Z9073" s="52"/>
      <c r="AA9073" s="52"/>
      <c r="AB9073" s="52"/>
      <c r="AC9073" s="52"/>
      <c r="AD9073" s="52"/>
      <c r="AE9073" s="52"/>
      <c r="AF9073" s="52"/>
      <c r="AG9073" s="52"/>
      <c r="AH9073" s="52"/>
      <c r="AI9073" s="52"/>
      <c r="AJ9073" s="52"/>
      <c r="AK9073" s="52"/>
      <c r="AL9073" s="52"/>
      <c r="AM9073" s="52"/>
      <c r="AN9073" s="52"/>
      <c r="AO9073" s="52"/>
      <c r="AP9073" s="52"/>
      <c r="AQ9073" s="52"/>
      <c r="AR9073" s="52"/>
      <c r="AS9073" s="52"/>
      <c r="AT9073" s="52"/>
      <c r="AU9073" s="52"/>
      <c r="AV9073" s="52"/>
      <c r="AW9073" s="52"/>
      <c r="AX9073" s="52"/>
    </row>
    <row r="9074" spans="2:50" ht="21" hidden="1">
      <c r="D9074" s="54" t="s">
        <v>46</v>
      </c>
      <c r="E9074" s="54"/>
      <c r="F9074" s="54"/>
      <c r="G9074" s="54"/>
      <c r="H9074" s="54"/>
      <c r="I9074" s="54"/>
      <c r="J9074" s="54"/>
      <c r="K9074" s="54"/>
      <c r="L9074" s="54"/>
      <c r="M9074" s="54"/>
      <c r="N9074" s="54"/>
      <c r="O9074" s="54"/>
      <c r="P9074" s="54"/>
      <c r="Q9074" s="54"/>
      <c r="R9074" s="54"/>
      <c r="S9074" s="54"/>
      <c r="T9074" s="54"/>
      <c r="U9074" s="54"/>
      <c r="V9074" s="54"/>
      <c r="W9074" s="54"/>
      <c r="X9074" s="54"/>
      <c r="Y9074" s="54"/>
      <c r="Z9074" s="54"/>
      <c r="AA9074" s="54"/>
      <c r="AB9074" s="54"/>
      <c r="AC9074" s="54"/>
      <c r="AD9074" s="54"/>
      <c r="AE9074" s="54"/>
      <c r="AF9074" s="54"/>
      <c r="AG9074" s="54"/>
      <c r="AH9074" s="54"/>
      <c r="AI9074" s="54"/>
      <c r="AJ9074" s="54"/>
      <c r="AK9074" s="54"/>
      <c r="AL9074" s="54"/>
      <c r="AM9074" s="54"/>
      <c r="AN9074" s="54"/>
      <c r="AO9074" s="54"/>
      <c r="AP9074" s="54"/>
      <c r="AQ9074" s="54"/>
      <c r="AR9074" s="54"/>
      <c r="AS9074" s="54"/>
      <c r="AT9074" s="54"/>
      <c r="AU9074" s="54"/>
      <c r="AV9074" s="54"/>
      <c r="AW9074" s="54"/>
      <c r="AX9074" s="54"/>
    </row>
    <row r="9075" spans="2:50" ht="35.25" hidden="1" customHeight="1">
      <c r="D9075" s="51" t="s">
        <v>47</v>
      </c>
      <c r="E9075" s="51"/>
      <c r="F9075" s="51"/>
      <c r="G9075" s="51"/>
      <c r="H9075" s="51"/>
      <c r="I9075" s="51"/>
      <c r="J9075" s="51"/>
      <c r="K9075" s="51"/>
      <c r="L9075" s="51"/>
      <c r="M9075" s="51"/>
      <c r="N9075" s="51"/>
      <c r="O9075" s="51"/>
      <c r="P9075" s="51"/>
      <c r="Q9075" s="51"/>
      <c r="R9075" s="51"/>
      <c r="S9075" s="51"/>
      <c r="T9075" s="51"/>
      <c r="U9075" s="51"/>
      <c r="V9075" s="51"/>
      <c r="W9075" s="51"/>
      <c r="X9075" s="51"/>
      <c r="Y9075" s="51"/>
      <c r="Z9075" s="51"/>
      <c r="AA9075" s="51"/>
      <c r="AB9075" s="51"/>
      <c r="AC9075" s="51"/>
      <c r="AD9075" s="51"/>
      <c r="AE9075" s="51"/>
      <c r="AF9075" s="51"/>
      <c r="AG9075" s="51"/>
      <c r="AH9075" s="51"/>
      <c r="AI9075" s="51"/>
      <c r="AJ9075" s="51"/>
      <c r="AK9075" s="51"/>
      <c r="AL9075" s="51"/>
      <c r="AM9075" s="51"/>
      <c r="AN9075" s="51"/>
      <c r="AO9075" s="51"/>
      <c r="AP9075" s="51"/>
      <c r="AQ9075" s="51"/>
      <c r="AR9075" s="51"/>
      <c r="AS9075" s="51"/>
      <c r="AT9075" s="51"/>
      <c r="AU9075" s="51"/>
      <c r="AV9075" s="51"/>
      <c r="AW9075" s="51"/>
      <c r="AX9075" s="51"/>
    </row>
    <row r="9076" spans="2:50" ht="5.25" hidden="1" customHeight="1">
      <c r="D9076" s="6"/>
      <c r="E9076" s="6"/>
      <c r="F9076" s="6"/>
      <c r="G9076" s="6"/>
      <c r="H9076" s="6"/>
      <c r="I9076" s="6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6"/>
      <c r="AE9076" s="6"/>
      <c r="AF9076" s="6"/>
      <c r="AG9076" s="6"/>
      <c r="AH9076" s="6"/>
      <c r="AI9076" s="6"/>
      <c r="AJ9076" s="6"/>
      <c r="AK9076" s="6"/>
      <c r="AL9076" s="6"/>
      <c r="AM9076" s="6"/>
      <c r="AN9076" s="6"/>
      <c r="AO9076" s="6"/>
      <c r="AP9076" s="6"/>
      <c r="AQ9076" s="6"/>
      <c r="AR9076" s="6"/>
      <c r="AS9076" s="6"/>
      <c r="AT9076" s="6"/>
      <c r="AU9076" s="6"/>
      <c r="AV9076" s="6"/>
      <c r="AW9076" s="6"/>
      <c r="AX9076" s="6"/>
    </row>
    <row r="9077" spans="2:50" ht="20.100000000000001" hidden="1" customHeight="1">
      <c r="D9077" s="49" t="s">
        <v>48</v>
      </c>
      <c r="E9077" s="49"/>
      <c r="F9077" s="49"/>
      <c r="G9077" s="49"/>
      <c r="H9077" s="49"/>
      <c r="I9077" s="49"/>
      <c r="J9077" s="49"/>
      <c r="K9077" s="49"/>
      <c r="L9077" s="49"/>
      <c r="M9077" s="49"/>
      <c r="N9077" s="53"/>
      <c r="O9077" s="45">
        <v>301</v>
      </c>
      <c r="P9077" s="46"/>
      <c r="Q9077" s="46"/>
      <c r="R9077" s="46"/>
      <c r="S9077" s="46"/>
      <c r="T9077" s="46"/>
      <c r="U9077" s="46"/>
      <c r="V9077" s="47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  <c r="AK9077" s="1"/>
      <c r="AL9077" s="1"/>
      <c r="AM9077" s="1"/>
      <c r="AN9077" s="1"/>
      <c r="AO9077" s="1"/>
      <c r="AP9077" s="1"/>
      <c r="AQ9077" s="1"/>
      <c r="AR9077" s="1"/>
      <c r="AS9077" s="1"/>
      <c r="AT9077" s="1"/>
      <c r="AU9077" s="1"/>
      <c r="AV9077" s="1"/>
      <c r="AW9077" s="1"/>
      <c r="AX9077" s="1"/>
    </row>
    <row r="9078" spans="2:50" ht="7.5" hidden="1" customHeight="1"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  <c r="AK9078" s="1"/>
      <c r="AL9078" s="1"/>
      <c r="AM9078" s="1"/>
      <c r="AN9078" s="1"/>
      <c r="AO9078" s="1"/>
      <c r="AP9078" s="1"/>
      <c r="AQ9078" s="1"/>
      <c r="AR9078" s="1"/>
      <c r="AS9078" s="1"/>
      <c r="AT9078" s="1"/>
      <c r="AU9078" s="1"/>
      <c r="AV9078" s="1"/>
      <c r="AW9078" s="1"/>
      <c r="AX9078" s="1"/>
    </row>
    <row r="9079" spans="2:50" ht="20.100000000000001" hidden="1" customHeight="1">
      <c r="D9079" s="1"/>
      <c r="E9079" s="1"/>
      <c r="F9079" s="1"/>
      <c r="G9079" s="1"/>
      <c r="H9079" s="1"/>
      <c r="I9079" s="1"/>
      <c r="J9079" s="1"/>
      <c r="K9079" s="1"/>
      <c r="L9079" s="1"/>
      <c r="M9079" s="1" t="s">
        <v>49</v>
      </c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45" t="e">
        <f>VLOOKUP(O9077,'Class-8 WorkSheet'!B9071:J9266,4,FALSE)</f>
        <v>#N/A</v>
      </c>
      <c r="AF9079" s="46"/>
      <c r="AG9079" s="46"/>
      <c r="AH9079" s="46"/>
      <c r="AI9079" s="46"/>
      <c r="AJ9079" s="46"/>
      <c r="AK9079" s="46"/>
      <c r="AL9079" s="46"/>
      <c r="AM9079" s="46"/>
      <c r="AN9079" s="46"/>
      <c r="AO9079" s="46"/>
      <c r="AP9079" s="46"/>
      <c r="AQ9079" s="46"/>
      <c r="AR9079" s="46"/>
      <c r="AS9079" s="46"/>
      <c r="AT9079" s="46"/>
      <c r="AU9079" s="46"/>
      <c r="AV9079" s="46"/>
      <c r="AW9079" s="46"/>
      <c r="AX9079" s="47"/>
    </row>
    <row r="9080" spans="2:50" ht="6.75" hidden="1" customHeight="1"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  <c r="AK9080" s="1"/>
      <c r="AL9080" s="1"/>
      <c r="AM9080" s="1"/>
      <c r="AN9080" s="1"/>
      <c r="AO9080" s="1"/>
      <c r="AP9080" s="1"/>
      <c r="AQ9080" s="1"/>
      <c r="AR9080" s="1"/>
      <c r="AS9080" s="1"/>
      <c r="AT9080" s="1"/>
      <c r="AU9080" s="1"/>
      <c r="AV9080" s="1"/>
      <c r="AW9080" s="1"/>
      <c r="AX9080" s="1"/>
    </row>
    <row r="9081" spans="2:50" ht="20.100000000000001" hidden="1" customHeight="1">
      <c r="D9081" s="1" t="s">
        <v>53</v>
      </c>
      <c r="E9081" s="1"/>
      <c r="F9081" s="1"/>
      <c r="G9081" s="1"/>
      <c r="H9081" s="1"/>
      <c r="I9081" s="1"/>
      <c r="J9081" s="1"/>
      <c r="K9081" s="1"/>
      <c r="L9081" s="1"/>
      <c r="M9081" s="1"/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45" t="e">
        <f>VLOOKUP(O9077,'Class-8 WorkSheet'!B9071:J9083,6,FALSE)</f>
        <v>#N/A</v>
      </c>
      <c r="Y9081" s="46"/>
      <c r="Z9081" s="46"/>
      <c r="AA9081" s="46"/>
      <c r="AB9081" s="46"/>
      <c r="AC9081" s="46"/>
      <c r="AD9081" s="46"/>
      <c r="AE9081" s="46"/>
      <c r="AF9081" s="46"/>
      <c r="AG9081" s="46"/>
      <c r="AH9081" s="46"/>
      <c r="AI9081" s="46"/>
      <c r="AJ9081" s="46"/>
      <c r="AK9081" s="46"/>
      <c r="AL9081" s="46"/>
      <c r="AM9081" s="46"/>
      <c r="AN9081" s="47"/>
      <c r="AO9081" s="1"/>
      <c r="AP9081" s="1" t="s">
        <v>57</v>
      </c>
      <c r="AQ9081" s="1"/>
      <c r="AR9081" s="1"/>
      <c r="AS9081" s="1"/>
      <c r="AT9081" s="1"/>
      <c r="AU9081" s="1"/>
      <c r="AV9081" s="1"/>
      <c r="AW9081" s="1"/>
      <c r="AX9081" s="1"/>
    </row>
    <row r="9082" spans="2:50" ht="5.25" hidden="1" customHeight="1"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  <c r="AK9082" s="1"/>
      <c r="AL9082" s="1"/>
      <c r="AM9082" s="1"/>
      <c r="AN9082" s="1"/>
      <c r="AO9082" s="1"/>
      <c r="AP9082" s="1"/>
      <c r="AQ9082" s="1"/>
      <c r="AR9082" s="1"/>
      <c r="AS9082" s="1"/>
      <c r="AT9082" s="1"/>
      <c r="AU9082" s="1"/>
      <c r="AV9082" s="1"/>
      <c r="AW9082" s="1"/>
      <c r="AX9082" s="1"/>
    </row>
    <row r="9083" spans="2:50" ht="20.100000000000001" hidden="1" customHeight="1">
      <c r="D9083" s="1" t="s">
        <v>54</v>
      </c>
      <c r="E9083" s="1"/>
      <c r="F9083" s="1"/>
      <c r="G9083" s="45" t="e">
        <f>VLOOKUP(O9077,'Class-8 WorkSheet'!B9071:J9083,5,FALSE)</f>
        <v>#N/A</v>
      </c>
      <c r="H9083" s="46"/>
      <c r="I9083" s="46"/>
      <c r="J9083" s="46"/>
      <c r="K9083" s="46"/>
      <c r="L9083" s="46"/>
      <c r="M9083" s="46"/>
      <c r="N9083" s="46"/>
      <c r="O9083" s="46"/>
      <c r="P9083" s="46"/>
      <c r="Q9083" s="46"/>
      <c r="R9083" s="46"/>
      <c r="S9083" s="46"/>
      <c r="T9083" s="46"/>
      <c r="U9083" s="46"/>
      <c r="V9083" s="46"/>
      <c r="W9083" s="46"/>
      <c r="X9083" s="46"/>
      <c r="Y9083" s="46"/>
      <c r="Z9083" s="47"/>
      <c r="AA9083" s="1" t="s">
        <v>58</v>
      </c>
      <c r="AB9083" s="1"/>
      <c r="AC9083" s="1"/>
      <c r="AD9083" s="1"/>
      <c r="AE9083" s="1"/>
      <c r="AF9083" s="1"/>
      <c r="AG9083" s="1"/>
      <c r="AH9083" s="1"/>
      <c r="AI9083" s="1"/>
      <c r="AJ9083" s="1"/>
      <c r="AK9083" s="1" t="s">
        <v>55</v>
      </c>
      <c r="AL9083" s="1"/>
      <c r="AM9083" s="1"/>
      <c r="AN9083" s="1"/>
      <c r="AO9083" s="1"/>
      <c r="AP9083" s="1"/>
      <c r="AQ9083" s="55" t="e">
        <f>VLOOKUP(O9077,'Class-8 WorkSheet'!B9071:J9083,9,FALSE)</f>
        <v>#N/A</v>
      </c>
      <c r="AR9083" s="56"/>
      <c r="AS9083" s="56"/>
      <c r="AT9083" s="56"/>
      <c r="AU9083" s="56"/>
      <c r="AV9083" s="56"/>
      <c r="AW9083" s="56"/>
      <c r="AX9083" s="57"/>
    </row>
    <row r="9084" spans="2:50" ht="6" hidden="1" customHeight="1"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  <c r="AK9084" s="1"/>
      <c r="AL9084" s="1"/>
      <c r="AM9084" s="1"/>
      <c r="AN9084" s="1"/>
      <c r="AO9084" s="1"/>
      <c r="AP9084" s="1"/>
      <c r="AQ9084" s="1"/>
      <c r="AR9084" s="1"/>
      <c r="AS9084" s="1"/>
      <c r="AT9084" s="1"/>
      <c r="AU9084" s="1"/>
      <c r="AV9084" s="1"/>
      <c r="AW9084" s="1"/>
      <c r="AX9084" s="1"/>
    </row>
    <row r="9085" spans="2:50" ht="20.100000000000001" hidden="1" customHeight="1">
      <c r="D9085" s="1" t="s">
        <v>50</v>
      </c>
      <c r="E9085" s="1"/>
      <c r="F9085" s="1"/>
      <c r="G9085" s="1"/>
      <c r="H9085" s="1"/>
      <c r="I9085" s="1"/>
      <c r="J9085" s="1"/>
      <c r="K9085" s="1"/>
      <c r="L9085" s="1"/>
      <c r="M9085" s="1"/>
      <c r="N9085" s="1"/>
      <c r="O9085" s="45">
        <f>'Class-8 WorkSheet'!D9068</f>
        <v>0</v>
      </c>
      <c r="P9085" s="46"/>
      <c r="Q9085" s="46"/>
      <c r="R9085" s="46"/>
      <c r="S9085" s="46"/>
      <c r="T9085" s="46"/>
      <c r="U9085" s="46"/>
      <c r="V9085" s="46"/>
      <c r="W9085" s="46"/>
      <c r="X9085" s="46"/>
      <c r="Y9085" s="46"/>
      <c r="Z9085" s="46"/>
      <c r="AA9085" s="46"/>
      <c r="AB9085" s="46"/>
      <c r="AC9085" s="46"/>
      <c r="AD9085" s="46"/>
      <c r="AE9085" s="46"/>
      <c r="AF9085" s="46"/>
      <c r="AG9085" s="46"/>
      <c r="AH9085" s="46"/>
      <c r="AI9085" s="47"/>
      <c r="AJ9085" s="1" t="s">
        <v>56</v>
      </c>
      <c r="AK9085" s="1"/>
      <c r="AL9085" s="1"/>
      <c r="AM9085" s="1"/>
      <c r="AN9085" s="1"/>
      <c r="AO9085" s="1"/>
      <c r="AP9085" s="1"/>
      <c r="AQ9085" s="1"/>
      <c r="AR9085" s="1"/>
      <c r="AS9085" s="1"/>
      <c r="AT9085" s="1"/>
      <c r="AU9085" s="1"/>
      <c r="AV9085" s="45" t="e">
        <f>VLOOKUP(O9077,'Class-8 WorkSheet'!B9071:J9266,3,FALSE)</f>
        <v>#N/A</v>
      </c>
      <c r="AW9085" s="46"/>
      <c r="AX9085" s="47"/>
    </row>
    <row r="9086" spans="2:50" ht="6" hidden="1" customHeight="1"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  <c r="AK9086" s="1"/>
      <c r="AL9086" s="1"/>
      <c r="AM9086" s="1"/>
      <c r="AN9086" s="1"/>
      <c r="AO9086" s="1"/>
      <c r="AP9086" s="1"/>
      <c r="AQ9086" s="1"/>
      <c r="AR9086" s="1"/>
      <c r="AS9086" s="1"/>
      <c r="AT9086" s="1"/>
      <c r="AU9086" s="1"/>
      <c r="AV9086" s="1"/>
      <c r="AW9086" s="1"/>
      <c r="AX9086" s="1"/>
    </row>
    <row r="9087" spans="2:50" ht="20.100000000000001" hidden="1" customHeight="1">
      <c r="D9087" s="1" t="s">
        <v>52</v>
      </c>
      <c r="E9087" s="1"/>
      <c r="F9087" s="1"/>
      <c r="G9087" s="1"/>
      <c r="H9087" s="1"/>
      <c r="I9087" s="1"/>
      <c r="J9087" s="1"/>
      <c r="K9087" s="1"/>
      <c r="L9087" s="1"/>
      <c r="M9087" s="1"/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  <c r="AK9087" s="1"/>
      <c r="AL9087" s="1"/>
      <c r="AM9087" s="1"/>
      <c r="AN9087" s="1"/>
      <c r="AO9087" s="1"/>
      <c r="AP9087" s="1"/>
      <c r="AQ9087" s="1"/>
      <c r="AR9087" s="1"/>
      <c r="AS9087" s="1"/>
      <c r="AT9087" s="1"/>
      <c r="AU9087" s="1"/>
      <c r="AV9087" s="1"/>
      <c r="AW9087" s="1"/>
      <c r="AX9087" s="1"/>
    </row>
    <row r="9088" spans="2:50" ht="6" hidden="1" customHeight="1"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  <c r="AK9088" s="1"/>
      <c r="AL9088" s="1"/>
      <c r="AM9088" s="1"/>
      <c r="AN9088" s="1"/>
      <c r="AO9088" s="1"/>
      <c r="AP9088" s="1"/>
      <c r="AQ9088" s="1"/>
      <c r="AR9088" s="1"/>
      <c r="AS9088" s="1"/>
      <c r="AT9088" s="1"/>
      <c r="AU9088" s="1"/>
      <c r="AV9088" s="1"/>
      <c r="AW9088" s="1"/>
      <c r="AX9088" s="1"/>
    </row>
    <row r="9089" spans="4:50" ht="20.100000000000001" hidden="1" customHeight="1">
      <c r="D9089" s="1"/>
      <c r="E9089" s="1"/>
      <c r="F9089" s="1"/>
      <c r="G9089" s="1"/>
      <c r="H9089" s="1"/>
      <c r="I9089" s="1"/>
      <c r="J9089" s="1" t="s">
        <v>62</v>
      </c>
      <c r="K9089" s="1"/>
      <c r="L9089" s="1"/>
      <c r="M9089" s="1"/>
      <c r="N9089" s="1"/>
      <c r="O9089" s="1"/>
      <c r="P9089" s="1"/>
      <c r="Q9089" s="1"/>
      <c r="R9089" s="1"/>
      <c r="S9089" s="1"/>
      <c r="T9089" s="1"/>
      <c r="U9089" s="45" t="e">
        <f>VLOOKUP(O9077,'Class-8 WorkSheet'!B9071:J9266,2,FALSE)</f>
        <v>#N/A</v>
      </c>
      <c r="V9089" s="46"/>
      <c r="W9089" s="47"/>
      <c r="X9089" s="1" t="s">
        <v>59</v>
      </c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  <c r="AK9089" s="1"/>
      <c r="AL9089" s="1"/>
      <c r="AM9089" s="1"/>
      <c r="AN9089" s="1"/>
      <c r="AO9089" s="1"/>
      <c r="AP9089" s="1"/>
      <c r="AQ9089" s="1"/>
      <c r="AR9089" s="1"/>
      <c r="AS9089" s="1"/>
      <c r="AT9089" s="1"/>
      <c r="AU9089" s="1"/>
      <c r="AV9089" s="1"/>
      <c r="AW9089" s="1"/>
      <c r="AX9089" s="1"/>
    </row>
    <row r="9090" spans="4:50" ht="5.25" hidden="1" customHeight="1"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  <c r="O9090" s="1"/>
      <c r="P9090" s="1"/>
      <c r="Q9090" s="1"/>
      <c r="R9090" s="1"/>
      <c r="S9090" s="1"/>
      <c r="T9090" s="1"/>
      <c r="U9090" s="3"/>
      <c r="V9090" s="3"/>
      <c r="W9090" s="3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  <c r="AK9090" s="1"/>
      <c r="AL9090" s="1"/>
      <c r="AM9090" s="1"/>
      <c r="AN9090" s="1"/>
      <c r="AO9090" s="1"/>
      <c r="AP9090" s="1"/>
      <c r="AQ9090" s="1"/>
      <c r="AR9090" s="1"/>
      <c r="AS9090" s="1"/>
      <c r="AT9090" s="1"/>
      <c r="AU9090" s="1"/>
      <c r="AV9090" s="1"/>
      <c r="AW9090" s="1"/>
      <c r="AX9090" s="1"/>
    </row>
    <row r="9091" spans="4:50" ht="20.100000000000001" hidden="1" customHeight="1">
      <c r="D9091" s="1" t="s">
        <v>51</v>
      </c>
      <c r="E9091" s="1"/>
      <c r="F9091" s="1"/>
      <c r="G9091" s="1"/>
      <c r="H9091" s="1"/>
      <c r="I9091" s="1"/>
      <c r="J9091" s="1"/>
      <c r="K9091" s="1"/>
      <c r="L9091" s="1"/>
      <c r="M9091" s="1"/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  <c r="AK9091" s="1"/>
      <c r="AL9091" s="1"/>
      <c r="AM9091" s="1"/>
      <c r="AN9091" s="1"/>
      <c r="AO9091" s="1"/>
      <c r="AP9091" s="1"/>
      <c r="AQ9091" s="1"/>
      <c r="AR9091" s="1"/>
      <c r="AS9091" s="1"/>
      <c r="AT9091" s="1"/>
      <c r="AU9091" s="1"/>
      <c r="AV9091" s="1"/>
      <c r="AW9091" s="1"/>
      <c r="AX9091" s="1"/>
    </row>
    <row r="9092" spans="4:50" ht="17.25" hidden="1" customHeight="1"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  <c r="AL9092" s="1"/>
      <c r="AM9092" s="1"/>
      <c r="AN9092" s="1"/>
      <c r="AO9092" s="1"/>
      <c r="AP9092" s="1"/>
      <c r="AQ9092" s="1"/>
      <c r="AR9092" s="1"/>
      <c r="AS9092" s="1"/>
      <c r="AT9092" s="1"/>
      <c r="AU9092" s="1"/>
      <c r="AV9092" s="1"/>
      <c r="AW9092" s="1"/>
      <c r="AX9092" s="1"/>
    </row>
    <row r="9093" spans="4:50" ht="20.100000000000001" hidden="1" customHeight="1">
      <c r="D9093" s="1" t="s">
        <v>60</v>
      </c>
      <c r="E9093" s="1"/>
      <c r="F9093" s="1"/>
      <c r="G9093" s="1"/>
      <c r="H9093" s="1"/>
      <c r="I9093" s="49"/>
      <c r="J9093" s="49"/>
      <c r="K9093" s="49"/>
      <c r="L9093" s="49"/>
      <c r="M9093" s="49"/>
      <c r="N9093" s="49"/>
      <c r="O9093" s="49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50" t="s">
        <v>61</v>
      </c>
      <c r="AH9093" s="50"/>
      <c r="AI9093" s="50"/>
      <c r="AJ9093" s="50"/>
      <c r="AK9093" s="50"/>
      <c r="AL9093" s="50"/>
      <c r="AM9093" s="50"/>
      <c r="AN9093" s="50"/>
      <c r="AO9093" s="50"/>
      <c r="AP9093" s="50"/>
      <c r="AQ9093" s="50"/>
      <c r="AR9093" s="50"/>
      <c r="AS9093" s="50"/>
      <c r="AT9093" s="50"/>
      <c r="AU9093" s="1"/>
      <c r="AV9093" s="1"/>
      <c r="AW9093" s="1"/>
      <c r="AX9093" s="1"/>
    </row>
    <row r="9094" spans="4:50" hidden="1"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50"/>
      <c r="AH9094" s="50"/>
      <c r="AI9094" s="50"/>
      <c r="AJ9094" s="50"/>
      <c r="AK9094" s="50"/>
      <c r="AL9094" s="50"/>
      <c r="AM9094" s="50"/>
      <c r="AN9094" s="50"/>
      <c r="AO9094" s="50"/>
      <c r="AP9094" s="50"/>
      <c r="AQ9094" s="50"/>
      <c r="AR9094" s="50"/>
      <c r="AS9094" s="50"/>
      <c r="AT9094" s="50"/>
      <c r="AU9094" s="1"/>
      <c r="AV9094" s="1"/>
      <c r="AW9094" s="1"/>
      <c r="AX9094" s="1"/>
    </row>
    <row r="9095" spans="4:50" hidden="1"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  <c r="AK9095" s="1"/>
      <c r="AL9095" s="1"/>
      <c r="AM9095" s="1"/>
      <c r="AN9095" s="1"/>
      <c r="AO9095" s="1"/>
      <c r="AP9095" s="1"/>
      <c r="AQ9095" s="1"/>
      <c r="AR9095" s="1"/>
      <c r="AS9095" s="1"/>
      <c r="AT9095" s="1"/>
      <c r="AU9095" s="1"/>
      <c r="AV9095" s="1"/>
      <c r="AW9095" s="1"/>
      <c r="AX9095" s="1"/>
    </row>
    <row r="9096" spans="4:50" hidden="1"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  <c r="AK9096" s="1"/>
      <c r="AL9096" s="1"/>
      <c r="AM9096" s="1"/>
      <c r="AN9096" s="1"/>
      <c r="AO9096" s="1"/>
      <c r="AP9096" s="1"/>
      <c r="AQ9096" s="1"/>
      <c r="AR9096" s="1"/>
      <c r="AS9096" s="1"/>
      <c r="AT9096" s="1"/>
      <c r="AU9096" s="1"/>
      <c r="AV9096" s="1"/>
      <c r="AW9096" s="1"/>
      <c r="AX9096" s="1"/>
    </row>
    <row r="9097" spans="4:50" hidden="1"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  <c r="AK9097" s="1"/>
      <c r="AL9097" s="1"/>
      <c r="AM9097" s="1"/>
      <c r="AN9097" s="1"/>
      <c r="AO9097" s="1"/>
      <c r="AP9097" s="1"/>
      <c r="AQ9097" s="1"/>
      <c r="AR9097" s="1"/>
      <c r="AS9097" s="1"/>
      <c r="AT9097" s="1"/>
      <c r="AU9097" s="1"/>
      <c r="AV9097" s="1"/>
      <c r="AW9097" s="1"/>
      <c r="AX9097" s="1"/>
    </row>
    <row r="9098" spans="4:50" hidden="1"/>
    <row r="9099" spans="4:50" hidden="1"/>
    <row r="9100" spans="4:50" hidden="1"/>
    <row r="9101" spans="4:50" hidden="1"/>
    <row r="9102" spans="4:50" hidden="1"/>
    <row r="9103" spans="4:50" hidden="1"/>
    <row r="9104" spans="4:50" hidden="1"/>
    <row r="9105" spans="4:50" hidden="1"/>
    <row r="9106" spans="4:50" hidden="1"/>
    <row r="9107" spans="4:50" hidden="1"/>
    <row r="9108" spans="4:50" hidden="1"/>
    <row r="9109" spans="4:50" hidden="1"/>
    <row r="9110" spans="4:50" hidden="1"/>
    <row r="9111" spans="4:50" hidden="1"/>
    <row r="9112" spans="4:50" hidden="1"/>
    <row r="9113" spans="4:50" hidden="1"/>
    <row r="9114" spans="4:50" hidden="1"/>
    <row r="9115" spans="4:50" hidden="1"/>
    <row r="9116" spans="4:50" hidden="1"/>
    <row r="9117" spans="4:50" hidden="1"/>
    <row r="9118" spans="4:50" hidden="1"/>
    <row r="9119" spans="4:50" ht="27" hidden="1" customHeight="1">
      <c r="D9119" s="51" t="s">
        <v>69</v>
      </c>
      <c r="E9119" s="51"/>
      <c r="F9119" s="51"/>
      <c r="G9119" s="51"/>
      <c r="H9119" s="51"/>
      <c r="I9119" s="51"/>
      <c r="J9119" s="51"/>
      <c r="K9119" s="51"/>
      <c r="L9119" s="51"/>
      <c r="M9119" s="51"/>
      <c r="N9119" s="51"/>
      <c r="O9119" s="51"/>
      <c r="P9119" s="51"/>
      <c r="Q9119" s="51"/>
      <c r="R9119" s="51"/>
      <c r="S9119" s="51"/>
      <c r="T9119" s="51"/>
      <c r="U9119" s="51"/>
      <c r="V9119" s="51"/>
      <c r="W9119" s="51"/>
      <c r="X9119" s="51"/>
      <c r="Y9119" s="51"/>
      <c r="Z9119" s="51"/>
      <c r="AA9119" s="51"/>
      <c r="AB9119" s="51"/>
      <c r="AC9119" s="51"/>
      <c r="AD9119" s="51"/>
      <c r="AE9119" s="51"/>
      <c r="AF9119" s="51"/>
      <c r="AG9119" s="51"/>
      <c r="AH9119" s="51"/>
      <c r="AI9119" s="51"/>
      <c r="AJ9119" s="51"/>
      <c r="AK9119" s="51"/>
      <c r="AL9119" s="51"/>
      <c r="AM9119" s="51"/>
      <c r="AN9119" s="51"/>
      <c r="AO9119" s="51"/>
      <c r="AP9119" s="51"/>
      <c r="AQ9119" s="51"/>
      <c r="AR9119" s="51"/>
      <c r="AS9119" s="51"/>
      <c r="AT9119" s="51"/>
      <c r="AU9119" s="51"/>
      <c r="AV9119" s="51"/>
      <c r="AW9119" s="51"/>
      <c r="AX9119" s="51"/>
    </row>
    <row r="9120" spans="4:50" ht="12.75" hidden="1" customHeight="1">
      <c r="D9120" s="49">
        <f>'Class-8 WorkSheet'!A9069</f>
        <v>0</v>
      </c>
      <c r="E9120" s="49"/>
      <c r="F9120" s="49"/>
      <c r="G9120" s="49"/>
      <c r="H9120" s="49"/>
      <c r="I9120" s="49"/>
      <c r="J9120" s="49"/>
      <c r="K9120" s="49"/>
      <c r="L9120" s="49"/>
      <c r="M9120" s="49"/>
      <c r="N9120" s="49"/>
      <c r="O9120" s="49"/>
      <c r="P9120" s="49"/>
      <c r="Q9120" s="49"/>
      <c r="R9120" s="49"/>
      <c r="S9120" s="49"/>
      <c r="T9120" s="49"/>
      <c r="U9120" s="49"/>
      <c r="V9120" s="49"/>
      <c r="W9120" s="49"/>
      <c r="X9120" s="49"/>
      <c r="Y9120" s="49"/>
      <c r="Z9120" s="49"/>
      <c r="AA9120" s="49"/>
      <c r="AB9120" s="49"/>
      <c r="AC9120" s="49"/>
      <c r="AD9120" s="49"/>
      <c r="AE9120" s="49"/>
      <c r="AF9120" s="49"/>
      <c r="AG9120" s="49"/>
      <c r="AH9120" s="49"/>
      <c r="AI9120" s="49"/>
      <c r="AJ9120" s="49"/>
      <c r="AK9120" s="49"/>
      <c r="AL9120" s="49"/>
      <c r="AM9120" s="49"/>
      <c r="AN9120" s="49"/>
      <c r="AO9120" s="49"/>
      <c r="AP9120" s="49"/>
      <c r="AQ9120" s="49"/>
      <c r="AR9120" s="49"/>
      <c r="AS9120" s="49"/>
      <c r="AT9120" s="49"/>
      <c r="AU9120" s="49"/>
      <c r="AV9120" s="49"/>
      <c r="AW9120" s="49"/>
      <c r="AX9120" s="49"/>
    </row>
    <row r="9121" spans="2:50" ht="5.25" hidden="1" customHeight="1">
      <c r="D9121" s="5"/>
      <c r="E9121" s="5"/>
      <c r="F9121" s="5"/>
      <c r="G9121" s="5"/>
      <c r="H9121" s="5"/>
      <c r="I9121" s="5"/>
      <c r="J9121" s="5"/>
      <c r="K9121" s="5"/>
      <c r="L9121" s="5"/>
      <c r="M9121" s="5"/>
      <c r="N9121" s="5"/>
      <c r="O9121" s="5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  <c r="AA9121" s="5"/>
      <c r="AB9121" s="5"/>
      <c r="AC9121" s="5"/>
      <c r="AD9121" s="5"/>
      <c r="AE9121" s="5"/>
      <c r="AF9121" s="5"/>
      <c r="AG9121" s="5"/>
      <c r="AH9121" s="5"/>
      <c r="AI9121" s="5"/>
      <c r="AJ9121" s="5"/>
      <c r="AK9121" s="5"/>
      <c r="AL9121" s="5"/>
      <c r="AM9121" s="5"/>
      <c r="AN9121" s="5"/>
      <c r="AO9121" s="5"/>
      <c r="AP9121" s="5"/>
      <c r="AQ9121" s="5"/>
      <c r="AR9121" s="5"/>
      <c r="AS9121" s="5"/>
      <c r="AT9121" s="5"/>
      <c r="AU9121" s="5"/>
      <c r="AV9121" s="5"/>
      <c r="AW9121" s="5"/>
      <c r="AX9121" s="5"/>
    </row>
    <row r="9122" spans="2:50" ht="31.5" hidden="1" customHeight="1">
      <c r="B9122" s="2"/>
      <c r="C9122" s="2"/>
      <c r="D9122" s="52" t="s">
        <v>45</v>
      </c>
      <c r="E9122" s="52"/>
      <c r="F9122" s="52"/>
      <c r="G9122" s="52"/>
      <c r="H9122" s="52"/>
      <c r="I9122" s="52"/>
      <c r="J9122" s="52"/>
      <c r="K9122" s="52"/>
      <c r="L9122" s="52"/>
      <c r="M9122" s="52"/>
      <c r="N9122" s="52"/>
      <c r="O9122" s="52"/>
      <c r="P9122" s="52"/>
      <c r="Q9122" s="52"/>
      <c r="R9122" s="52"/>
      <c r="S9122" s="52"/>
      <c r="T9122" s="52"/>
      <c r="U9122" s="52"/>
      <c r="V9122" s="52"/>
      <c r="W9122" s="52"/>
      <c r="X9122" s="52"/>
      <c r="Y9122" s="52"/>
      <c r="Z9122" s="52"/>
      <c r="AA9122" s="52"/>
      <c r="AB9122" s="52"/>
      <c r="AC9122" s="52"/>
      <c r="AD9122" s="52"/>
      <c r="AE9122" s="52"/>
      <c r="AF9122" s="52"/>
      <c r="AG9122" s="52"/>
      <c r="AH9122" s="52"/>
      <c r="AI9122" s="52"/>
      <c r="AJ9122" s="52"/>
      <c r="AK9122" s="52"/>
      <c r="AL9122" s="52"/>
      <c r="AM9122" s="52"/>
      <c r="AN9122" s="52"/>
      <c r="AO9122" s="52"/>
      <c r="AP9122" s="52"/>
      <c r="AQ9122" s="52"/>
      <c r="AR9122" s="52"/>
      <c r="AS9122" s="52"/>
      <c r="AT9122" s="52"/>
      <c r="AU9122" s="52"/>
      <c r="AV9122" s="52"/>
      <c r="AW9122" s="52"/>
      <c r="AX9122" s="52"/>
    </row>
    <row r="9123" spans="2:50" ht="21" hidden="1">
      <c r="D9123" s="54" t="s">
        <v>46</v>
      </c>
      <c r="E9123" s="54"/>
      <c r="F9123" s="54"/>
      <c r="G9123" s="54"/>
      <c r="H9123" s="54"/>
      <c r="I9123" s="54"/>
      <c r="J9123" s="54"/>
      <c r="K9123" s="54"/>
      <c r="L9123" s="54"/>
      <c r="M9123" s="54"/>
      <c r="N9123" s="54"/>
      <c r="O9123" s="54"/>
      <c r="P9123" s="54"/>
      <c r="Q9123" s="54"/>
      <c r="R9123" s="54"/>
      <c r="S9123" s="54"/>
      <c r="T9123" s="54"/>
      <c r="U9123" s="54"/>
      <c r="V9123" s="54"/>
      <c r="W9123" s="54"/>
      <c r="X9123" s="54"/>
      <c r="Y9123" s="54"/>
      <c r="Z9123" s="54"/>
      <c r="AA9123" s="54"/>
      <c r="AB9123" s="54"/>
      <c r="AC9123" s="54"/>
      <c r="AD9123" s="54"/>
      <c r="AE9123" s="54"/>
      <c r="AF9123" s="54"/>
      <c r="AG9123" s="54"/>
      <c r="AH9123" s="54"/>
      <c r="AI9123" s="54"/>
      <c r="AJ9123" s="54"/>
      <c r="AK9123" s="54"/>
      <c r="AL9123" s="54"/>
      <c r="AM9123" s="54"/>
      <c r="AN9123" s="54"/>
      <c r="AO9123" s="54"/>
      <c r="AP9123" s="54"/>
      <c r="AQ9123" s="54"/>
      <c r="AR9123" s="54"/>
      <c r="AS9123" s="54"/>
      <c r="AT9123" s="54"/>
      <c r="AU9123" s="54"/>
      <c r="AV9123" s="54"/>
      <c r="AW9123" s="54"/>
      <c r="AX9123" s="54"/>
    </row>
    <row r="9124" spans="2:50" ht="35.25" hidden="1" customHeight="1">
      <c r="D9124" s="51" t="s">
        <v>47</v>
      </c>
      <c r="E9124" s="51"/>
      <c r="F9124" s="51"/>
      <c r="G9124" s="51"/>
      <c r="H9124" s="51"/>
      <c r="I9124" s="51"/>
      <c r="J9124" s="51"/>
      <c r="K9124" s="51"/>
      <c r="L9124" s="51"/>
      <c r="M9124" s="51"/>
      <c r="N9124" s="51"/>
      <c r="O9124" s="51"/>
      <c r="P9124" s="51"/>
      <c r="Q9124" s="51"/>
      <c r="R9124" s="51"/>
      <c r="S9124" s="51"/>
      <c r="T9124" s="51"/>
      <c r="U9124" s="51"/>
      <c r="V9124" s="51"/>
      <c r="W9124" s="51"/>
      <c r="X9124" s="51"/>
      <c r="Y9124" s="51"/>
      <c r="Z9124" s="51"/>
      <c r="AA9124" s="51"/>
      <c r="AB9124" s="51"/>
      <c r="AC9124" s="51"/>
      <c r="AD9124" s="51"/>
      <c r="AE9124" s="51"/>
      <c r="AF9124" s="51"/>
      <c r="AG9124" s="51"/>
      <c r="AH9124" s="51"/>
      <c r="AI9124" s="51"/>
      <c r="AJ9124" s="51"/>
      <c r="AK9124" s="51"/>
      <c r="AL9124" s="51"/>
      <c r="AM9124" s="51"/>
      <c r="AN9124" s="51"/>
      <c r="AO9124" s="51"/>
      <c r="AP9124" s="51"/>
      <c r="AQ9124" s="51"/>
      <c r="AR9124" s="51"/>
      <c r="AS9124" s="51"/>
      <c r="AT9124" s="51"/>
      <c r="AU9124" s="51"/>
      <c r="AV9124" s="51"/>
      <c r="AW9124" s="51"/>
      <c r="AX9124" s="51"/>
    </row>
    <row r="9125" spans="2:50" ht="5.25" hidden="1" customHeight="1">
      <c r="D9125" s="6"/>
      <c r="E9125" s="6"/>
      <c r="F9125" s="6"/>
      <c r="G9125" s="6"/>
      <c r="H9125" s="6"/>
      <c r="I9125" s="6"/>
      <c r="J9125" s="6"/>
      <c r="K9125" s="6"/>
      <c r="L9125" s="6"/>
      <c r="M9125" s="6"/>
      <c r="N9125" s="6"/>
      <c r="O9125" s="6"/>
      <c r="P9125" s="6"/>
      <c r="Q9125" s="6"/>
      <c r="R9125" s="6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6"/>
      <c r="AE9125" s="6"/>
      <c r="AF9125" s="6"/>
      <c r="AG9125" s="6"/>
      <c r="AH9125" s="6"/>
      <c r="AI9125" s="6"/>
      <c r="AJ9125" s="6"/>
      <c r="AK9125" s="6"/>
      <c r="AL9125" s="6"/>
      <c r="AM9125" s="6"/>
      <c r="AN9125" s="6"/>
      <c r="AO9125" s="6"/>
      <c r="AP9125" s="6"/>
      <c r="AQ9125" s="6"/>
      <c r="AR9125" s="6"/>
      <c r="AS9125" s="6"/>
      <c r="AT9125" s="6"/>
      <c r="AU9125" s="6"/>
      <c r="AV9125" s="6"/>
      <c r="AW9125" s="6"/>
      <c r="AX9125" s="6"/>
    </row>
    <row r="9126" spans="2:50" ht="20.100000000000001" hidden="1" customHeight="1">
      <c r="D9126" s="49" t="s">
        <v>48</v>
      </c>
      <c r="E9126" s="49"/>
      <c r="F9126" s="49"/>
      <c r="G9126" s="49"/>
      <c r="H9126" s="49"/>
      <c r="I9126" s="49"/>
      <c r="J9126" s="49"/>
      <c r="K9126" s="49"/>
      <c r="L9126" s="49"/>
      <c r="M9126" s="49"/>
      <c r="N9126" s="53"/>
      <c r="O9126" s="45">
        <v>301</v>
      </c>
      <c r="P9126" s="46"/>
      <c r="Q9126" s="46"/>
      <c r="R9126" s="46"/>
      <c r="S9126" s="46"/>
      <c r="T9126" s="46"/>
      <c r="U9126" s="46"/>
      <c r="V9126" s="47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  <c r="AK9126" s="1"/>
      <c r="AL9126" s="1"/>
      <c r="AM9126" s="1"/>
      <c r="AN9126" s="1"/>
      <c r="AO9126" s="1"/>
      <c r="AP9126" s="1"/>
      <c r="AQ9126" s="1"/>
      <c r="AR9126" s="1"/>
      <c r="AS9126" s="1"/>
      <c r="AT9126" s="1"/>
      <c r="AU9126" s="1"/>
      <c r="AV9126" s="1"/>
      <c r="AW9126" s="1"/>
      <c r="AX9126" s="1"/>
    </row>
    <row r="9127" spans="2:50" ht="7.5" hidden="1" customHeight="1"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  <c r="AK9127" s="1"/>
      <c r="AL9127" s="1"/>
      <c r="AM9127" s="1"/>
      <c r="AN9127" s="1"/>
      <c r="AO9127" s="1"/>
      <c r="AP9127" s="1"/>
      <c r="AQ9127" s="1"/>
      <c r="AR9127" s="1"/>
      <c r="AS9127" s="1"/>
      <c r="AT9127" s="1"/>
      <c r="AU9127" s="1"/>
      <c r="AV9127" s="1"/>
      <c r="AW9127" s="1"/>
      <c r="AX9127" s="1"/>
    </row>
    <row r="9128" spans="2:50" ht="20.100000000000001" hidden="1" customHeight="1">
      <c r="D9128" s="1"/>
      <c r="E9128" s="1"/>
      <c r="F9128" s="1"/>
      <c r="G9128" s="1"/>
      <c r="H9128" s="1"/>
      <c r="I9128" s="1"/>
      <c r="J9128" s="1"/>
      <c r="K9128" s="1"/>
      <c r="L9128" s="1"/>
      <c r="M9128" s="1" t="s">
        <v>49</v>
      </c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45" t="e">
        <f>VLOOKUP(O9126,'Class-8 WorkSheet'!B9071:J9315,4,FALSE)</f>
        <v>#N/A</v>
      </c>
      <c r="AF9128" s="46"/>
      <c r="AG9128" s="46"/>
      <c r="AH9128" s="46"/>
      <c r="AI9128" s="46"/>
      <c r="AJ9128" s="46"/>
      <c r="AK9128" s="46"/>
      <c r="AL9128" s="46"/>
      <c r="AM9128" s="46"/>
      <c r="AN9128" s="46"/>
      <c r="AO9128" s="46"/>
      <c r="AP9128" s="46"/>
      <c r="AQ9128" s="46"/>
      <c r="AR9128" s="46"/>
      <c r="AS9128" s="46"/>
      <c r="AT9128" s="46"/>
      <c r="AU9128" s="46"/>
      <c r="AV9128" s="46"/>
      <c r="AW9128" s="46"/>
      <c r="AX9128" s="47"/>
    </row>
    <row r="9129" spans="2:50" ht="6.75" hidden="1" customHeight="1"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  <c r="AK9129" s="1"/>
      <c r="AL9129" s="1"/>
      <c r="AM9129" s="1"/>
      <c r="AN9129" s="1"/>
      <c r="AO9129" s="1"/>
      <c r="AP9129" s="1"/>
      <c r="AQ9129" s="1"/>
      <c r="AR9129" s="1"/>
      <c r="AS9129" s="1"/>
      <c r="AT9129" s="1"/>
      <c r="AU9129" s="1"/>
      <c r="AV9129" s="1"/>
      <c r="AW9129" s="1"/>
      <c r="AX9129" s="1"/>
    </row>
    <row r="9130" spans="2:50" ht="20.100000000000001" hidden="1" customHeight="1">
      <c r="D9130" s="1" t="s">
        <v>53</v>
      </c>
      <c r="E9130" s="1"/>
      <c r="F9130" s="1"/>
      <c r="G9130" s="1"/>
      <c r="H9130" s="1"/>
      <c r="I9130" s="1"/>
      <c r="J9130" s="1"/>
      <c r="K9130" s="1"/>
      <c r="L9130" s="1"/>
      <c r="M9130" s="1"/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45" t="e">
        <f>VLOOKUP(O9126,'Class-8 WorkSheet'!B9071:J9132,6,FALSE)</f>
        <v>#N/A</v>
      </c>
      <c r="Y9130" s="46"/>
      <c r="Z9130" s="46"/>
      <c r="AA9130" s="46"/>
      <c r="AB9130" s="46"/>
      <c r="AC9130" s="46"/>
      <c r="AD9130" s="46"/>
      <c r="AE9130" s="46"/>
      <c r="AF9130" s="46"/>
      <c r="AG9130" s="46"/>
      <c r="AH9130" s="46"/>
      <c r="AI9130" s="46"/>
      <c r="AJ9130" s="46"/>
      <c r="AK9130" s="46"/>
      <c r="AL9130" s="46"/>
      <c r="AM9130" s="46"/>
      <c r="AN9130" s="47"/>
      <c r="AO9130" s="1"/>
      <c r="AP9130" s="1" t="s">
        <v>57</v>
      </c>
      <c r="AQ9130" s="1"/>
      <c r="AR9130" s="1"/>
      <c r="AS9130" s="1"/>
      <c r="AT9130" s="1"/>
      <c r="AU9130" s="1"/>
      <c r="AV9130" s="1"/>
      <c r="AW9130" s="1"/>
      <c r="AX9130" s="1"/>
    </row>
    <row r="9131" spans="2:50" ht="5.25" hidden="1" customHeight="1"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  <c r="AK9131" s="1"/>
      <c r="AL9131" s="1"/>
      <c r="AM9131" s="1"/>
      <c r="AN9131" s="1"/>
      <c r="AO9131" s="1"/>
      <c r="AP9131" s="1"/>
      <c r="AQ9131" s="1"/>
      <c r="AR9131" s="1"/>
      <c r="AS9131" s="1"/>
      <c r="AT9131" s="1"/>
      <c r="AU9131" s="1"/>
      <c r="AV9131" s="1"/>
      <c r="AW9131" s="1"/>
      <c r="AX9131" s="1"/>
    </row>
    <row r="9132" spans="2:50" ht="20.100000000000001" hidden="1" customHeight="1">
      <c r="D9132" s="1" t="s">
        <v>54</v>
      </c>
      <c r="E9132" s="1"/>
      <c r="F9132" s="1"/>
      <c r="G9132" s="45" t="e">
        <f>VLOOKUP(O9126,'Class-8 WorkSheet'!B9071:J9132,5,FALSE)</f>
        <v>#N/A</v>
      </c>
      <c r="H9132" s="46"/>
      <c r="I9132" s="46"/>
      <c r="J9132" s="46"/>
      <c r="K9132" s="46"/>
      <c r="L9132" s="46"/>
      <c r="M9132" s="46"/>
      <c r="N9132" s="46"/>
      <c r="O9132" s="46"/>
      <c r="P9132" s="46"/>
      <c r="Q9132" s="46"/>
      <c r="R9132" s="46"/>
      <c r="S9132" s="46"/>
      <c r="T9132" s="46"/>
      <c r="U9132" s="46"/>
      <c r="V9132" s="46"/>
      <c r="W9132" s="46"/>
      <c r="X9132" s="46"/>
      <c r="Y9132" s="46"/>
      <c r="Z9132" s="47"/>
      <c r="AA9132" s="1" t="s">
        <v>58</v>
      </c>
      <c r="AB9132" s="1"/>
      <c r="AC9132" s="1"/>
      <c r="AD9132" s="1"/>
      <c r="AE9132" s="1"/>
      <c r="AF9132" s="1"/>
      <c r="AG9132" s="1"/>
      <c r="AH9132" s="1"/>
      <c r="AI9132" s="1"/>
      <c r="AJ9132" s="1"/>
      <c r="AK9132" s="1" t="s">
        <v>55</v>
      </c>
      <c r="AL9132" s="1"/>
      <c r="AM9132" s="1"/>
      <c r="AN9132" s="1"/>
      <c r="AO9132" s="1"/>
      <c r="AP9132" s="1"/>
      <c r="AQ9132" s="55" t="e">
        <f>VLOOKUP(O9126,'Class-8 WorkSheet'!B9071:J9132,9,FALSE)</f>
        <v>#N/A</v>
      </c>
      <c r="AR9132" s="56"/>
      <c r="AS9132" s="56"/>
      <c r="AT9132" s="56"/>
      <c r="AU9132" s="56"/>
      <c r="AV9132" s="56"/>
      <c r="AW9132" s="56"/>
      <c r="AX9132" s="57"/>
    </row>
    <row r="9133" spans="2:50" ht="6" hidden="1" customHeight="1"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  <c r="AK9133" s="1"/>
      <c r="AL9133" s="1"/>
      <c r="AM9133" s="1"/>
      <c r="AN9133" s="1"/>
      <c r="AO9133" s="1"/>
      <c r="AP9133" s="1"/>
      <c r="AQ9133" s="1"/>
      <c r="AR9133" s="1"/>
      <c r="AS9133" s="1"/>
      <c r="AT9133" s="1"/>
      <c r="AU9133" s="1"/>
      <c r="AV9133" s="1"/>
      <c r="AW9133" s="1"/>
      <c r="AX9133" s="1"/>
    </row>
    <row r="9134" spans="2:50" ht="20.100000000000001" hidden="1" customHeight="1">
      <c r="D9134" s="1" t="s">
        <v>50</v>
      </c>
      <c r="E9134" s="1"/>
      <c r="F9134" s="1"/>
      <c r="G9134" s="1"/>
      <c r="H9134" s="1"/>
      <c r="I9134" s="1"/>
      <c r="J9134" s="1"/>
      <c r="K9134" s="1"/>
      <c r="L9134" s="1"/>
      <c r="M9134" s="1"/>
      <c r="N9134" s="1"/>
      <c r="O9134" s="45">
        <f>'Class-8 WorkSheet'!D9068</f>
        <v>0</v>
      </c>
      <c r="P9134" s="46"/>
      <c r="Q9134" s="46"/>
      <c r="R9134" s="46"/>
      <c r="S9134" s="46"/>
      <c r="T9134" s="46"/>
      <c r="U9134" s="46"/>
      <c r="V9134" s="46"/>
      <c r="W9134" s="46"/>
      <c r="X9134" s="46"/>
      <c r="Y9134" s="46"/>
      <c r="Z9134" s="46"/>
      <c r="AA9134" s="46"/>
      <c r="AB9134" s="46"/>
      <c r="AC9134" s="46"/>
      <c r="AD9134" s="46"/>
      <c r="AE9134" s="46"/>
      <c r="AF9134" s="46"/>
      <c r="AG9134" s="46"/>
      <c r="AH9134" s="46"/>
      <c r="AI9134" s="47"/>
      <c r="AJ9134" s="1" t="s">
        <v>56</v>
      </c>
      <c r="AK9134" s="1"/>
      <c r="AL9134" s="1"/>
      <c r="AM9134" s="1"/>
      <c r="AN9134" s="1"/>
      <c r="AO9134" s="1"/>
      <c r="AP9134" s="1"/>
      <c r="AQ9134" s="1"/>
      <c r="AR9134" s="1"/>
      <c r="AS9134" s="1"/>
      <c r="AT9134" s="1"/>
      <c r="AU9134" s="1"/>
      <c r="AV9134" s="45" t="e">
        <f>VLOOKUP(O9126,'Class-8 WorkSheet'!B9071:J9315,3,FALSE)</f>
        <v>#N/A</v>
      </c>
      <c r="AW9134" s="46"/>
      <c r="AX9134" s="47"/>
    </row>
    <row r="9135" spans="2:50" ht="6" hidden="1" customHeight="1"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  <c r="AK9135" s="1"/>
      <c r="AL9135" s="1"/>
      <c r="AM9135" s="1"/>
      <c r="AN9135" s="1"/>
      <c r="AO9135" s="1"/>
      <c r="AP9135" s="1"/>
      <c r="AQ9135" s="1"/>
      <c r="AR9135" s="1"/>
      <c r="AS9135" s="1"/>
      <c r="AT9135" s="1"/>
      <c r="AU9135" s="1"/>
      <c r="AV9135" s="1"/>
      <c r="AW9135" s="1"/>
      <c r="AX9135" s="1"/>
    </row>
    <row r="9136" spans="2:50" ht="20.100000000000001" hidden="1" customHeight="1">
      <c r="D9136" s="1" t="s">
        <v>52</v>
      </c>
      <c r="E9136" s="1"/>
      <c r="F9136" s="1"/>
      <c r="G9136" s="1"/>
      <c r="H9136" s="1"/>
      <c r="I9136" s="1"/>
      <c r="J9136" s="1"/>
      <c r="K9136" s="1"/>
      <c r="L9136" s="1"/>
      <c r="M9136" s="1"/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  <c r="AK9136" s="1"/>
      <c r="AL9136" s="1"/>
      <c r="AM9136" s="1"/>
      <c r="AN9136" s="1"/>
      <c r="AO9136" s="1"/>
      <c r="AP9136" s="1"/>
      <c r="AQ9136" s="1"/>
      <c r="AR9136" s="1"/>
      <c r="AS9136" s="1"/>
      <c r="AT9136" s="1"/>
      <c r="AU9136" s="1"/>
      <c r="AV9136" s="1"/>
      <c r="AW9136" s="1"/>
      <c r="AX9136" s="1"/>
    </row>
    <row r="9137" spans="4:50" ht="6" hidden="1" customHeight="1"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  <c r="AK9137" s="1"/>
      <c r="AL9137" s="1"/>
      <c r="AM9137" s="1"/>
      <c r="AN9137" s="1"/>
      <c r="AO9137" s="1"/>
      <c r="AP9137" s="1"/>
      <c r="AQ9137" s="1"/>
      <c r="AR9137" s="1"/>
      <c r="AS9137" s="1"/>
      <c r="AT9137" s="1"/>
      <c r="AU9137" s="1"/>
      <c r="AV9137" s="1"/>
      <c r="AW9137" s="1"/>
      <c r="AX9137" s="1"/>
    </row>
    <row r="9138" spans="4:50" ht="20.100000000000001" hidden="1" customHeight="1">
      <c r="D9138" s="1"/>
      <c r="E9138" s="1"/>
      <c r="F9138" s="1"/>
      <c r="G9138" s="1"/>
      <c r="H9138" s="1"/>
      <c r="I9138" s="1"/>
      <c r="J9138" s="1" t="s">
        <v>62</v>
      </c>
      <c r="K9138" s="1"/>
      <c r="L9138" s="1"/>
      <c r="M9138" s="1"/>
      <c r="N9138" s="1"/>
      <c r="O9138" s="1"/>
      <c r="P9138" s="1"/>
      <c r="Q9138" s="1"/>
      <c r="R9138" s="1"/>
      <c r="S9138" s="1"/>
      <c r="T9138" s="1"/>
      <c r="U9138" s="45" t="e">
        <f>VLOOKUP(O9126,'Class-8 WorkSheet'!B9071:J9315,2,FALSE)</f>
        <v>#N/A</v>
      </c>
      <c r="V9138" s="46"/>
      <c r="W9138" s="47"/>
      <c r="X9138" s="1" t="s">
        <v>59</v>
      </c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  <c r="AK9138" s="1"/>
      <c r="AL9138" s="1"/>
      <c r="AM9138" s="1"/>
      <c r="AN9138" s="1"/>
      <c r="AO9138" s="1"/>
      <c r="AP9138" s="1"/>
      <c r="AQ9138" s="1"/>
      <c r="AR9138" s="1"/>
      <c r="AS9138" s="1"/>
      <c r="AT9138" s="1"/>
      <c r="AU9138" s="1"/>
      <c r="AV9138" s="1"/>
      <c r="AW9138" s="1"/>
      <c r="AX9138" s="1"/>
    </row>
    <row r="9139" spans="4:50" ht="5.25" hidden="1" customHeight="1"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  <c r="O9139" s="1"/>
      <c r="P9139" s="1"/>
      <c r="Q9139" s="1"/>
      <c r="R9139" s="1"/>
      <c r="S9139" s="1"/>
      <c r="T9139" s="1"/>
      <c r="U9139" s="3"/>
      <c r="V9139" s="3"/>
      <c r="W9139" s="3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  <c r="AK9139" s="1"/>
      <c r="AL9139" s="1"/>
      <c r="AM9139" s="1"/>
      <c r="AN9139" s="1"/>
      <c r="AO9139" s="1"/>
      <c r="AP9139" s="1"/>
      <c r="AQ9139" s="1"/>
      <c r="AR9139" s="1"/>
      <c r="AS9139" s="1"/>
      <c r="AT9139" s="1"/>
      <c r="AU9139" s="1"/>
      <c r="AV9139" s="1"/>
      <c r="AW9139" s="1"/>
      <c r="AX9139" s="1"/>
    </row>
    <row r="9140" spans="4:50" ht="20.100000000000001" hidden="1" customHeight="1">
      <c r="D9140" s="1" t="s">
        <v>51</v>
      </c>
      <c r="E9140" s="1"/>
      <c r="F9140" s="1"/>
      <c r="G9140" s="1"/>
      <c r="H9140" s="1"/>
      <c r="I9140" s="1"/>
      <c r="J9140" s="1"/>
      <c r="K9140" s="1"/>
      <c r="L9140" s="1"/>
      <c r="M9140" s="1"/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  <c r="AK9140" s="1"/>
      <c r="AL9140" s="1"/>
      <c r="AM9140" s="1"/>
      <c r="AN9140" s="1"/>
      <c r="AO9140" s="1"/>
      <c r="AP9140" s="1"/>
      <c r="AQ9140" s="1"/>
      <c r="AR9140" s="1"/>
      <c r="AS9140" s="1"/>
      <c r="AT9140" s="1"/>
      <c r="AU9140" s="1"/>
      <c r="AV9140" s="1"/>
      <c r="AW9140" s="1"/>
      <c r="AX9140" s="1"/>
    </row>
    <row r="9141" spans="4:50" ht="17.25" hidden="1" customHeight="1"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  <c r="AK9141" s="1"/>
      <c r="AL9141" s="1"/>
      <c r="AM9141" s="1"/>
      <c r="AN9141" s="1"/>
      <c r="AO9141" s="1"/>
      <c r="AP9141" s="1"/>
      <c r="AQ9141" s="1"/>
      <c r="AR9141" s="1"/>
      <c r="AS9141" s="1"/>
      <c r="AT9141" s="1"/>
      <c r="AU9141" s="1"/>
      <c r="AV9141" s="1"/>
      <c r="AW9141" s="1"/>
      <c r="AX9141" s="1"/>
    </row>
    <row r="9142" spans="4:50" ht="20.100000000000001" hidden="1" customHeight="1">
      <c r="D9142" s="1" t="s">
        <v>60</v>
      </c>
      <c r="E9142" s="1"/>
      <c r="F9142" s="1"/>
      <c r="G9142" s="1"/>
      <c r="H9142" s="1"/>
      <c r="I9142" s="49"/>
      <c r="J9142" s="49"/>
      <c r="K9142" s="49"/>
      <c r="L9142" s="49"/>
      <c r="M9142" s="49"/>
      <c r="N9142" s="49"/>
      <c r="O9142" s="49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50" t="s">
        <v>61</v>
      </c>
      <c r="AH9142" s="50"/>
      <c r="AI9142" s="50"/>
      <c r="AJ9142" s="50"/>
      <c r="AK9142" s="50"/>
      <c r="AL9142" s="50"/>
      <c r="AM9142" s="50"/>
      <c r="AN9142" s="50"/>
      <c r="AO9142" s="50"/>
      <c r="AP9142" s="50"/>
      <c r="AQ9142" s="50"/>
      <c r="AR9142" s="50"/>
      <c r="AS9142" s="50"/>
      <c r="AT9142" s="50"/>
      <c r="AU9142" s="1"/>
      <c r="AV9142" s="1"/>
      <c r="AW9142" s="1"/>
      <c r="AX9142" s="1"/>
    </row>
    <row r="9143" spans="4:50" hidden="1"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50"/>
      <c r="AH9143" s="50"/>
      <c r="AI9143" s="50"/>
      <c r="AJ9143" s="50"/>
      <c r="AK9143" s="50"/>
      <c r="AL9143" s="50"/>
      <c r="AM9143" s="50"/>
      <c r="AN9143" s="50"/>
      <c r="AO9143" s="50"/>
      <c r="AP9143" s="50"/>
      <c r="AQ9143" s="50"/>
      <c r="AR9143" s="50"/>
      <c r="AS9143" s="50"/>
      <c r="AT9143" s="50"/>
      <c r="AU9143" s="1"/>
      <c r="AV9143" s="1"/>
      <c r="AW9143" s="1"/>
      <c r="AX9143" s="1"/>
    </row>
    <row r="9144" spans="4:50" hidden="1"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  <c r="AL9144" s="1"/>
      <c r="AM9144" s="1"/>
      <c r="AN9144" s="1"/>
      <c r="AO9144" s="1"/>
      <c r="AP9144" s="1"/>
      <c r="AQ9144" s="1"/>
      <c r="AR9144" s="1"/>
      <c r="AS9144" s="1"/>
      <c r="AT9144" s="1"/>
      <c r="AU9144" s="1"/>
      <c r="AV9144" s="1"/>
      <c r="AW9144" s="1"/>
      <c r="AX9144" s="1"/>
    </row>
    <row r="9145" spans="4:50" hidden="1"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  <c r="AK9145" s="1"/>
      <c r="AL9145" s="1"/>
      <c r="AM9145" s="1"/>
      <c r="AN9145" s="1"/>
      <c r="AO9145" s="1"/>
      <c r="AP9145" s="1"/>
      <c r="AQ9145" s="1"/>
      <c r="AR9145" s="1"/>
      <c r="AS9145" s="1"/>
      <c r="AT9145" s="1"/>
      <c r="AU9145" s="1"/>
      <c r="AV9145" s="1"/>
      <c r="AW9145" s="1"/>
      <c r="AX9145" s="1"/>
    </row>
    <row r="9146" spans="4:50" hidden="1"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  <c r="AK9146" s="1"/>
      <c r="AL9146" s="1"/>
      <c r="AM9146" s="1"/>
      <c r="AN9146" s="1"/>
      <c r="AO9146" s="1"/>
      <c r="AP9146" s="1"/>
      <c r="AQ9146" s="1"/>
      <c r="AR9146" s="1"/>
      <c r="AS9146" s="1"/>
      <c r="AT9146" s="1"/>
      <c r="AU9146" s="1"/>
      <c r="AV9146" s="1"/>
      <c r="AW9146" s="1"/>
      <c r="AX9146" s="1"/>
    </row>
    <row r="9147" spans="4:50" hidden="1"/>
    <row r="9148" spans="4:50" hidden="1"/>
    <row r="9149" spans="4:50" hidden="1"/>
    <row r="9150" spans="4:50" hidden="1"/>
    <row r="9151" spans="4:50" hidden="1"/>
    <row r="9152" spans="4:50" hidden="1"/>
    <row r="9153" spans="4:50" hidden="1"/>
    <row r="9154" spans="4:50" hidden="1"/>
    <row r="9155" spans="4:50" hidden="1"/>
    <row r="9156" spans="4:50" hidden="1"/>
    <row r="9157" spans="4:50" hidden="1"/>
    <row r="9158" spans="4:50" hidden="1"/>
    <row r="9159" spans="4:50" hidden="1"/>
    <row r="9160" spans="4:50" hidden="1"/>
    <row r="9161" spans="4:50" hidden="1"/>
    <row r="9162" spans="4:50" hidden="1"/>
    <row r="9163" spans="4:50" hidden="1"/>
    <row r="9164" spans="4:50" hidden="1"/>
    <row r="9165" spans="4:50" hidden="1"/>
    <row r="9166" spans="4:50" hidden="1"/>
    <row r="9167" spans="4:50" hidden="1"/>
    <row r="9168" spans="4:50" ht="27" hidden="1" customHeight="1">
      <c r="D9168" s="51" t="s">
        <v>69</v>
      </c>
      <c r="E9168" s="51"/>
      <c r="F9168" s="51"/>
      <c r="G9168" s="51"/>
      <c r="H9168" s="51"/>
      <c r="I9168" s="51"/>
      <c r="J9168" s="51"/>
      <c r="K9168" s="51"/>
      <c r="L9168" s="51"/>
      <c r="M9168" s="51"/>
      <c r="N9168" s="51"/>
      <c r="O9168" s="51"/>
      <c r="P9168" s="51"/>
      <c r="Q9168" s="51"/>
      <c r="R9168" s="51"/>
      <c r="S9168" s="51"/>
      <c r="T9168" s="51"/>
      <c r="U9168" s="51"/>
      <c r="V9168" s="51"/>
      <c r="W9168" s="51"/>
      <c r="X9168" s="51"/>
      <c r="Y9168" s="51"/>
      <c r="Z9168" s="51"/>
      <c r="AA9168" s="51"/>
      <c r="AB9168" s="51"/>
      <c r="AC9168" s="51"/>
      <c r="AD9168" s="51"/>
      <c r="AE9168" s="51"/>
      <c r="AF9168" s="51"/>
      <c r="AG9168" s="51"/>
      <c r="AH9168" s="51"/>
      <c r="AI9168" s="51"/>
      <c r="AJ9168" s="51"/>
      <c r="AK9168" s="51"/>
      <c r="AL9168" s="51"/>
      <c r="AM9168" s="51"/>
      <c r="AN9168" s="51"/>
      <c r="AO9168" s="51"/>
      <c r="AP9168" s="51"/>
      <c r="AQ9168" s="51"/>
      <c r="AR9168" s="51"/>
      <c r="AS9168" s="51"/>
      <c r="AT9168" s="51"/>
      <c r="AU9168" s="51"/>
      <c r="AV9168" s="51"/>
      <c r="AW9168" s="51"/>
      <c r="AX9168" s="51"/>
    </row>
    <row r="9169" spans="2:50" ht="12.75" hidden="1" customHeight="1">
      <c r="D9169" s="49">
        <f>'Class-8 WorkSheet'!A9167</f>
        <v>0</v>
      </c>
      <c r="E9169" s="49"/>
      <c r="F9169" s="49"/>
      <c r="G9169" s="49"/>
      <c r="H9169" s="49"/>
      <c r="I9169" s="49"/>
      <c r="J9169" s="49"/>
      <c r="K9169" s="49"/>
      <c r="L9169" s="49"/>
      <c r="M9169" s="49"/>
      <c r="N9169" s="49"/>
      <c r="O9169" s="49"/>
      <c r="P9169" s="49"/>
      <c r="Q9169" s="49"/>
      <c r="R9169" s="49"/>
      <c r="S9169" s="49"/>
      <c r="T9169" s="49"/>
      <c r="U9169" s="49"/>
      <c r="V9169" s="49"/>
      <c r="W9169" s="49"/>
      <c r="X9169" s="49"/>
      <c r="Y9169" s="49"/>
      <c r="Z9169" s="49"/>
      <c r="AA9169" s="49"/>
      <c r="AB9169" s="49"/>
      <c r="AC9169" s="49"/>
      <c r="AD9169" s="49"/>
      <c r="AE9169" s="49"/>
      <c r="AF9169" s="49"/>
      <c r="AG9169" s="49"/>
      <c r="AH9169" s="49"/>
      <c r="AI9169" s="49"/>
      <c r="AJ9169" s="49"/>
      <c r="AK9169" s="49"/>
      <c r="AL9169" s="49"/>
      <c r="AM9169" s="49"/>
      <c r="AN9169" s="49"/>
      <c r="AO9169" s="49"/>
      <c r="AP9169" s="49"/>
      <c r="AQ9169" s="49"/>
      <c r="AR9169" s="49"/>
      <c r="AS9169" s="49"/>
      <c r="AT9169" s="49"/>
      <c r="AU9169" s="49"/>
      <c r="AV9169" s="49"/>
      <c r="AW9169" s="49"/>
      <c r="AX9169" s="49"/>
    </row>
    <row r="9170" spans="2:50" ht="5.25" hidden="1" customHeight="1">
      <c r="D9170" s="5"/>
      <c r="E9170" s="5"/>
      <c r="F9170" s="5"/>
      <c r="G9170" s="5"/>
      <c r="H9170" s="5"/>
      <c r="I9170" s="5"/>
      <c r="J9170" s="5"/>
      <c r="K9170" s="5"/>
      <c r="L9170" s="5"/>
      <c r="M9170" s="5"/>
      <c r="N9170" s="5"/>
      <c r="O9170" s="5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  <c r="AA9170" s="5"/>
      <c r="AB9170" s="5"/>
      <c r="AC9170" s="5"/>
      <c r="AD9170" s="5"/>
      <c r="AE9170" s="5"/>
      <c r="AF9170" s="5"/>
      <c r="AG9170" s="5"/>
      <c r="AH9170" s="5"/>
      <c r="AI9170" s="5"/>
      <c r="AJ9170" s="5"/>
      <c r="AK9170" s="5"/>
      <c r="AL9170" s="5"/>
      <c r="AM9170" s="5"/>
      <c r="AN9170" s="5"/>
      <c r="AO9170" s="5"/>
      <c r="AP9170" s="5"/>
      <c r="AQ9170" s="5"/>
      <c r="AR9170" s="5"/>
      <c r="AS9170" s="5"/>
      <c r="AT9170" s="5"/>
      <c r="AU9170" s="5"/>
      <c r="AV9170" s="5"/>
      <c r="AW9170" s="5"/>
      <c r="AX9170" s="5"/>
    </row>
    <row r="9171" spans="2:50" ht="31.5" hidden="1" customHeight="1">
      <c r="B9171" s="2"/>
      <c r="C9171" s="2"/>
      <c r="D9171" s="52" t="s">
        <v>45</v>
      </c>
      <c r="E9171" s="52"/>
      <c r="F9171" s="52"/>
      <c r="G9171" s="52"/>
      <c r="H9171" s="52"/>
      <c r="I9171" s="52"/>
      <c r="J9171" s="52"/>
      <c r="K9171" s="52"/>
      <c r="L9171" s="52"/>
      <c r="M9171" s="52"/>
      <c r="N9171" s="52"/>
      <c r="O9171" s="52"/>
      <c r="P9171" s="52"/>
      <c r="Q9171" s="52"/>
      <c r="R9171" s="52"/>
      <c r="S9171" s="52"/>
      <c r="T9171" s="52"/>
      <c r="U9171" s="52"/>
      <c r="V9171" s="52"/>
      <c r="W9171" s="52"/>
      <c r="X9171" s="52"/>
      <c r="Y9171" s="52"/>
      <c r="Z9171" s="52"/>
      <c r="AA9171" s="52"/>
      <c r="AB9171" s="52"/>
      <c r="AC9171" s="52"/>
      <c r="AD9171" s="52"/>
      <c r="AE9171" s="52"/>
      <c r="AF9171" s="52"/>
      <c r="AG9171" s="52"/>
      <c r="AH9171" s="52"/>
      <c r="AI9171" s="52"/>
      <c r="AJ9171" s="52"/>
      <c r="AK9171" s="52"/>
      <c r="AL9171" s="52"/>
      <c r="AM9171" s="52"/>
      <c r="AN9171" s="52"/>
      <c r="AO9171" s="52"/>
      <c r="AP9171" s="52"/>
      <c r="AQ9171" s="52"/>
      <c r="AR9171" s="52"/>
      <c r="AS9171" s="52"/>
      <c r="AT9171" s="52"/>
      <c r="AU9171" s="52"/>
      <c r="AV9171" s="52"/>
      <c r="AW9171" s="52"/>
      <c r="AX9171" s="52"/>
    </row>
    <row r="9172" spans="2:50" ht="21" hidden="1">
      <c r="D9172" s="54" t="s">
        <v>46</v>
      </c>
      <c r="E9172" s="54"/>
      <c r="F9172" s="54"/>
      <c r="G9172" s="54"/>
      <c r="H9172" s="54"/>
      <c r="I9172" s="54"/>
      <c r="J9172" s="54"/>
      <c r="K9172" s="54"/>
      <c r="L9172" s="54"/>
      <c r="M9172" s="54"/>
      <c r="N9172" s="54"/>
      <c r="O9172" s="54"/>
      <c r="P9172" s="54"/>
      <c r="Q9172" s="54"/>
      <c r="R9172" s="54"/>
      <c r="S9172" s="54"/>
      <c r="T9172" s="54"/>
      <c r="U9172" s="54"/>
      <c r="V9172" s="54"/>
      <c r="W9172" s="54"/>
      <c r="X9172" s="54"/>
      <c r="Y9172" s="54"/>
      <c r="Z9172" s="54"/>
      <c r="AA9172" s="54"/>
      <c r="AB9172" s="54"/>
      <c r="AC9172" s="54"/>
      <c r="AD9172" s="54"/>
      <c r="AE9172" s="54"/>
      <c r="AF9172" s="54"/>
      <c r="AG9172" s="54"/>
      <c r="AH9172" s="54"/>
      <c r="AI9172" s="54"/>
      <c r="AJ9172" s="54"/>
      <c r="AK9172" s="54"/>
      <c r="AL9172" s="54"/>
      <c r="AM9172" s="54"/>
      <c r="AN9172" s="54"/>
      <c r="AO9172" s="54"/>
      <c r="AP9172" s="54"/>
      <c r="AQ9172" s="54"/>
      <c r="AR9172" s="54"/>
      <c r="AS9172" s="54"/>
      <c r="AT9172" s="54"/>
      <c r="AU9172" s="54"/>
      <c r="AV9172" s="54"/>
      <c r="AW9172" s="54"/>
      <c r="AX9172" s="54"/>
    </row>
    <row r="9173" spans="2:50" ht="35.25" hidden="1" customHeight="1">
      <c r="D9173" s="51" t="s">
        <v>47</v>
      </c>
      <c r="E9173" s="51"/>
      <c r="F9173" s="51"/>
      <c r="G9173" s="51"/>
      <c r="H9173" s="51"/>
      <c r="I9173" s="51"/>
      <c r="J9173" s="51"/>
      <c r="K9173" s="51"/>
      <c r="L9173" s="51"/>
      <c r="M9173" s="51"/>
      <c r="N9173" s="51"/>
      <c r="O9173" s="51"/>
      <c r="P9173" s="51"/>
      <c r="Q9173" s="51"/>
      <c r="R9173" s="51"/>
      <c r="S9173" s="51"/>
      <c r="T9173" s="51"/>
      <c r="U9173" s="51"/>
      <c r="V9173" s="51"/>
      <c r="W9173" s="51"/>
      <c r="X9173" s="51"/>
      <c r="Y9173" s="51"/>
      <c r="Z9173" s="51"/>
      <c r="AA9173" s="51"/>
      <c r="AB9173" s="51"/>
      <c r="AC9173" s="51"/>
      <c r="AD9173" s="51"/>
      <c r="AE9173" s="51"/>
      <c r="AF9173" s="51"/>
      <c r="AG9173" s="51"/>
      <c r="AH9173" s="51"/>
      <c r="AI9173" s="51"/>
      <c r="AJ9173" s="51"/>
      <c r="AK9173" s="51"/>
      <c r="AL9173" s="51"/>
      <c r="AM9173" s="51"/>
      <c r="AN9173" s="51"/>
      <c r="AO9173" s="51"/>
      <c r="AP9173" s="51"/>
      <c r="AQ9173" s="51"/>
      <c r="AR9173" s="51"/>
      <c r="AS9173" s="51"/>
      <c r="AT9173" s="51"/>
      <c r="AU9173" s="51"/>
      <c r="AV9173" s="51"/>
      <c r="AW9173" s="51"/>
      <c r="AX9173" s="51"/>
    </row>
    <row r="9174" spans="2:50" ht="5.25" hidden="1" customHeight="1">
      <c r="D9174" s="6"/>
      <c r="E9174" s="6"/>
      <c r="F9174" s="6"/>
      <c r="G9174" s="6"/>
      <c r="H9174" s="6"/>
      <c r="I9174" s="6"/>
      <c r="J9174" s="6"/>
      <c r="K9174" s="6"/>
      <c r="L9174" s="6"/>
      <c r="M9174" s="6"/>
      <c r="N9174" s="6"/>
      <c r="O9174" s="6"/>
      <c r="P9174" s="6"/>
      <c r="Q9174" s="6"/>
      <c r="R9174" s="6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6"/>
      <c r="AE9174" s="6"/>
      <c r="AF9174" s="6"/>
      <c r="AG9174" s="6"/>
      <c r="AH9174" s="6"/>
      <c r="AI9174" s="6"/>
      <c r="AJ9174" s="6"/>
      <c r="AK9174" s="6"/>
      <c r="AL9174" s="6"/>
      <c r="AM9174" s="6"/>
      <c r="AN9174" s="6"/>
      <c r="AO9174" s="6"/>
      <c r="AP9174" s="6"/>
      <c r="AQ9174" s="6"/>
      <c r="AR9174" s="6"/>
      <c r="AS9174" s="6"/>
      <c r="AT9174" s="6"/>
      <c r="AU9174" s="6"/>
      <c r="AV9174" s="6"/>
      <c r="AW9174" s="6"/>
      <c r="AX9174" s="6"/>
    </row>
    <row r="9175" spans="2:50" ht="20.100000000000001" hidden="1" customHeight="1">
      <c r="D9175" s="49" t="s">
        <v>48</v>
      </c>
      <c r="E9175" s="49"/>
      <c r="F9175" s="49"/>
      <c r="G9175" s="49"/>
      <c r="H9175" s="49"/>
      <c r="I9175" s="49"/>
      <c r="J9175" s="49"/>
      <c r="K9175" s="49"/>
      <c r="L9175" s="49"/>
      <c r="M9175" s="49"/>
      <c r="N9175" s="53"/>
      <c r="O9175" s="45">
        <v>301</v>
      </c>
      <c r="P9175" s="46"/>
      <c r="Q9175" s="46"/>
      <c r="R9175" s="46"/>
      <c r="S9175" s="46"/>
      <c r="T9175" s="46"/>
      <c r="U9175" s="46"/>
      <c r="V9175" s="47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1"/>
      <c r="AK9175" s="1"/>
      <c r="AL9175" s="1"/>
      <c r="AM9175" s="1"/>
      <c r="AN9175" s="1"/>
      <c r="AO9175" s="1"/>
      <c r="AP9175" s="1"/>
      <c r="AQ9175" s="1"/>
      <c r="AR9175" s="1"/>
      <c r="AS9175" s="1"/>
      <c r="AT9175" s="1"/>
      <c r="AU9175" s="1"/>
      <c r="AV9175" s="1"/>
      <c r="AW9175" s="1"/>
      <c r="AX9175" s="1"/>
    </row>
    <row r="9176" spans="2:50" ht="7.5" hidden="1" customHeight="1"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1"/>
      <c r="AK9176" s="1"/>
      <c r="AL9176" s="1"/>
      <c r="AM9176" s="1"/>
      <c r="AN9176" s="1"/>
      <c r="AO9176" s="1"/>
      <c r="AP9176" s="1"/>
      <c r="AQ9176" s="1"/>
      <c r="AR9176" s="1"/>
      <c r="AS9176" s="1"/>
      <c r="AT9176" s="1"/>
      <c r="AU9176" s="1"/>
      <c r="AV9176" s="1"/>
      <c r="AW9176" s="1"/>
      <c r="AX9176" s="1"/>
    </row>
    <row r="9177" spans="2:50" ht="20.100000000000001" hidden="1" customHeight="1">
      <c r="D9177" s="1"/>
      <c r="E9177" s="1"/>
      <c r="F9177" s="1"/>
      <c r="G9177" s="1"/>
      <c r="H9177" s="1"/>
      <c r="I9177" s="1"/>
      <c r="J9177" s="1"/>
      <c r="K9177" s="1"/>
      <c r="L9177" s="1"/>
      <c r="M9177" s="1" t="s">
        <v>49</v>
      </c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45" t="e">
        <f>VLOOKUP(O9175,'Class-8 WorkSheet'!B9169:J9364,4,FALSE)</f>
        <v>#N/A</v>
      </c>
      <c r="AF9177" s="46"/>
      <c r="AG9177" s="46"/>
      <c r="AH9177" s="46"/>
      <c r="AI9177" s="46"/>
      <c r="AJ9177" s="46"/>
      <c r="AK9177" s="46"/>
      <c r="AL9177" s="46"/>
      <c r="AM9177" s="46"/>
      <c r="AN9177" s="46"/>
      <c r="AO9177" s="46"/>
      <c r="AP9177" s="46"/>
      <c r="AQ9177" s="46"/>
      <c r="AR9177" s="46"/>
      <c r="AS9177" s="46"/>
      <c r="AT9177" s="46"/>
      <c r="AU9177" s="46"/>
      <c r="AV9177" s="46"/>
      <c r="AW9177" s="46"/>
      <c r="AX9177" s="47"/>
    </row>
    <row r="9178" spans="2:50" ht="6.75" hidden="1" customHeight="1"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1"/>
      <c r="AK9178" s="1"/>
      <c r="AL9178" s="1"/>
      <c r="AM9178" s="1"/>
      <c r="AN9178" s="1"/>
      <c r="AO9178" s="1"/>
      <c r="AP9178" s="1"/>
      <c r="AQ9178" s="1"/>
      <c r="AR9178" s="1"/>
      <c r="AS9178" s="1"/>
      <c r="AT9178" s="1"/>
      <c r="AU9178" s="1"/>
      <c r="AV9178" s="1"/>
      <c r="AW9178" s="1"/>
      <c r="AX9178" s="1"/>
    </row>
    <row r="9179" spans="2:50" ht="20.100000000000001" hidden="1" customHeight="1">
      <c r="D9179" s="1" t="s">
        <v>53</v>
      </c>
      <c r="E9179" s="1"/>
      <c r="F9179" s="1"/>
      <c r="G9179" s="1"/>
      <c r="H9179" s="1"/>
      <c r="I9179" s="1"/>
      <c r="J9179" s="1"/>
      <c r="K9179" s="1"/>
      <c r="L9179" s="1"/>
      <c r="M9179" s="1"/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45" t="e">
        <f>VLOOKUP(O9175,'Class-8 WorkSheet'!B9169:J9181,6,FALSE)</f>
        <v>#N/A</v>
      </c>
      <c r="Y9179" s="46"/>
      <c r="Z9179" s="46"/>
      <c r="AA9179" s="46"/>
      <c r="AB9179" s="46"/>
      <c r="AC9179" s="46"/>
      <c r="AD9179" s="46"/>
      <c r="AE9179" s="46"/>
      <c r="AF9179" s="46"/>
      <c r="AG9179" s="46"/>
      <c r="AH9179" s="46"/>
      <c r="AI9179" s="46"/>
      <c r="AJ9179" s="46"/>
      <c r="AK9179" s="46"/>
      <c r="AL9179" s="46"/>
      <c r="AM9179" s="46"/>
      <c r="AN9179" s="47"/>
      <c r="AO9179" s="1"/>
      <c r="AP9179" s="1" t="s">
        <v>57</v>
      </c>
      <c r="AQ9179" s="1"/>
      <c r="AR9179" s="1"/>
      <c r="AS9179" s="1"/>
      <c r="AT9179" s="1"/>
      <c r="AU9179" s="1"/>
      <c r="AV9179" s="1"/>
      <c r="AW9179" s="1"/>
      <c r="AX9179" s="1"/>
    </row>
    <row r="9180" spans="2:50" ht="5.25" hidden="1" customHeight="1"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1"/>
      <c r="AK9180" s="1"/>
      <c r="AL9180" s="1"/>
      <c r="AM9180" s="1"/>
      <c r="AN9180" s="1"/>
      <c r="AO9180" s="1"/>
      <c r="AP9180" s="1"/>
      <c r="AQ9180" s="1"/>
      <c r="AR9180" s="1"/>
      <c r="AS9180" s="1"/>
      <c r="AT9180" s="1"/>
      <c r="AU9180" s="1"/>
      <c r="AV9180" s="1"/>
      <c r="AW9180" s="1"/>
      <c r="AX9180" s="1"/>
    </row>
    <row r="9181" spans="2:50" ht="20.100000000000001" hidden="1" customHeight="1">
      <c r="D9181" s="1" t="s">
        <v>54</v>
      </c>
      <c r="E9181" s="1"/>
      <c r="F9181" s="1"/>
      <c r="G9181" s="45" t="e">
        <f>VLOOKUP(O9175,'Class-8 WorkSheet'!B9169:J9181,5,FALSE)</f>
        <v>#N/A</v>
      </c>
      <c r="H9181" s="46"/>
      <c r="I9181" s="46"/>
      <c r="J9181" s="46"/>
      <c r="K9181" s="46"/>
      <c r="L9181" s="46"/>
      <c r="M9181" s="46"/>
      <c r="N9181" s="46"/>
      <c r="O9181" s="46"/>
      <c r="P9181" s="46"/>
      <c r="Q9181" s="46"/>
      <c r="R9181" s="46"/>
      <c r="S9181" s="46"/>
      <c r="T9181" s="46"/>
      <c r="U9181" s="46"/>
      <c r="V9181" s="46"/>
      <c r="W9181" s="46"/>
      <c r="X9181" s="46"/>
      <c r="Y9181" s="46"/>
      <c r="Z9181" s="47"/>
      <c r="AA9181" s="1" t="s">
        <v>58</v>
      </c>
      <c r="AB9181" s="1"/>
      <c r="AC9181" s="1"/>
      <c r="AD9181" s="1"/>
      <c r="AE9181" s="1"/>
      <c r="AF9181" s="1"/>
      <c r="AG9181" s="1"/>
      <c r="AH9181" s="1"/>
      <c r="AI9181" s="1"/>
      <c r="AJ9181" s="1"/>
      <c r="AK9181" s="1" t="s">
        <v>55</v>
      </c>
      <c r="AL9181" s="1"/>
      <c r="AM9181" s="1"/>
      <c r="AN9181" s="1"/>
      <c r="AO9181" s="1"/>
      <c r="AP9181" s="1"/>
      <c r="AQ9181" s="55" t="e">
        <f>VLOOKUP(O9175,'Class-8 WorkSheet'!B9169:J9181,9,FALSE)</f>
        <v>#N/A</v>
      </c>
      <c r="AR9181" s="56"/>
      <c r="AS9181" s="56"/>
      <c r="AT9181" s="56"/>
      <c r="AU9181" s="56"/>
      <c r="AV9181" s="56"/>
      <c r="AW9181" s="56"/>
      <c r="AX9181" s="57"/>
    </row>
    <row r="9182" spans="2:50" ht="6" hidden="1" customHeight="1"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1"/>
      <c r="AK9182" s="1"/>
      <c r="AL9182" s="1"/>
      <c r="AM9182" s="1"/>
      <c r="AN9182" s="1"/>
      <c r="AO9182" s="1"/>
      <c r="AP9182" s="1"/>
      <c r="AQ9182" s="1"/>
      <c r="AR9182" s="1"/>
      <c r="AS9182" s="1"/>
      <c r="AT9182" s="1"/>
      <c r="AU9182" s="1"/>
      <c r="AV9182" s="1"/>
      <c r="AW9182" s="1"/>
      <c r="AX9182" s="1"/>
    </row>
    <row r="9183" spans="2:50" ht="20.100000000000001" hidden="1" customHeight="1">
      <c r="D9183" s="1" t="s">
        <v>50</v>
      </c>
      <c r="E9183" s="1"/>
      <c r="F9183" s="1"/>
      <c r="G9183" s="1"/>
      <c r="H9183" s="1"/>
      <c r="I9183" s="1"/>
      <c r="J9183" s="1"/>
      <c r="K9183" s="1"/>
      <c r="L9183" s="1"/>
      <c r="M9183" s="1"/>
      <c r="N9183" s="1"/>
      <c r="O9183" s="45">
        <f>'Class-8 WorkSheet'!D9166</f>
        <v>0</v>
      </c>
      <c r="P9183" s="46"/>
      <c r="Q9183" s="46"/>
      <c r="R9183" s="46"/>
      <c r="S9183" s="46"/>
      <c r="T9183" s="46"/>
      <c r="U9183" s="46"/>
      <c r="V9183" s="46"/>
      <c r="W9183" s="46"/>
      <c r="X9183" s="46"/>
      <c r="Y9183" s="46"/>
      <c r="Z9183" s="46"/>
      <c r="AA9183" s="46"/>
      <c r="AB9183" s="46"/>
      <c r="AC9183" s="46"/>
      <c r="AD9183" s="46"/>
      <c r="AE9183" s="46"/>
      <c r="AF9183" s="46"/>
      <c r="AG9183" s="46"/>
      <c r="AH9183" s="46"/>
      <c r="AI9183" s="47"/>
      <c r="AJ9183" s="1" t="s">
        <v>56</v>
      </c>
      <c r="AK9183" s="1"/>
      <c r="AL9183" s="1"/>
      <c r="AM9183" s="1"/>
      <c r="AN9183" s="1"/>
      <c r="AO9183" s="1"/>
      <c r="AP9183" s="1"/>
      <c r="AQ9183" s="1"/>
      <c r="AR9183" s="1"/>
      <c r="AS9183" s="1"/>
      <c r="AT9183" s="1"/>
      <c r="AU9183" s="1"/>
      <c r="AV9183" s="45" t="e">
        <f>VLOOKUP(O9175,'Class-8 WorkSheet'!B9169:J9364,3,FALSE)</f>
        <v>#N/A</v>
      </c>
      <c r="AW9183" s="46"/>
      <c r="AX9183" s="47"/>
    </row>
    <row r="9184" spans="2:50" ht="6" hidden="1" customHeight="1"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1"/>
      <c r="AK9184" s="1"/>
      <c r="AL9184" s="1"/>
      <c r="AM9184" s="1"/>
      <c r="AN9184" s="1"/>
      <c r="AO9184" s="1"/>
      <c r="AP9184" s="1"/>
      <c r="AQ9184" s="1"/>
      <c r="AR9184" s="1"/>
      <c r="AS9184" s="1"/>
      <c r="AT9184" s="1"/>
      <c r="AU9184" s="1"/>
      <c r="AV9184" s="1"/>
      <c r="AW9184" s="1"/>
      <c r="AX9184" s="1"/>
    </row>
    <row r="9185" spans="4:50" ht="20.100000000000001" hidden="1" customHeight="1">
      <c r="D9185" s="1" t="s">
        <v>52</v>
      </c>
      <c r="E9185" s="1"/>
      <c r="F9185" s="1"/>
      <c r="G9185" s="1"/>
      <c r="H9185" s="1"/>
      <c r="I9185" s="1"/>
      <c r="J9185" s="1"/>
      <c r="K9185" s="1"/>
      <c r="L9185" s="1"/>
      <c r="M9185" s="1"/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1"/>
      <c r="AK9185" s="1"/>
      <c r="AL9185" s="1"/>
      <c r="AM9185" s="1"/>
      <c r="AN9185" s="1"/>
      <c r="AO9185" s="1"/>
      <c r="AP9185" s="1"/>
      <c r="AQ9185" s="1"/>
      <c r="AR9185" s="1"/>
      <c r="AS9185" s="1"/>
      <c r="AT9185" s="1"/>
      <c r="AU9185" s="1"/>
      <c r="AV9185" s="1"/>
      <c r="AW9185" s="1"/>
      <c r="AX9185" s="1"/>
    </row>
    <row r="9186" spans="4:50" ht="6" hidden="1" customHeight="1"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1"/>
      <c r="AK9186" s="1"/>
      <c r="AL9186" s="1"/>
      <c r="AM9186" s="1"/>
      <c r="AN9186" s="1"/>
      <c r="AO9186" s="1"/>
      <c r="AP9186" s="1"/>
      <c r="AQ9186" s="1"/>
      <c r="AR9186" s="1"/>
      <c r="AS9186" s="1"/>
      <c r="AT9186" s="1"/>
      <c r="AU9186" s="1"/>
      <c r="AV9186" s="1"/>
      <c r="AW9186" s="1"/>
      <c r="AX9186" s="1"/>
    </row>
    <row r="9187" spans="4:50" ht="20.100000000000001" hidden="1" customHeight="1">
      <c r="D9187" s="1"/>
      <c r="E9187" s="1"/>
      <c r="F9187" s="1"/>
      <c r="G9187" s="1"/>
      <c r="H9187" s="1"/>
      <c r="I9187" s="1"/>
      <c r="J9187" s="1" t="s">
        <v>62</v>
      </c>
      <c r="K9187" s="1"/>
      <c r="L9187" s="1"/>
      <c r="M9187" s="1"/>
      <c r="N9187" s="1"/>
      <c r="O9187" s="1"/>
      <c r="P9187" s="1"/>
      <c r="Q9187" s="1"/>
      <c r="R9187" s="1"/>
      <c r="S9187" s="1"/>
      <c r="T9187" s="1"/>
      <c r="U9187" s="45" t="e">
        <f>VLOOKUP(O9175,'Class-8 WorkSheet'!B9169:J9364,2,FALSE)</f>
        <v>#N/A</v>
      </c>
      <c r="V9187" s="46"/>
      <c r="W9187" s="47"/>
      <c r="X9187" s="1" t="s">
        <v>59</v>
      </c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1"/>
      <c r="AK9187" s="1"/>
      <c r="AL9187" s="1"/>
      <c r="AM9187" s="1"/>
      <c r="AN9187" s="1"/>
      <c r="AO9187" s="1"/>
      <c r="AP9187" s="1"/>
      <c r="AQ9187" s="1"/>
      <c r="AR9187" s="1"/>
      <c r="AS9187" s="1"/>
      <c r="AT9187" s="1"/>
      <c r="AU9187" s="1"/>
      <c r="AV9187" s="1"/>
      <c r="AW9187" s="1"/>
      <c r="AX9187" s="1"/>
    </row>
    <row r="9188" spans="4:50" ht="5.25" hidden="1" customHeight="1"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  <c r="O9188" s="1"/>
      <c r="P9188" s="1"/>
      <c r="Q9188" s="1"/>
      <c r="R9188" s="1"/>
      <c r="S9188" s="1"/>
      <c r="T9188" s="1"/>
      <c r="U9188" s="3"/>
      <c r="V9188" s="3"/>
      <c r="W9188" s="3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1"/>
      <c r="AK9188" s="1"/>
      <c r="AL9188" s="1"/>
      <c r="AM9188" s="1"/>
      <c r="AN9188" s="1"/>
      <c r="AO9188" s="1"/>
      <c r="AP9188" s="1"/>
      <c r="AQ9188" s="1"/>
      <c r="AR9188" s="1"/>
      <c r="AS9188" s="1"/>
      <c r="AT9188" s="1"/>
      <c r="AU9188" s="1"/>
      <c r="AV9188" s="1"/>
      <c r="AW9188" s="1"/>
      <c r="AX9188" s="1"/>
    </row>
    <row r="9189" spans="4:50" ht="20.100000000000001" hidden="1" customHeight="1">
      <c r="D9189" s="1" t="s">
        <v>51</v>
      </c>
      <c r="E9189" s="1"/>
      <c r="F9189" s="1"/>
      <c r="G9189" s="1"/>
      <c r="H9189" s="1"/>
      <c r="I9189" s="1"/>
      <c r="J9189" s="1"/>
      <c r="K9189" s="1"/>
      <c r="L9189" s="1"/>
      <c r="M9189" s="1"/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1"/>
      <c r="AK9189" s="1"/>
      <c r="AL9189" s="1"/>
      <c r="AM9189" s="1"/>
      <c r="AN9189" s="1"/>
      <c r="AO9189" s="1"/>
      <c r="AP9189" s="1"/>
      <c r="AQ9189" s="1"/>
      <c r="AR9189" s="1"/>
      <c r="AS9189" s="1"/>
      <c r="AT9189" s="1"/>
      <c r="AU9189" s="1"/>
      <c r="AV9189" s="1"/>
      <c r="AW9189" s="1"/>
      <c r="AX9189" s="1"/>
    </row>
    <row r="9190" spans="4:50" ht="17.25" hidden="1" customHeight="1"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1"/>
      <c r="AK9190" s="1"/>
      <c r="AL9190" s="1"/>
      <c r="AM9190" s="1"/>
      <c r="AN9190" s="1"/>
      <c r="AO9190" s="1"/>
      <c r="AP9190" s="1"/>
      <c r="AQ9190" s="1"/>
      <c r="AR9190" s="1"/>
      <c r="AS9190" s="1"/>
      <c r="AT9190" s="1"/>
      <c r="AU9190" s="1"/>
      <c r="AV9190" s="1"/>
      <c r="AW9190" s="1"/>
      <c r="AX9190" s="1"/>
    </row>
    <row r="9191" spans="4:50" ht="20.100000000000001" hidden="1" customHeight="1">
      <c r="D9191" s="1" t="s">
        <v>60</v>
      </c>
      <c r="E9191" s="1"/>
      <c r="F9191" s="1"/>
      <c r="G9191" s="1"/>
      <c r="H9191" s="1"/>
      <c r="I9191" s="49"/>
      <c r="J9191" s="49"/>
      <c r="K9191" s="49"/>
      <c r="L9191" s="49"/>
      <c r="M9191" s="49"/>
      <c r="N9191" s="49"/>
      <c r="O9191" s="49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50" t="s">
        <v>61</v>
      </c>
      <c r="AH9191" s="50"/>
      <c r="AI9191" s="50"/>
      <c r="AJ9191" s="50"/>
      <c r="AK9191" s="50"/>
      <c r="AL9191" s="50"/>
      <c r="AM9191" s="50"/>
      <c r="AN9191" s="50"/>
      <c r="AO9191" s="50"/>
      <c r="AP9191" s="50"/>
      <c r="AQ9191" s="50"/>
      <c r="AR9191" s="50"/>
      <c r="AS9191" s="50"/>
      <c r="AT9191" s="50"/>
      <c r="AU9191" s="1"/>
      <c r="AV9191" s="1"/>
      <c r="AW9191" s="1"/>
      <c r="AX9191" s="1"/>
    </row>
    <row r="9192" spans="4:50" hidden="1"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50"/>
      <c r="AH9192" s="50"/>
      <c r="AI9192" s="50"/>
      <c r="AJ9192" s="50"/>
      <c r="AK9192" s="50"/>
      <c r="AL9192" s="50"/>
      <c r="AM9192" s="50"/>
      <c r="AN9192" s="50"/>
      <c r="AO9192" s="50"/>
      <c r="AP9192" s="50"/>
      <c r="AQ9192" s="50"/>
      <c r="AR9192" s="50"/>
      <c r="AS9192" s="50"/>
      <c r="AT9192" s="50"/>
      <c r="AU9192" s="1"/>
      <c r="AV9192" s="1"/>
      <c r="AW9192" s="1"/>
      <c r="AX9192" s="1"/>
    </row>
    <row r="9193" spans="4:50" hidden="1"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1"/>
      <c r="AK9193" s="1"/>
      <c r="AL9193" s="1"/>
      <c r="AM9193" s="1"/>
      <c r="AN9193" s="1"/>
      <c r="AO9193" s="1"/>
      <c r="AP9193" s="1"/>
      <c r="AQ9193" s="1"/>
      <c r="AR9193" s="1"/>
      <c r="AS9193" s="1"/>
      <c r="AT9193" s="1"/>
      <c r="AU9193" s="1"/>
      <c r="AV9193" s="1"/>
      <c r="AW9193" s="1"/>
      <c r="AX9193" s="1"/>
    </row>
    <row r="9194" spans="4:50" hidden="1"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1"/>
      <c r="AK9194" s="1"/>
      <c r="AL9194" s="1"/>
      <c r="AM9194" s="1"/>
      <c r="AN9194" s="1"/>
      <c r="AO9194" s="1"/>
      <c r="AP9194" s="1"/>
      <c r="AQ9194" s="1"/>
      <c r="AR9194" s="1"/>
      <c r="AS9194" s="1"/>
      <c r="AT9194" s="1"/>
      <c r="AU9194" s="1"/>
      <c r="AV9194" s="1"/>
      <c r="AW9194" s="1"/>
      <c r="AX9194" s="1"/>
    </row>
    <row r="9195" spans="4:50" hidden="1"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1"/>
      <c r="AK9195" s="1"/>
      <c r="AL9195" s="1"/>
      <c r="AM9195" s="1"/>
      <c r="AN9195" s="1"/>
      <c r="AO9195" s="1"/>
      <c r="AP9195" s="1"/>
      <c r="AQ9195" s="1"/>
      <c r="AR9195" s="1"/>
      <c r="AS9195" s="1"/>
      <c r="AT9195" s="1"/>
      <c r="AU9195" s="1"/>
      <c r="AV9195" s="1"/>
      <c r="AW9195" s="1"/>
      <c r="AX9195" s="1"/>
    </row>
    <row r="9196" spans="4:50" hidden="1"/>
    <row r="9197" spans="4:50" hidden="1"/>
    <row r="9198" spans="4:50" hidden="1"/>
    <row r="9199" spans="4:50" hidden="1"/>
    <row r="9200" spans="4:5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spans="2:50" ht="27" hidden="1" customHeight="1">
      <c r="D9217" s="51" t="s">
        <v>69</v>
      </c>
      <c r="E9217" s="51"/>
      <c r="F9217" s="51"/>
      <c r="G9217" s="51"/>
      <c r="H9217" s="51"/>
      <c r="I9217" s="51"/>
      <c r="J9217" s="51"/>
      <c r="K9217" s="51"/>
      <c r="L9217" s="51"/>
      <c r="M9217" s="51"/>
      <c r="N9217" s="51"/>
      <c r="O9217" s="51"/>
      <c r="P9217" s="51"/>
      <c r="Q9217" s="51"/>
      <c r="R9217" s="51"/>
      <c r="S9217" s="51"/>
      <c r="T9217" s="51"/>
      <c r="U9217" s="51"/>
      <c r="V9217" s="51"/>
      <c r="W9217" s="51"/>
      <c r="X9217" s="51"/>
      <c r="Y9217" s="51"/>
      <c r="Z9217" s="51"/>
      <c r="AA9217" s="51"/>
      <c r="AB9217" s="51"/>
      <c r="AC9217" s="51"/>
      <c r="AD9217" s="51"/>
      <c r="AE9217" s="51"/>
      <c r="AF9217" s="51"/>
      <c r="AG9217" s="51"/>
      <c r="AH9217" s="51"/>
      <c r="AI9217" s="51"/>
      <c r="AJ9217" s="51"/>
      <c r="AK9217" s="51"/>
      <c r="AL9217" s="51"/>
      <c r="AM9217" s="51"/>
      <c r="AN9217" s="51"/>
      <c r="AO9217" s="51"/>
      <c r="AP9217" s="51"/>
      <c r="AQ9217" s="51"/>
      <c r="AR9217" s="51"/>
      <c r="AS9217" s="51"/>
      <c r="AT9217" s="51"/>
      <c r="AU9217" s="51"/>
      <c r="AV9217" s="51"/>
      <c r="AW9217" s="51"/>
      <c r="AX9217" s="51"/>
    </row>
    <row r="9218" spans="2:50" ht="12.75" hidden="1" customHeight="1">
      <c r="D9218" s="49">
        <f>'Class-8 WorkSheet'!A9167</f>
        <v>0</v>
      </c>
      <c r="E9218" s="49"/>
      <c r="F9218" s="49"/>
      <c r="G9218" s="49"/>
      <c r="H9218" s="49"/>
      <c r="I9218" s="49"/>
      <c r="J9218" s="49"/>
      <c r="K9218" s="49"/>
      <c r="L9218" s="49"/>
      <c r="M9218" s="49"/>
      <c r="N9218" s="49"/>
      <c r="O9218" s="49"/>
      <c r="P9218" s="49"/>
      <c r="Q9218" s="49"/>
      <c r="R9218" s="49"/>
      <c r="S9218" s="49"/>
      <c r="T9218" s="49"/>
      <c r="U9218" s="49"/>
      <c r="V9218" s="49"/>
      <c r="W9218" s="49"/>
      <c r="X9218" s="49"/>
      <c r="Y9218" s="49"/>
      <c r="Z9218" s="49"/>
      <c r="AA9218" s="49"/>
      <c r="AB9218" s="49"/>
      <c r="AC9218" s="49"/>
      <c r="AD9218" s="49"/>
      <c r="AE9218" s="49"/>
      <c r="AF9218" s="49"/>
      <c r="AG9218" s="49"/>
      <c r="AH9218" s="49"/>
      <c r="AI9218" s="49"/>
      <c r="AJ9218" s="49"/>
      <c r="AK9218" s="49"/>
      <c r="AL9218" s="49"/>
      <c r="AM9218" s="49"/>
      <c r="AN9218" s="49"/>
      <c r="AO9218" s="49"/>
      <c r="AP9218" s="49"/>
      <c r="AQ9218" s="49"/>
      <c r="AR9218" s="49"/>
      <c r="AS9218" s="49"/>
      <c r="AT9218" s="49"/>
      <c r="AU9218" s="49"/>
      <c r="AV9218" s="49"/>
      <c r="AW9218" s="49"/>
      <c r="AX9218" s="49"/>
    </row>
    <row r="9219" spans="2:50" ht="5.25" hidden="1" customHeight="1">
      <c r="D9219" s="5"/>
      <c r="E9219" s="5"/>
      <c r="F9219" s="5"/>
      <c r="G9219" s="5"/>
      <c r="H9219" s="5"/>
      <c r="I9219" s="5"/>
      <c r="J9219" s="5"/>
      <c r="K9219" s="5"/>
      <c r="L9219" s="5"/>
      <c r="M9219" s="5"/>
      <c r="N9219" s="5"/>
      <c r="O9219" s="5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  <c r="AA9219" s="5"/>
      <c r="AB9219" s="5"/>
      <c r="AC9219" s="5"/>
      <c r="AD9219" s="5"/>
      <c r="AE9219" s="5"/>
      <c r="AF9219" s="5"/>
      <c r="AG9219" s="5"/>
      <c r="AH9219" s="5"/>
      <c r="AI9219" s="5"/>
      <c r="AJ9219" s="5"/>
      <c r="AK9219" s="5"/>
      <c r="AL9219" s="5"/>
      <c r="AM9219" s="5"/>
      <c r="AN9219" s="5"/>
      <c r="AO9219" s="5"/>
      <c r="AP9219" s="5"/>
      <c r="AQ9219" s="5"/>
      <c r="AR9219" s="5"/>
      <c r="AS9219" s="5"/>
      <c r="AT9219" s="5"/>
      <c r="AU9219" s="5"/>
      <c r="AV9219" s="5"/>
      <c r="AW9219" s="5"/>
      <c r="AX9219" s="5"/>
    </row>
    <row r="9220" spans="2:50" ht="31.5" hidden="1" customHeight="1">
      <c r="B9220" s="2"/>
      <c r="C9220" s="2"/>
      <c r="D9220" s="52" t="s">
        <v>45</v>
      </c>
      <c r="E9220" s="52"/>
      <c r="F9220" s="52"/>
      <c r="G9220" s="52"/>
      <c r="H9220" s="52"/>
      <c r="I9220" s="52"/>
      <c r="J9220" s="52"/>
      <c r="K9220" s="52"/>
      <c r="L9220" s="52"/>
      <c r="M9220" s="52"/>
      <c r="N9220" s="52"/>
      <c r="O9220" s="52"/>
      <c r="P9220" s="52"/>
      <c r="Q9220" s="52"/>
      <c r="R9220" s="52"/>
      <c r="S9220" s="52"/>
      <c r="T9220" s="52"/>
      <c r="U9220" s="52"/>
      <c r="V9220" s="52"/>
      <c r="W9220" s="52"/>
      <c r="X9220" s="52"/>
      <c r="Y9220" s="52"/>
      <c r="Z9220" s="52"/>
      <c r="AA9220" s="52"/>
      <c r="AB9220" s="52"/>
      <c r="AC9220" s="52"/>
      <c r="AD9220" s="52"/>
      <c r="AE9220" s="52"/>
      <c r="AF9220" s="52"/>
      <c r="AG9220" s="52"/>
      <c r="AH9220" s="52"/>
      <c r="AI9220" s="52"/>
      <c r="AJ9220" s="52"/>
      <c r="AK9220" s="52"/>
      <c r="AL9220" s="52"/>
      <c r="AM9220" s="52"/>
      <c r="AN9220" s="52"/>
      <c r="AO9220" s="52"/>
      <c r="AP9220" s="52"/>
      <c r="AQ9220" s="52"/>
      <c r="AR9220" s="52"/>
      <c r="AS9220" s="52"/>
      <c r="AT9220" s="52"/>
      <c r="AU9220" s="52"/>
      <c r="AV9220" s="52"/>
      <c r="AW9220" s="52"/>
      <c r="AX9220" s="52"/>
    </row>
    <row r="9221" spans="2:50" ht="21" hidden="1">
      <c r="D9221" s="54" t="s">
        <v>46</v>
      </c>
      <c r="E9221" s="54"/>
      <c r="F9221" s="54"/>
      <c r="G9221" s="54"/>
      <c r="H9221" s="54"/>
      <c r="I9221" s="54"/>
      <c r="J9221" s="54"/>
      <c r="K9221" s="54"/>
      <c r="L9221" s="54"/>
      <c r="M9221" s="54"/>
      <c r="N9221" s="54"/>
      <c r="O9221" s="54"/>
      <c r="P9221" s="54"/>
      <c r="Q9221" s="54"/>
      <c r="R9221" s="54"/>
      <c r="S9221" s="54"/>
      <c r="T9221" s="54"/>
      <c r="U9221" s="54"/>
      <c r="V9221" s="54"/>
      <c r="W9221" s="54"/>
      <c r="X9221" s="54"/>
      <c r="Y9221" s="54"/>
      <c r="Z9221" s="54"/>
      <c r="AA9221" s="54"/>
      <c r="AB9221" s="54"/>
      <c r="AC9221" s="54"/>
      <c r="AD9221" s="54"/>
      <c r="AE9221" s="54"/>
      <c r="AF9221" s="54"/>
      <c r="AG9221" s="54"/>
      <c r="AH9221" s="54"/>
      <c r="AI9221" s="54"/>
      <c r="AJ9221" s="54"/>
      <c r="AK9221" s="54"/>
      <c r="AL9221" s="54"/>
      <c r="AM9221" s="54"/>
      <c r="AN9221" s="54"/>
      <c r="AO9221" s="54"/>
      <c r="AP9221" s="54"/>
      <c r="AQ9221" s="54"/>
      <c r="AR9221" s="54"/>
      <c r="AS9221" s="54"/>
      <c r="AT9221" s="54"/>
      <c r="AU9221" s="54"/>
      <c r="AV9221" s="54"/>
      <c r="AW9221" s="54"/>
      <c r="AX9221" s="54"/>
    </row>
    <row r="9222" spans="2:50" ht="35.25" hidden="1" customHeight="1">
      <c r="D9222" s="51" t="s">
        <v>47</v>
      </c>
      <c r="E9222" s="51"/>
      <c r="F9222" s="51"/>
      <c r="G9222" s="51"/>
      <c r="H9222" s="51"/>
      <c r="I9222" s="51"/>
      <c r="J9222" s="51"/>
      <c r="K9222" s="51"/>
      <c r="L9222" s="51"/>
      <c r="M9222" s="51"/>
      <c r="N9222" s="51"/>
      <c r="O9222" s="51"/>
      <c r="P9222" s="51"/>
      <c r="Q9222" s="51"/>
      <c r="R9222" s="51"/>
      <c r="S9222" s="51"/>
      <c r="T9222" s="51"/>
      <c r="U9222" s="51"/>
      <c r="V9222" s="51"/>
      <c r="W9222" s="51"/>
      <c r="X9222" s="51"/>
      <c r="Y9222" s="51"/>
      <c r="Z9222" s="51"/>
      <c r="AA9222" s="51"/>
      <c r="AB9222" s="51"/>
      <c r="AC9222" s="51"/>
      <c r="AD9222" s="51"/>
      <c r="AE9222" s="51"/>
      <c r="AF9222" s="51"/>
      <c r="AG9222" s="51"/>
      <c r="AH9222" s="51"/>
      <c r="AI9222" s="51"/>
      <c r="AJ9222" s="51"/>
      <c r="AK9222" s="51"/>
      <c r="AL9222" s="51"/>
      <c r="AM9222" s="51"/>
      <c r="AN9222" s="51"/>
      <c r="AO9222" s="51"/>
      <c r="AP9222" s="51"/>
      <c r="AQ9222" s="51"/>
      <c r="AR9222" s="51"/>
      <c r="AS9222" s="51"/>
      <c r="AT9222" s="51"/>
      <c r="AU9222" s="51"/>
      <c r="AV9222" s="51"/>
      <c r="AW9222" s="51"/>
      <c r="AX9222" s="51"/>
    </row>
    <row r="9223" spans="2:50" ht="5.25" hidden="1" customHeight="1">
      <c r="D9223" s="6"/>
      <c r="E9223" s="6"/>
      <c r="F9223" s="6"/>
      <c r="G9223" s="6"/>
      <c r="H9223" s="6"/>
      <c r="I9223" s="6"/>
      <c r="J9223" s="6"/>
      <c r="K9223" s="6"/>
      <c r="L9223" s="6"/>
      <c r="M9223" s="6"/>
      <c r="N9223" s="6"/>
      <c r="O9223" s="6"/>
      <c r="P9223" s="6"/>
      <c r="Q9223" s="6"/>
      <c r="R9223" s="6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6"/>
      <c r="AE9223" s="6"/>
      <c r="AF9223" s="6"/>
      <c r="AG9223" s="6"/>
      <c r="AH9223" s="6"/>
      <c r="AI9223" s="6"/>
      <c r="AJ9223" s="6"/>
      <c r="AK9223" s="6"/>
      <c r="AL9223" s="6"/>
      <c r="AM9223" s="6"/>
      <c r="AN9223" s="6"/>
      <c r="AO9223" s="6"/>
      <c r="AP9223" s="6"/>
      <c r="AQ9223" s="6"/>
      <c r="AR9223" s="6"/>
      <c r="AS9223" s="6"/>
      <c r="AT9223" s="6"/>
      <c r="AU9223" s="6"/>
      <c r="AV9223" s="6"/>
      <c r="AW9223" s="6"/>
      <c r="AX9223" s="6"/>
    </row>
    <row r="9224" spans="2:50" ht="20.100000000000001" hidden="1" customHeight="1">
      <c r="D9224" s="49" t="s">
        <v>48</v>
      </c>
      <c r="E9224" s="49"/>
      <c r="F9224" s="49"/>
      <c r="G9224" s="49"/>
      <c r="H9224" s="49"/>
      <c r="I9224" s="49"/>
      <c r="J9224" s="49"/>
      <c r="K9224" s="49"/>
      <c r="L9224" s="49"/>
      <c r="M9224" s="49"/>
      <c r="N9224" s="53"/>
      <c r="O9224" s="45">
        <v>301</v>
      </c>
      <c r="P9224" s="46"/>
      <c r="Q9224" s="46"/>
      <c r="R9224" s="46"/>
      <c r="S9224" s="46"/>
      <c r="T9224" s="46"/>
      <c r="U9224" s="46"/>
      <c r="V9224" s="47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1"/>
      <c r="AK9224" s="1"/>
      <c r="AL9224" s="1"/>
      <c r="AM9224" s="1"/>
      <c r="AN9224" s="1"/>
      <c r="AO9224" s="1"/>
      <c r="AP9224" s="1"/>
      <c r="AQ9224" s="1"/>
      <c r="AR9224" s="1"/>
      <c r="AS9224" s="1"/>
      <c r="AT9224" s="1"/>
      <c r="AU9224" s="1"/>
      <c r="AV9224" s="1"/>
      <c r="AW9224" s="1"/>
      <c r="AX9224" s="1"/>
    </row>
    <row r="9225" spans="2:50" ht="7.5" hidden="1" customHeight="1"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  <c r="AL9225" s="1"/>
      <c r="AM9225" s="1"/>
      <c r="AN9225" s="1"/>
      <c r="AO9225" s="1"/>
      <c r="AP9225" s="1"/>
      <c r="AQ9225" s="1"/>
      <c r="AR9225" s="1"/>
      <c r="AS9225" s="1"/>
      <c r="AT9225" s="1"/>
      <c r="AU9225" s="1"/>
      <c r="AV9225" s="1"/>
      <c r="AW9225" s="1"/>
      <c r="AX9225" s="1"/>
    </row>
    <row r="9226" spans="2:50" ht="20.100000000000001" hidden="1" customHeight="1">
      <c r="D9226" s="1"/>
      <c r="E9226" s="1"/>
      <c r="F9226" s="1"/>
      <c r="G9226" s="1"/>
      <c r="H9226" s="1"/>
      <c r="I9226" s="1"/>
      <c r="J9226" s="1"/>
      <c r="K9226" s="1"/>
      <c r="L9226" s="1"/>
      <c r="M9226" s="1" t="s">
        <v>49</v>
      </c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45" t="e">
        <f>VLOOKUP(O9224,'Class-8 WorkSheet'!B9169:J9413,4,FALSE)</f>
        <v>#N/A</v>
      </c>
      <c r="AF9226" s="46"/>
      <c r="AG9226" s="46"/>
      <c r="AH9226" s="46"/>
      <c r="AI9226" s="46"/>
      <c r="AJ9226" s="46"/>
      <c r="AK9226" s="46"/>
      <c r="AL9226" s="46"/>
      <c r="AM9226" s="46"/>
      <c r="AN9226" s="46"/>
      <c r="AO9226" s="46"/>
      <c r="AP9226" s="46"/>
      <c r="AQ9226" s="46"/>
      <c r="AR9226" s="46"/>
      <c r="AS9226" s="46"/>
      <c r="AT9226" s="46"/>
      <c r="AU9226" s="46"/>
      <c r="AV9226" s="46"/>
      <c r="AW9226" s="46"/>
      <c r="AX9226" s="47"/>
    </row>
    <row r="9227" spans="2:50" ht="6.75" hidden="1" customHeight="1"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1"/>
      <c r="AK9227" s="1"/>
      <c r="AL9227" s="1"/>
      <c r="AM9227" s="1"/>
      <c r="AN9227" s="1"/>
      <c r="AO9227" s="1"/>
      <c r="AP9227" s="1"/>
      <c r="AQ9227" s="1"/>
      <c r="AR9227" s="1"/>
      <c r="AS9227" s="1"/>
      <c r="AT9227" s="1"/>
      <c r="AU9227" s="1"/>
      <c r="AV9227" s="1"/>
      <c r="AW9227" s="1"/>
      <c r="AX9227" s="1"/>
    </row>
    <row r="9228" spans="2:50" ht="20.100000000000001" hidden="1" customHeight="1">
      <c r="D9228" s="1" t="s">
        <v>53</v>
      </c>
      <c r="E9228" s="1"/>
      <c r="F9228" s="1"/>
      <c r="G9228" s="1"/>
      <c r="H9228" s="1"/>
      <c r="I9228" s="1"/>
      <c r="J9228" s="1"/>
      <c r="K9228" s="1"/>
      <c r="L9228" s="1"/>
      <c r="M9228" s="1"/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45" t="e">
        <f>VLOOKUP(O9224,'Class-8 WorkSheet'!B9169:J9230,6,FALSE)</f>
        <v>#N/A</v>
      </c>
      <c r="Y9228" s="46"/>
      <c r="Z9228" s="46"/>
      <c r="AA9228" s="46"/>
      <c r="AB9228" s="46"/>
      <c r="AC9228" s="46"/>
      <c r="AD9228" s="46"/>
      <c r="AE9228" s="46"/>
      <c r="AF9228" s="46"/>
      <c r="AG9228" s="46"/>
      <c r="AH9228" s="46"/>
      <c r="AI9228" s="46"/>
      <c r="AJ9228" s="46"/>
      <c r="AK9228" s="46"/>
      <c r="AL9228" s="46"/>
      <c r="AM9228" s="46"/>
      <c r="AN9228" s="47"/>
      <c r="AO9228" s="1"/>
      <c r="AP9228" s="1" t="s">
        <v>57</v>
      </c>
      <c r="AQ9228" s="1"/>
      <c r="AR9228" s="1"/>
      <c r="AS9228" s="1"/>
      <c r="AT9228" s="1"/>
      <c r="AU9228" s="1"/>
      <c r="AV9228" s="1"/>
      <c r="AW9228" s="1"/>
      <c r="AX9228" s="1"/>
    </row>
    <row r="9229" spans="2:50" ht="5.25" hidden="1" customHeight="1"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1"/>
      <c r="AK9229" s="1"/>
      <c r="AL9229" s="1"/>
      <c r="AM9229" s="1"/>
      <c r="AN9229" s="1"/>
      <c r="AO9229" s="1"/>
      <c r="AP9229" s="1"/>
      <c r="AQ9229" s="1"/>
      <c r="AR9229" s="1"/>
      <c r="AS9229" s="1"/>
      <c r="AT9229" s="1"/>
      <c r="AU9229" s="1"/>
      <c r="AV9229" s="1"/>
      <c r="AW9229" s="1"/>
      <c r="AX9229" s="1"/>
    </row>
    <row r="9230" spans="2:50" ht="20.100000000000001" hidden="1" customHeight="1">
      <c r="D9230" s="1" t="s">
        <v>54</v>
      </c>
      <c r="E9230" s="1"/>
      <c r="F9230" s="1"/>
      <c r="G9230" s="45" t="e">
        <f>VLOOKUP(O9224,'Class-8 WorkSheet'!B9169:J9230,5,FALSE)</f>
        <v>#N/A</v>
      </c>
      <c r="H9230" s="46"/>
      <c r="I9230" s="46"/>
      <c r="J9230" s="46"/>
      <c r="K9230" s="46"/>
      <c r="L9230" s="46"/>
      <c r="M9230" s="46"/>
      <c r="N9230" s="46"/>
      <c r="O9230" s="46"/>
      <c r="P9230" s="46"/>
      <c r="Q9230" s="46"/>
      <c r="R9230" s="46"/>
      <c r="S9230" s="46"/>
      <c r="T9230" s="46"/>
      <c r="U9230" s="46"/>
      <c r="V9230" s="46"/>
      <c r="W9230" s="46"/>
      <c r="X9230" s="46"/>
      <c r="Y9230" s="46"/>
      <c r="Z9230" s="47"/>
      <c r="AA9230" s="1" t="s">
        <v>58</v>
      </c>
      <c r="AB9230" s="1"/>
      <c r="AC9230" s="1"/>
      <c r="AD9230" s="1"/>
      <c r="AE9230" s="1"/>
      <c r="AF9230" s="1"/>
      <c r="AG9230" s="1"/>
      <c r="AH9230" s="1"/>
      <c r="AI9230" s="1"/>
      <c r="AJ9230" s="1"/>
      <c r="AK9230" s="1" t="s">
        <v>55</v>
      </c>
      <c r="AL9230" s="1"/>
      <c r="AM9230" s="1"/>
      <c r="AN9230" s="1"/>
      <c r="AO9230" s="1"/>
      <c r="AP9230" s="1"/>
      <c r="AQ9230" s="55" t="e">
        <f>VLOOKUP(O9224,'Class-8 WorkSheet'!B9169:J9230,9,FALSE)</f>
        <v>#N/A</v>
      </c>
      <c r="AR9230" s="56"/>
      <c r="AS9230" s="56"/>
      <c r="AT9230" s="56"/>
      <c r="AU9230" s="56"/>
      <c r="AV9230" s="56"/>
      <c r="AW9230" s="56"/>
      <c r="AX9230" s="57"/>
    </row>
    <row r="9231" spans="2:50" ht="6" hidden="1" customHeight="1"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1"/>
      <c r="AK9231" s="1"/>
      <c r="AL9231" s="1"/>
      <c r="AM9231" s="1"/>
      <c r="AN9231" s="1"/>
      <c r="AO9231" s="1"/>
      <c r="AP9231" s="1"/>
      <c r="AQ9231" s="1"/>
      <c r="AR9231" s="1"/>
      <c r="AS9231" s="1"/>
      <c r="AT9231" s="1"/>
      <c r="AU9231" s="1"/>
      <c r="AV9231" s="1"/>
      <c r="AW9231" s="1"/>
      <c r="AX9231" s="1"/>
    </row>
    <row r="9232" spans="2:50" ht="20.100000000000001" hidden="1" customHeight="1">
      <c r="D9232" s="1" t="s">
        <v>50</v>
      </c>
      <c r="E9232" s="1"/>
      <c r="F9232" s="1"/>
      <c r="G9232" s="1"/>
      <c r="H9232" s="1"/>
      <c r="I9232" s="1"/>
      <c r="J9232" s="1"/>
      <c r="K9232" s="1"/>
      <c r="L9232" s="1"/>
      <c r="M9232" s="1"/>
      <c r="N9232" s="1"/>
      <c r="O9232" s="45">
        <f>'Class-8 WorkSheet'!D9166</f>
        <v>0</v>
      </c>
      <c r="P9232" s="46"/>
      <c r="Q9232" s="46"/>
      <c r="R9232" s="46"/>
      <c r="S9232" s="46"/>
      <c r="T9232" s="46"/>
      <c r="U9232" s="46"/>
      <c r="V9232" s="46"/>
      <c r="W9232" s="46"/>
      <c r="X9232" s="46"/>
      <c r="Y9232" s="46"/>
      <c r="Z9232" s="46"/>
      <c r="AA9232" s="46"/>
      <c r="AB9232" s="46"/>
      <c r="AC9232" s="46"/>
      <c r="AD9232" s="46"/>
      <c r="AE9232" s="46"/>
      <c r="AF9232" s="46"/>
      <c r="AG9232" s="46"/>
      <c r="AH9232" s="46"/>
      <c r="AI9232" s="47"/>
      <c r="AJ9232" s="1" t="s">
        <v>56</v>
      </c>
      <c r="AK9232" s="1"/>
      <c r="AL9232" s="1"/>
      <c r="AM9232" s="1"/>
      <c r="AN9232" s="1"/>
      <c r="AO9232" s="1"/>
      <c r="AP9232" s="1"/>
      <c r="AQ9232" s="1"/>
      <c r="AR9232" s="1"/>
      <c r="AS9232" s="1"/>
      <c r="AT9232" s="1"/>
      <c r="AU9232" s="1"/>
      <c r="AV9232" s="45" t="e">
        <f>VLOOKUP(O9224,'Class-8 WorkSheet'!B9169:J9413,3,FALSE)</f>
        <v>#N/A</v>
      </c>
      <c r="AW9232" s="46"/>
      <c r="AX9232" s="47"/>
    </row>
    <row r="9233" spans="4:50" ht="6" hidden="1" customHeight="1"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1"/>
      <c r="AK9233" s="1"/>
      <c r="AL9233" s="1"/>
      <c r="AM9233" s="1"/>
      <c r="AN9233" s="1"/>
      <c r="AO9233" s="1"/>
      <c r="AP9233" s="1"/>
      <c r="AQ9233" s="1"/>
      <c r="AR9233" s="1"/>
      <c r="AS9233" s="1"/>
      <c r="AT9233" s="1"/>
      <c r="AU9233" s="1"/>
      <c r="AV9233" s="1"/>
      <c r="AW9233" s="1"/>
      <c r="AX9233" s="1"/>
    </row>
    <row r="9234" spans="4:50" ht="20.100000000000001" hidden="1" customHeight="1">
      <c r="D9234" s="1" t="s">
        <v>52</v>
      </c>
      <c r="E9234" s="1"/>
      <c r="F9234" s="1"/>
      <c r="G9234" s="1"/>
      <c r="H9234" s="1"/>
      <c r="I9234" s="1"/>
      <c r="J9234" s="1"/>
      <c r="K9234" s="1"/>
      <c r="L9234" s="1"/>
      <c r="M9234" s="1"/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1"/>
      <c r="AK9234" s="1"/>
      <c r="AL9234" s="1"/>
      <c r="AM9234" s="1"/>
      <c r="AN9234" s="1"/>
      <c r="AO9234" s="1"/>
      <c r="AP9234" s="1"/>
      <c r="AQ9234" s="1"/>
      <c r="AR9234" s="1"/>
      <c r="AS9234" s="1"/>
      <c r="AT9234" s="1"/>
      <c r="AU9234" s="1"/>
      <c r="AV9234" s="1"/>
      <c r="AW9234" s="1"/>
      <c r="AX9234" s="1"/>
    </row>
    <row r="9235" spans="4:50" ht="6" hidden="1" customHeight="1"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1"/>
      <c r="AK9235" s="1"/>
      <c r="AL9235" s="1"/>
      <c r="AM9235" s="1"/>
      <c r="AN9235" s="1"/>
      <c r="AO9235" s="1"/>
      <c r="AP9235" s="1"/>
      <c r="AQ9235" s="1"/>
      <c r="AR9235" s="1"/>
      <c r="AS9235" s="1"/>
      <c r="AT9235" s="1"/>
      <c r="AU9235" s="1"/>
      <c r="AV9235" s="1"/>
      <c r="AW9235" s="1"/>
      <c r="AX9235" s="1"/>
    </row>
    <row r="9236" spans="4:50" ht="20.100000000000001" hidden="1" customHeight="1">
      <c r="D9236" s="1"/>
      <c r="E9236" s="1"/>
      <c r="F9236" s="1"/>
      <c r="G9236" s="1"/>
      <c r="H9236" s="1"/>
      <c r="I9236" s="1"/>
      <c r="J9236" s="1" t="s">
        <v>62</v>
      </c>
      <c r="K9236" s="1"/>
      <c r="L9236" s="1"/>
      <c r="M9236" s="1"/>
      <c r="N9236" s="1"/>
      <c r="O9236" s="1"/>
      <c r="P9236" s="1"/>
      <c r="Q9236" s="1"/>
      <c r="R9236" s="1"/>
      <c r="S9236" s="1"/>
      <c r="T9236" s="1"/>
      <c r="U9236" s="45" t="e">
        <f>VLOOKUP(O9224,'Class-8 WorkSheet'!B9169:J9413,2,FALSE)</f>
        <v>#N/A</v>
      </c>
      <c r="V9236" s="46"/>
      <c r="W9236" s="47"/>
      <c r="X9236" s="1" t="s">
        <v>59</v>
      </c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1"/>
      <c r="AK9236" s="1"/>
      <c r="AL9236" s="1"/>
      <c r="AM9236" s="1"/>
      <c r="AN9236" s="1"/>
      <c r="AO9236" s="1"/>
      <c r="AP9236" s="1"/>
      <c r="AQ9236" s="1"/>
      <c r="AR9236" s="1"/>
      <c r="AS9236" s="1"/>
      <c r="AT9236" s="1"/>
      <c r="AU9236" s="1"/>
      <c r="AV9236" s="1"/>
      <c r="AW9236" s="1"/>
      <c r="AX9236" s="1"/>
    </row>
    <row r="9237" spans="4:50" ht="5.25" hidden="1" customHeight="1"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  <c r="O9237" s="1"/>
      <c r="P9237" s="1"/>
      <c r="Q9237" s="1"/>
      <c r="R9237" s="1"/>
      <c r="S9237" s="1"/>
      <c r="T9237" s="1"/>
      <c r="U9237" s="3"/>
      <c r="V9237" s="3"/>
      <c r="W9237" s="3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1"/>
      <c r="AK9237" s="1"/>
      <c r="AL9237" s="1"/>
      <c r="AM9237" s="1"/>
      <c r="AN9237" s="1"/>
      <c r="AO9237" s="1"/>
      <c r="AP9237" s="1"/>
      <c r="AQ9237" s="1"/>
      <c r="AR9237" s="1"/>
      <c r="AS9237" s="1"/>
      <c r="AT9237" s="1"/>
      <c r="AU9237" s="1"/>
      <c r="AV9237" s="1"/>
      <c r="AW9237" s="1"/>
      <c r="AX9237" s="1"/>
    </row>
    <row r="9238" spans="4:50" ht="20.100000000000001" hidden="1" customHeight="1">
      <c r="D9238" s="1" t="s">
        <v>51</v>
      </c>
      <c r="E9238" s="1"/>
      <c r="F9238" s="1"/>
      <c r="G9238" s="1"/>
      <c r="H9238" s="1"/>
      <c r="I9238" s="1"/>
      <c r="J9238" s="1"/>
      <c r="K9238" s="1"/>
      <c r="L9238" s="1"/>
      <c r="M9238" s="1"/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1"/>
      <c r="AK9238" s="1"/>
      <c r="AL9238" s="1"/>
      <c r="AM9238" s="1"/>
      <c r="AN9238" s="1"/>
      <c r="AO9238" s="1"/>
      <c r="AP9238" s="1"/>
      <c r="AQ9238" s="1"/>
      <c r="AR9238" s="1"/>
      <c r="AS9238" s="1"/>
      <c r="AT9238" s="1"/>
      <c r="AU9238" s="1"/>
      <c r="AV9238" s="1"/>
      <c r="AW9238" s="1"/>
      <c r="AX9238" s="1"/>
    </row>
    <row r="9239" spans="4:50" ht="17.25" hidden="1" customHeight="1"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1"/>
      <c r="AK9239" s="1"/>
      <c r="AL9239" s="1"/>
      <c r="AM9239" s="1"/>
      <c r="AN9239" s="1"/>
      <c r="AO9239" s="1"/>
      <c r="AP9239" s="1"/>
      <c r="AQ9239" s="1"/>
      <c r="AR9239" s="1"/>
      <c r="AS9239" s="1"/>
      <c r="AT9239" s="1"/>
      <c r="AU9239" s="1"/>
      <c r="AV9239" s="1"/>
      <c r="AW9239" s="1"/>
      <c r="AX9239" s="1"/>
    </row>
    <row r="9240" spans="4:50" ht="20.100000000000001" hidden="1" customHeight="1">
      <c r="D9240" s="1" t="s">
        <v>60</v>
      </c>
      <c r="E9240" s="1"/>
      <c r="F9240" s="1"/>
      <c r="G9240" s="1"/>
      <c r="H9240" s="1"/>
      <c r="I9240" s="49"/>
      <c r="J9240" s="49"/>
      <c r="K9240" s="49"/>
      <c r="L9240" s="49"/>
      <c r="M9240" s="49"/>
      <c r="N9240" s="49"/>
      <c r="O9240" s="49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50" t="s">
        <v>61</v>
      </c>
      <c r="AH9240" s="50"/>
      <c r="AI9240" s="50"/>
      <c r="AJ9240" s="50"/>
      <c r="AK9240" s="50"/>
      <c r="AL9240" s="50"/>
      <c r="AM9240" s="50"/>
      <c r="AN9240" s="50"/>
      <c r="AO9240" s="50"/>
      <c r="AP9240" s="50"/>
      <c r="AQ9240" s="50"/>
      <c r="AR9240" s="50"/>
      <c r="AS9240" s="50"/>
      <c r="AT9240" s="50"/>
      <c r="AU9240" s="1"/>
      <c r="AV9240" s="1"/>
      <c r="AW9240" s="1"/>
      <c r="AX9240" s="1"/>
    </row>
    <row r="9241" spans="4:50" hidden="1"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50"/>
      <c r="AH9241" s="50"/>
      <c r="AI9241" s="50"/>
      <c r="AJ9241" s="50"/>
      <c r="AK9241" s="50"/>
      <c r="AL9241" s="50"/>
      <c r="AM9241" s="50"/>
      <c r="AN9241" s="50"/>
      <c r="AO9241" s="50"/>
      <c r="AP9241" s="50"/>
      <c r="AQ9241" s="50"/>
      <c r="AR9241" s="50"/>
      <c r="AS9241" s="50"/>
      <c r="AT9241" s="50"/>
      <c r="AU9241" s="1"/>
      <c r="AV9241" s="1"/>
      <c r="AW9241" s="1"/>
      <c r="AX9241" s="1"/>
    </row>
    <row r="9242" spans="4:50" hidden="1"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  <c r="AL9242" s="1"/>
      <c r="AM9242" s="1"/>
      <c r="AN9242" s="1"/>
      <c r="AO9242" s="1"/>
      <c r="AP9242" s="1"/>
      <c r="AQ9242" s="1"/>
      <c r="AR9242" s="1"/>
      <c r="AS9242" s="1"/>
      <c r="AT9242" s="1"/>
      <c r="AU9242" s="1"/>
      <c r="AV9242" s="1"/>
      <c r="AW9242" s="1"/>
      <c r="AX9242" s="1"/>
    </row>
    <row r="9243" spans="4:50" hidden="1"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  <c r="AL9243" s="1"/>
      <c r="AM9243" s="1"/>
      <c r="AN9243" s="1"/>
      <c r="AO9243" s="1"/>
      <c r="AP9243" s="1"/>
      <c r="AQ9243" s="1"/>
      <c r="AR9243" s="1"/>
      <c r="AS9243" s="1"/>
      <c r="AT9243" s="1"/>
      <c r="AU9243" s="1"/>
      <c r="AV9243" s="1"/>
      <c r="AW9243" s="1"/>
      <c r="AX9243" s="1"/>
    </row>
    <row r="9244" spans="4:50" hidden="1"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  <c r="AL9244" s="1"/>
      <c r="AM9244" s="1"/>
      <c r="AN9244" s="1"/>
      <c r="AO9244" s="1"/>
      <c r="AP9244" s="1"/>
      <c r="AQ9244" s="1"/>
      <c r="AR9244" s="1"/>
      <c r="AS9244" s="1"/>
      <c r="AT9244" s="1"/>
      <c r="AU9244" s="1"/>
      <c r="AV9244" s="1"/>
      <c r="AW9244" s="1"/>
      <c r="AX9244" s="1"/>
    </row>
    <row r="9245" spans="4:50" hidden="1"/>
    <row r="9246" spans="4:50" hidden="1"/>
    <row r="9247" spans="4:50" hidden="1"/>
    <row r="9248" spans="4:50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spans="2:50" hidden="1"/>
    <row r="9266" spans="2:50" ht="27" hidden="1" customHeight="1">
      <c r="D9266" s="51" t="s">
        <v>69</v>
      </c>
      <c r="E9266" s="51"/>
      <c r="F9266" s="51"/>
      <c r="G9266" s="51"/>
      <c r="H9266" s="51"/>
      <c r="I9266" s="51"/>
      <c r="J9266" s="51"/>
      <c r="K9266" s="51"/>
      <c r="L9266" s="51"/>
      <c r="M9266" s="51"/>
      <c r="N9266" s="51"/>
      <c r="O9266" s="51"/>
      <c r="P9266" s="51"/>
      <c r="Q9266" s="51"/>
      <c r="R9266" s="51"/>
      <c r="S9266" s="51"/>
      <c r="T9266" s="51"/>
      <c r="U9266" s="51"/>
      <c r="V9266" s="51"/>
      <c r="W9266" s="51"/>
      <c r="X9266" s="51"/>
      <c r="Y9266" s="51"/>
      <c r="Z9266" s="51"/>
      <c r="AA9266" s="51"/>
      <c r="AB9266" s="51"/>
      <c r="AC9266" s="51"/>
      <c r="AD9266" s="51"/>
      <c r="AE9266" s="51"/>
      <c r="AF9266" s="51"/>
      <c r="AG9266" s="51"/>
      <c r="AH9266" s="51"/>
      <c r="AI9266" s="51"/>
      <c r="AJ9266" s="51"/>
      <c r="AK9266" s="51"/>
      <c r="AL9266" s="51"/>
      <c r="AM9266" s="51"/>
      <c r="AN9266" s="51"/>
      <c r="AO9266" s="51"/>
      <c r="AP9266" s="51"/>
      <c r="AQ9266" s="51"/>
      <c r="AR9266" s="51"/>
      <c r="AS9266" s="51"/>
      <c r="AT9266" s="51"/>
      <c r="AU9266" s="51"/>
      <c r="AV9266" s="51"/>
      <c r="AW9266" s="51"/>
      <c r="AX9266" s="51"/>
    </row>
    <row r="9267" spans="2:50" ht="12.75" hidden="1" customHeight="1">
      <c r="D9267" s="49">
        <f>'Class-8 WorkSheet'!A9265</f>
        <v>0</v>
      </c>
      <c r="E9267" s="49"/>
      <c r="F9267" s="49"/>
      <c r="G9267" s="49"/>
      <c r="H9267" s="49"/>
      <c r="I9267" s="49"/>
      <c r="J9267" s="49"/>
      <c r="K9267" s="49"/>
      <c r="L9267" s="49"/>
      <c r="M9267" s="49"/>
      <c r="N9267" s="49"/>
      <c r="O9267" s="49"/>
      <c r="P9267" s="49"/>
      <c r="Q9267" s="49"/>
      <c r="R9267" s="49"/>
      <c r="S9267" s="49"/>
      <c r="T9267" s="49"/>
      <c r="U9267" s="49"/>
      <c r="V9267" s="49"/>
      <c r="W9267" s="49"/>
      <c r="X9267" s="49"/>
      <c r="Y9267" s="49"/>
      <c r="Z9267" s="49"/>
      <c r="AA9267" s="49"/>
      <c r="AB9267" s="49"/>
      <c r="AC9267" s="49"/>
      <c r="AD9267" s="49"/>
      <c r="AE9267" s="49"/>
      <c r="AF9267" s="49"/>
      <c r="AG9267" s="49"/>
      <c r="AH9267" s="49"/>
      <c r="AI9267" s="49"/>
      <c r="AJ9267" s="49"/>
      <c r="AK9267" s="49"/>
      <c r="AL9267" s="49"/>
      <c r="AM9267" s="49"/>
      <c r="AN9267" s="49"/>
      <c r="AO9267" s="49"/>
      <c r="AP9267" s="49"/>
      <c r="AQ9267" s="49"/>
      <c r="AR9267" s="49"/>
      <c r="AS9267" s="49"/>
      <c r="AT9267" s="49"/>
      <c r="AU9267" s="49"/>
      <c r="AV9267" s="49"/>
      <c r="AW9267" s="49"/>
      <c r="AX9267" s="49"/>
    </row>
    <row r="9268" spans="2:50" ht="5.25" hidden="1" customHeight="1">
      <c r="D9268" s="5"/>
      <c r="E9268" s="5"/>
      <c r="F9268" s="5"/>
      <c r="G9268" s="5"/>
      <c r="H9268" s="5"/>
      <c r="I9268" s="5"/>
      <c r="J9268" s="5"/>
      <c r="K9268" s="5"/>
      <c r="L9268" s="5"/>
      <c r="M9268" s="5"/>
      <c r="N9268" s="5"/>
      <c r="O9268" s="5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  <c r="AA9268" s="5"/>
      <c r="AB9268" s="5"/>
      <c r="AC9268" s="5"/>
      <c r="AD9268" s="5"/>
      <c r="AE9268" s="5"/>
      <c r="AF9268" s="5"/>
      <c r="AG9268" s="5"/>
      <c r="AH9268" s="5"/>
      <c r="AI9268" s="5"/>
      <c r="AJ9268" s="5"/>
      <c r="AK9268" s="5"/>
      <c r="AL9268" s="5"/>
      <c r="AM9268" s="5"/>
      <c r="AN9268" s="5"/>
      <c r="AO9268" s="5"/>
      <c r="AP9268" s="5"/>
      <c r="AQ9268" s="5"/>
      <c r="AR9268" s="5"/>
      <c r="AS9268" s="5"/>
      <c r="AT9268" s="5"/>
      <c r="AU9268" s="5"/>
      <c r="AV9268" s="5"/>
      <c r="AW9268" s="5"/>
      <c r="AX9268" s="5"/>
    </row>
    <row r="9269" spans="2:50" ht="31.5" hidden="1" customHeight="1">
      <c r="B9269" s="2"/>
      <c r="C9269" s="2"/>
      <c r="D9269" s="52" t="s">
        <v>45</v>
      </c>
      <c r="E9269" s="52"/>
      <c r="F9269" s="52"/>
      <c r="G9269" s="52"/>
      <c r="H9269" s="52"/>
      <c r="I9269" s="52"/>
      <c r="J9269" s="52"/>
      <c r="K9269" s="52"/>
      <c r="L9269" s="52"/>
      <c r="M9269" s="52"/>
      <c r="N9269" s="52"/>
      <c r="O9269" s="52"/>
      <c r="P9269" s="52"/>
      <c r="Q9269" s="52"/>
      <c r="R9269" s="52"/>
      <c r="S9269" s="52"/>
      <c r="T9269" s="52"/>
      <c r="U9269" s="52"/>
      <c r="V9269" s="52"/>
      <c r="W9269" s="52"/>
      <c r="X9269" s="52"/>
      <c r="Y9269" s="52"/>
      <c r="Z9269" s="52"/>
      <c r="AA9269" s="52"/>
      <c r="AB9269" s="52"/>
      <c r="AC9269" s="52"/>
      <c r="AD9269" s="52"/>
      <c r="AE9269" s="52"/>
      <c r="AF9269" s="52"/>
      <c r="AG9269" s="52"/>
      <c r="AH9269" s="52"/>
      <c r="AI9269" s="52"/>
      <c r="AJ9269" s="52"/>
      <c r="AK9269" s="52"/>
      <c r="AL9269" s="52"/>
      <c r="AM9269" s="52"/>
      <c r="AN9269" s="52"/>
      <c r="AO9269" s="52"/>
      <c r="AP9269" s="52"/>
      <c r="AQ9269" s="52"/>
      <c r="AR9269" s="52"/>
      <c r="AS9269" s="52"/>
      <c r="AT9269" s="52"/>
      <c r="AU9269" s="52"/>
      <c r="AV9269" s="52"/>
      <c r="AW9269" s="52"/>
      <c r="AX9269" s="52"/>
    </row>
    <row r="9270" spans="2:50" ht="21" hidden="1">
      <c r="D9270" s="54" t="s">
        <v>46</v>
      </c>
      <c r="E9270" s="54"/>
      <c r="F9270" s="54"/>
      <c r="G9270" s="54"/>
      <c r="H9270" s="54"/>
      <c r="I9270" s="54"/>
      <c r="J9270" s="54"/>
      <c r="K9270" s="54"/>
      <c r="L9270" s="54"/>
      <c r="M9270" s="54"/>
      <c r="N9270" s="54"/>
      <c r="O9270" s="54"/>
      <c r="P9270" s="54"/>
      <c r="Q9270" s="54"/>
      <c r="R9270" s="54"/>
      <c r="S9270" s="54"/>
      <c r="T9270" s="54"/>
      <c r="U9270" s="54"/>
      <c r="V9270" s="54"/>
      <c r="W9270" s="54"/>
      <c r="X9270" s="54"/>
      <c r="Y9270" s="54"/>
      <c r="Z9270" s="54"/>
      <c r="AA9270" s="54"/>
      <c r="AB9270" s="54"/>
      <c r="AC9270" s="54"/>
      <c r="AD9270" s="54"/>
      <c r="AE9270" s="54"/>
      <c r="AF9270" s="54"/>
      <c r="AG9270" s="54"/>
      <c r="AH9270" s="54"/>
      <c r="AI9270" s="54"/>
      <c r="AJ9270" s="54"/>
      <c r="AK9270" s="54"/>
      <c r="AL9270" s="54"/>
      <c r="AM9270" s="54"/>
      <c r="AN9270" s="54"/>
      <c r="AO9270" s="54"/>
      <c r="AP9270" s="54"/>
      <c r="AQ9270" s="54"/>
      <c r="AR9270" s="54"/>
      <c r="AS9270" s="54"/>
      <c r="AT9270" s="54"/>
      <c r="AU9270" s="54"/>
      <c r="AV9270" s="54"/>
      <c r="AW9270" s="54"/>
      <c r="AX9270" s="54"/>
    </row>
    <row r="9271" spans="2:50" ht="35.25" hidden="1" customHeight="1">
      <c r="D9271" s="51" t="s">
        <v>47</v>
      </c>
      <c r="E9271" s="51"/>
      <c r="F9271" s="51"/>
      <c r="G9271" s="51"/>
      <c r="H9271" s="51"/>
      <c r="I9271" s="51"/>
      <c r="J9271" s="51"/>
      <c r="K9271" s="51"/>
      <c r="L9271" s="51"/>
      <c r="M9271" s="51"/>
      <c r="N9271" s="51"/>
      <c r="O9271" s="51"/>
      <c r="P9271" s="51"/>
      <c r="Q9271" s="51"/>
      <c r="R9271" s="51"/>
      <c r="S9271" s="51"/>
      <c r="T9271" s="51"/>
      <c r="U9271" s="51"/>
      <c r="V9271" s="51"/>
      <c r="W9271" s="51"/>
      <c r="X9271" s="51"/>
      <c r="Y9271" s="51"/>
      <c r="Z9271" s="51"/>
      <c r="AA9271" s="51"/>
      <c r="AB9271" s="51"/>
      <c r="AC9271" s="51"/>
      <c r="AD9271" s="51"/>
      <c r="AE9271" s="51"/>
      <c r="AF9271" s="51"/>
      <c r="AG9271" s="51"/>
      <c r="AH9271" s="51"/>
      <c r="AI9271" s="51"/>
      <c r="AJ9271" s="51"/>
      <c r="AK9271" s="51"/>
      <c r="AL9271" s="51"/>
      <c r="AM9271" s="51"/>
      <c r="AN9271" s="51"/>
      <c r="AO9271" s="51"/>
      <c r="AP9271" s="51"/>
      <c r="AQ9271" s="51"/>
      <c r="AR9271" s="51"/>
      <c r="AS9271" s="51"/>
      <c r="AT9271" s="51"/>
      <c r="AU9271" s="51"/>
      <c r="AV9271" s="51"/>
      <c r="AW9271" s="51"/>
      <c r="AX9271" s="51"/>
    </row>
    <row r="9272" spans="2:50" ht="5.25" hidden="1" customHeight="1">
      <c r="D9272" s="6"/>
      <c r="E9272" s="6"/>
      <c r="F9272" s="6"/>
      <c r="G9272" s="6"/>
      <c r="H9272" s="6"/>
      <c r="I9272" s="6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6"/>
      <c r="AE9272" s="6"/>
      <c r="AF9272" s="6"/>
      <c r="AG9272" s="6"/>
      <c r="AH9272" s="6"/>
      <c r="AI9272" s="6"/>
      <c r="AJ9272" s="6"/>
      <c r="AK9272" s="6"/>
      <c r="AL9272" s="6"/>
      <c r="AM9272" s="6"/>
      <c r="AN9272" s="6"/>
      <c r="AO9272" s="6"/>
      <c r="AP9272" s="6"/>
      <c r="AQ9272" s="6"/>
      <c r="AR9272" s="6"/>
      <c r="AS9272" s="6"/>
      <c r="AT9272" s="6"/>
      <c r="AU9272" s="6"/>
      <c r="AV9272" s="6"/>
      <c r="AW9272" s="6"/>
      <c r="AX9272" s="6"/>
    </row>
    <row r="9273" spans="2:50" ht="20.100000000000001" hidden="1" customHeight="1">
      <c r="D9273" s="49" t="s">
        <v>48</v>
      </c>
      <c r="E9273" s="49"/>
      <c r="F9273" s="49"/>
      <c r="G9273" s="49"/>
      <c r="H9273" s="49"/>
      <c r="I9273" s="49"/>
      <c r="J9273" s="49"/>
      <c r="K9273" s="49"/>
      <c r="L9273" s="49"/>
      <c r="M9273" s="49"/>
      <c r="N9273" s="53"/>
      <c r="O9273" s="45">
        <v>301</v>
      </c>
      <c r="P9273" s="46"/>
      <c r="Q9273" s="46"/>
      <c r="R9273" s="46"/>
      <c r="S9273" s="46"/>
      <c r="T9273" s="46"/>
      <c r="U9273" s="46"/>
      <c r="V9273" s="47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1"/>
      <c r="AK9273" s="1"/>
      <c r="AL9273" s="1"/>
      <c r="AM9273" s="1"/>
      <c r="AN9273" s="1"/>
      <c r="AO9273" s="1"/>
      <c r="AP9273" s="1"/>
      <c r="AQ9273" s="1"/>
      <c r="AR9273" s="1"/>
      <c r="AS9273" s="1"/>
      <c r="AT9273" s="1"/>
      <c r="AU9273" s="1"/>
      <c r="AV9273" s="1"/>
      <c r="AW9273" s="1"/>
      <c r="AX9273" s="1"/>
    </row>
    <row r="9274" spans="2:50" ht="7.5" hidden="1" customHeight="1"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1"/>
      <c r="AK9274" s="1"/>
      <c r="AL9274" s="1"/>
      <c r="AM9274" s="1"/>
      <c r="AN9274" s="1"/>
      <c r="AO9274" s="1"/>
      <c r="AP9274" s="1"/>
      <c r="AQ9274" s="1"/>
      <c r="AR9274" s="1"/>
      <c r="AS9274" s="1"/>
      <c r="AT9274" s="1"/>
      <c r="AU9274" s="1"/>
      <c r="AV9274" s="1"/>
      <c r="AW9274" s="1"/>
      <c r="AX9274" s="1"/>
    </row>
    <row r="9275" spans="2:50" ht="20.100000000000001" hidden="1" customHeight="1">
      <c r="D9275" s="1"/>
      <c r="E9275" s="1"/>
      <c r="F9275" s="1"/>
      <c r="G9275" s="1"/>
      <c r="H9275" s="1"/>
      <c r="I9275" s="1"/>
      <c r="J9275" s="1"/>
      <c r="K9275" s="1"/>
      <c r="L9275" s="1"/>
      <c r="M9275" s="1" t="s">
        <v>49</v>
      </c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45" t="e">
        <f>VLOOKUP(O9273,'Class-8 WorkSheet'!B9267:J9462,4,FALSE)</f>
        <v>#N/A</v>
      </c>
      <c r="AF9275" s="46"/>
      <c r="AG9275" s="46"/>
      <c r="AH9275" s="46"/>
      <c r="AI9275" s="46"/>
      <c r="AJ9275" s="46"/>
      <c r="AK9275" s="46"/>
      <c r="AL9275" s="46"/>
      <c r="AM9275" s="46"/>
      <c r="AN9275" s="46"/>
      <c r="AO9275" s="46"/>
      <c r="AP9275" s="46"/>
      <c r="AQ9275" s="46"/>
      <c r="AR9275" s="46"/>
      <c r="AS9275" s="46"/>
      <c r="AT9275" s="46"/>
      <c r="AU9275" s="46"/>
      <c r="AV9275" s="46"/>
      <c r="AW9275" s="46"/>
      <c r="AX9275" s="47"/>
    </row>
    <row r="9276" spans="2:50" ht="6.75" hidden="1" customHeight="1"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1"/>
      <c r="AK9276" s="1"/>
      <c r="AL9276" s="1"/>
      <c r="AM9276" s="1"/>
      <c r="AN9276" s="1"/>
      <c r="AO9276" s="1"/>
      <c r="AP9276" s="1"/>
      <c r="AQ9276" s="1"/>
      <c r="AR9276" s="1"/>
      <c r="AS9276" s="1"/>
      <c r="AT9276" s="1"/>
      <c r="AU9276" s="1"/>
      <c r="AV9276" s="1"/>
      <c r="AW9276" s="1"/>
      <c r="AX9276" s="1"/>
    </row>
    <row r="9277" spans="2:50" ht="20.100000000000001" hidden="1" customHeight="1">
      <c r="D9277" s="1" t="s">
        <v>53</v>
      </c>
      <c r="E9277" s="1"/>
      <c r="F9277" s="1"/>
      <c r="G9277" s="1"/>
      <c r="H9277" s="1"/>
      <c r="I9277" s="1"/>
      <c r="J9277" s="1"/>
      <c r="K9277" s="1"/>
      <c r="L9277" s="1"/>
      <c r="M9277" s="1"/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45" t="e">
        <f>VLOOKUP(O9273,'Class-8 WorkSheet'!B9267:J9279,6,FALSE)</f>
        <v>#N/A</v>
      </c>
      <c r="Y9277" s="46"/>
      <c r="Z9277" s="46"/>
      <c r="AA9277" s="46"/>
      <c r="AB9277" s="46"/>
      <c r="AC9277" s="46"/>
      <c r="AD9277" s="46"/>
      <c r="AE9277" s="46"/>
      <c r="AF9277" s="46"/>
      <c r="AG9277" s="46"/>
      <c r="AH9277" s="46"/>
      <c r="AI9277" s="46"/>
      <c r="AJ9277" s="46"/>
      <c r="AK9277" s="46"/>
      <c r="AL9277" s="46"/>
      <c r="AM9277" s="46"/>
      <c r="AN9277" s="47"/>
      <c r="AO9277" s="1"/>
      <c r="AP9277" s="1" t="s">
        <v>57</v>
      </c>
      <c r="AQ9277" s="1"/>
      <c r="AR9277" s="1"/>
      <c r="AS9277" s="1"/>
      <c r="AT9277" s="1"/>
      <c r="AU9277" s="1"/>
      <c r="AV9277" s="1"/>
      <c r="AW9277" s="1"/>
      <c r="AX9277" s="1"/>
    </row>
    <row r="9278" spans="2:50" ht="5.25" hidden="1" customHeight="1"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1"/>
      <c r="AK9278" s="1"/>
      <c r="AL9278" s="1"/>
      <c r="AM9278" s="1"/>
      <c r="AN9278" s="1"/>
      <c r="AO9278" s="1"/>
      <c r="AP9278" s="1"/>
      <c r="AQ9278" s="1"/>
      <c r="AR9278" s="1"/>
      <c r="AS9278" s="1"/>
      <c r="AT9278" s="1"/>
      <c r="AU9278" s="1"/>
      <c r="AV9278" s="1"/>
      <c r="AW9278" s="1"/>
      <c r="AX9278" s="1"/>
    </row>
    <row r="9279" spans="2:50" ht="20.100000000000001" hidden="1" customHeight="1">
      <c r="D9279" s="1" t="s">
        <v>54</v>
      </c>
      <c r="E9279" s="1"/>
      <c r="F9279" s="1"/>
      <c r="G9279" s="45" t="e">
        <f>VLOOKUP(O9273,'Class-8 WorkSheet'!B9267:J9279,5,FALSE)</f>
        <v>#N/A</v>
      </c>
      <c r="H9279" s="46"/>
      <c r="I9279" s="46"/>
      <c r="J9279" s="46"/>
      <c r="K9279" s="46"/>
      <c r="L9279" s="46"/>
      <c r="M9279" s="46"/>
      <c r="N9279" s="46"/>
      <c r="O9279" s="46"/>
      <c r="P9279" s="46"/>
      <c r="Q9279" s="46"/>
      <c r="R9279" s="46"/>
      <c r="S9279" s="46"/>
      <c r="T9279" s="46"/>
      <c r="U9279" s="46"/>
      <c r="V9279" s="46"/>
      <c r="W9279" s="46"/>
      <c r="X9279" s="46"/>
      <c r="Y9279" s="46"/>
      <c r="Z9279" s="47"/>
      <c r="AA9279" s="1" t="s">
        <v>58</v>
      </c>
      <c r="AB9279" s="1"/>
      <c r="AC9279" s="1"/>
      <c r="AD9279" s="1"/>
      <c r="AE9279" s="1"/>
      <c r="AF9279" s="1"/>
      <c r="AG9279" s="1"/>
      <c r="AH9279" s="1"/>
      <c r="AI9279" s="1"/>
      <c r="AJ9279" s="1"/>
      <c r="AK9279" s="1" t="s">
        <v>55</v>
      </c>
      <c r="AL9279" s="1"/>
      <c r="AM9279" s="1"/>
      <c r="AN9279" s="1"/>
      <c r="AO9279" s="1"/>
      <c r="AP9279" s="1"/>
      <c r="AQ9279" s="55" t="e">
        <f>VLOOKUP(O9273,'Class-8 WorkSheet'!B9267:J9279,9,FALSE)</f>
        <v>#N/A</v>
      </c>
      <c r="AR9279" s="56"/>
      <c r="AS9279" s="56"/>
      <c r="AT9279" s="56"/>
      <c r="AU9279" s="56"/>
      <c r="AV9279" s="56"/>
      <c r="AW9279" s="56"/>
      <c r="AX9279" s="57"/>
    </row>
    <row r="9280" spans="2:50" ht="6" hidden="1" customHeight="1"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1"/>
      <c r="AK9280" s="1"/>
      <c r="AL9280" s="1"/>
      <c r="AM9280" s="1"/>
      <c r="AN9280" s="1"/>
      <c r="AO9280" s="1"/>
      <c r="AP9280" s="1"/>
      <c r="AQ9280" s="1"/>
      <c r="AR9280" s="1"/>
      <c r="AS9280" s="1"/>
      <c r="AT9280" s="1"/>
      <c r="AU9280" s="1"/>
      <c r="AV9280" s="1"/>
      <c r="AW9280" s="1"/>
      <c r="AX9280" s="1"/>
    </row>
    <row r="9281" spans="4:50" ht="20.100000000000001" hidden="1" customHeight="1">
      <c r="D9281" s="1" t="s">
        <v>50</v>
      </c>
      <c r="E9281" s="1"/>
      <c r="F9281" s="1"/>
      <c r="G9281" s="1"/>
      <c r="H9281" s="1"/>
      <c r="I9281" s="1"/>
      <c r="J9281" s="1"/>
      <c r="K9281" s="1"/>
      <c r="L9281" s="1"/>
      <c r="M9281" s="1"/>
      <c r="N9281" s="1"/>
      <c r="O9281" s="45">
        <f>'Class-8 WorkSheet'!D9264</f>
        <v>0</v>
      </c>
      <c r="P9281" s="46"/>
      <c r="Q9281" s="46"/>
      <c r="R9281" s="46"/>
      <c r="S9281" s="46"/>
      <c r="T9281" s="46"/>
      <c r="U9281" s="46"/>
      <c r="V9281" s="46"/>
      <c r="W9281" s="46"/>
      <c r="X9281" s="46"/>
      <c r="Y9281" s="46"/>
      <c r="Z9281" s="46"/>
      <c r="AA9281" s="46"/>
      <c r="AB9281" s="46"/>
      <c r="AC9281" s="46"/>
      <c r="AD9281" s="46"/>
      <c r="AE9281" s="46"/>
      <c r="AF9281" s="46"/>
      <c r="AG9281" s="46"/>
      <c r="AH9281" s="46"/>
      <c r="AI9281" s="47"/>
      <c r="AJ9281" s="1" t="s">
        <v>56</v>
      </c>
      <c r="AK9281" s="1"/>
      <c r="AL9281" s="1"/>
      <c r="AM9281" s="1"/>
      <c r="AN9281" s="1"/>
      <c r="AO9281" s="1"/>
      <c r="AP9281" s="1"/>
      <c r="AQ9281" s="1"/>
      <c r="AR9281" s="1"/>
      <c r="AS9281" s="1"/>
      <c r="AT9281" s="1"/>
      <c r="AU9281" s="1"/>
      <c r="AV9281" s="45" t="e">
        <f>VLOOKUP(O9273,'Class-8 WorkSheet'!B9267:J9462,3,FALSE)</f>
        <v>#N/A</v>
      </c>
      <c r="AW9281" s="46"/>
      <c r="AX9281" s="47"/>
    </row>
    <row r="9282" spans="4:50" ht="6" hidden="1" customHeight="1"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1"/>
      <c r="AK9282" s="1"/>
      <c r="AL9282" s="1"/>
      <c r="AM9282" s="1"/>
      <c r="AN9282" s="1"/>
      <c r="AO9282" s="1"/>
      <c r="AP9282" s="1"/>
      <c r="AQ9282" s="1"/>
      <c r="AR9282" s="1"/>
      <c r="AS9282" s="1"/>
      <c r="AT9282" s="1"/>
      <c r="AU9282" s="1"/>
      <c r="AV9282" s="1"/>
      <c r="AW9282" s="1"/>
      <c r="AX9282" s="1"/>
    </row>
    <row r="9283" spans="4:50" ht="20.100000000000001" hidden="1" customHeight="1">
      <c r="D9283" s="1" t="s">
        <v>52</v>
      </c>
      <c r="E9283" s="1"/>
      <c r="F9283" s="1"/>
      <c r="G9283" s="1"/>
      <c r="H9283" s="1"/>
      <c r="I9283" s="1"/>
      <c r="J9283" s="1"/>
      <c r="K9283" s="1"/>
      <c r="L9283" s="1"/>
      <c r="M9283" s="1"/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1"/>
      <c r="AK9283" s="1"/>
      <c r="AL9283" s="1"/>
      <c r="AM9283" s="1"/>
      <c r="AN9283" s="1"/>
      <c r="AO9283" s="1"/>
      <c r="AP9283" s="1"/>
      <c r="AQ9283" s="1"/>
      <c r="AR9283" s="1"/>
      <c r="AS9283" s="1"/>
      <c r="AT9283" s="1"/>
      <c r="AU9283" s="1"/>
      <c r="AV9283" s="1"/>
      <c r="AW9283" s="1"/>
      <c r="AX9283" s="1"/>
    </row>
    <row r="9284" spans="4:50" ht="6" hidden="1" customHeight="1"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1"/>
      <c r="AK9284" s="1"/>
      <c r="AL9284" s="1"/>
      <c r="AM9284" s="1"/>
      <c r="AN9284" s="1"/>
      <c r="AO9284" s="1"/>
      <c r="AP9284" s="1"/>
      <c r="AQ9284" s="1"/>
      <c r="AR9284" s="1"/>
      <c r="AS9284" s="1"/>
      <c r="AT9284" s="1"/>
      <c r="AU9284" s="1"/>
      <c r="AV9284" s="1"/>
      <c r="AW9284" s="1"/>
      <c r="AX9284" s="1"/>
    </row>
    <row r="9285" spans="4:50" ht="20.100000000000001" hidden="1" customHeight="1">
      <c r="D9285" s="1"/>
      <c r="E9285" s="1"/>
      <c r="F9285" s="1"/>
      <c r="G9285" s="1"/>
      <c r="H9285" s="1"/>
      <c r="I9285" s="1"/>
      <c r="J9285" s="1" t="s">
        <v>62</v>
      </c>
      <c r="K9285" s="1"/>
      <c r="L9285" s="1"/>
      <c r="M9285" s="1"/>
      <c r="N9285" s="1"/>
      <c r="O9285" s="1"/>
      <c r="P9285" s="1"/>
      <c r="Q9285" s="1"/>
      <c r="R9285" s="1"/>
      <c r="S9285" s="1"/>
      <c r="T9285" s="1"/>
      <c r="U9285" s="45" t="e">
        <f>VLOOKUP(O9273,'Class-8 WorkSheet'!B9267:J9462,2,FALSE)</f>
        <v>#N/A</v>
      </c>
      <c r="V9285" s="46"/>
      <c r="W9285" s="47"/>
      <c r="X9285" s="1" t="s">
        <v>59</v>
      </c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1"/>
      <c r="AK9285" s="1"/>
      <c r="AL9285" s="1"/>
      <c r="AM9285" s="1"/>
      <c r="AN9285" s="1"/>
      <c r="AO9285" s="1"/>
      <c r="AP9285" s="1"/>
      <c r="AQ9285" s="1"/>
      <c r="AR9285" s="1"/>
      <c r="AS9285" s="1"/>
      <c r="AT9285" s="1"/>
      <c r="AU9285" s="1"/>
      <c r="AV9285" s="1"/>
      <c r="AW9285" s="1"/>
      <c r="AX9285" s="1"/>
    </row>
    <row r="9286" spans="4:50" ht="5.25" hidden="1" customHeight="1"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  <c r="O9286" s="1"/>
      <c r="P9286" s="1"/>
      <c r="Q9286" s="1"/>
      <c r="R9286" s="1"/>
      <c r="S9286" s="1"/>
      <c r="T9286" s="1"/>
      <c r="U9286" s="3"/>
      <c r="V9286" s="3"/>
      <c r="W9286" s="3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1"/>
      <c r="AK9286" s="1"/>
      <c r="AL9286" s="1"/>
      <c r="AM9286" s="1"/>
      <c r="AN9286" s="1"/>
      <c r="AO9286" s="1"/>
      <c r="AP9286" s="1"/>
      <c r="AQ9286" s="1"/>
      <c r="AR9286" s="1"/>
      <c r="AS9286" s="1"/>
      <c r="AT9286" s="1"/>
      <c r="AU9286" s="1"/>
      <c r="AV9286" s="1"/>
      <c r="AW9286" s="1"/>
      <c r="AX9286" s="1"/>
    </row>
    <row r="9287" spans="4:50" ht="20.100000000000001" hidden="1" customHeight="1">
      <c r="D9287" s="1" t="s">
        <v>51</v>
      </c>
      <c r="E9287" s="1"/>
      <c r="F9287" s="1"/>
      <c r="G9287" s="1"/>
      <c r="H9287" s="1"/>
      <c r="I9287" s="1"/>
      <c r="J9287" s="1"/>
      <c r="K9287" s="1"/>
      <c r="L9287" s="1"/>
      <c r="M9287" s="1"/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1"/>
      <c r="AK9287" s="1"/>
      <c r="AL9287" s="1"/>
      <c r="AM9287" s="1"/>
      <c r="AN9287" s="1"/>
      <c r="AO9287" s="1"/>
      <c r="AP9287" s="1"/>
      <c r="AQ9287" s="1"/>
      <c r="AR9287" s="1"/>
      <c r="AS9287" s="1"/>
      <c r="AT9287" s="1"/>
      <c r="AU9287" s="1"/>
      <c r="AV9287" s="1"/>
      <c r="AW9287" s="1"/>
      <c r="AX9287" s="1"/>
    </row>
    <row r="9288" spans="4:50" ht="17.25" hidden="1" customHeight="1"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1"/>
      <c r="AK9288" s="1"/>
      <c r="AL9288" s="1"/>
      <c r="AM9288" s="1"/>
      <c r="AN9288" s="1"/>
      <c r="AO9288" s="1"/>
      <c r="AP9288" s="1"/>
      <c r="AQ9288" s="1"/>
      <c r="AR9288" s="1"/>
      <c r="AS9288" s="1"/>
      <c r="AT9288" s="1"/>
      <c r="AU9288" s="1"/>
      <c r="AV9288" s="1"/>
      <c r="AW9288" s="1"/>
      <c r="AX9288" s="1"/>
    </row>
    <row r="9289" spans="4:50" ht="20.100000000000001" hidden="1" customHeight="1">
      <c r="D9289" s="1" t="s">
        <v>60</v>
      </c>
      <c r="E9289" s="1"/>
      <c r="F9289" s="1"/>
      <c r="G9289" s="1"/>
      <c r="H9289" s="1"/>
      <c r="I9289" s="49"/>
      <c r="J9289" s="49"/>
      <c r="K9289" s="49"/>
      <c r="L9289" s="49"/>
      <c r="M9289" s="49"/>
      <c r="N9289" s="49"/>
      <c r="O9289" s="49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50" t="s">
        <v>61</v>
      </c>
      <c r="AH9289" s="50"/>
      <c r="AI9289" s="50"/>
      <c r="AJ9289" s="50"/>
      <c r="AK9289" s="50"/>
      <c r="AL9289" s="50"/>
      <c r="AM9289" s="50"/>
      <c r="AN9289" s="50"/>
      <c r="AO9289" s="50"/>
      <c r="AP9289" s="50"/>
      <c r="AQ9289" s="50"/>
      <c r="AR9289" s="50"/>
      <c r="AS9289" s="50"/>
      <c r="AT9289" s="50"/>
      <c r="AU9289" s="1"/>
      <c r="AV9289" s="1"/>
      <c r="AW9289" s="1"/>
      <c r="AX9289" s="1"/>
    </row>
    <row r="9290" spans="4:50" hidden="1"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50"/>
      <c r="AH9290" s="50"/>
      <c r="AI9290" s="50"/>
      <c r="AJ9290" s="50"/>
      <c r="AK9290" s="50"/>
      <c r="AL9290" s="50"/>
      <c r="AM9290" s="50"/>
      <c r="AN9290" s="50"/>
      <c r="AO9290" s="50"/>
      <c r="AP9290" s="50"/>
      <c r="AQ9290" s="50"/>
      <c r="AR9290" s="50"/>
      <c r="AS9290" s="50"/>
      <c r="AT9290" s="50"/>
      <c r="AU9290" s="1"/>
      <c r="AV9290" s="1"/>
      <c r="AW9290" s="1"/>
      <c r="AX9290" s="1"/>
    </row>
    <row r="9291" spans="4:50" hidden="1"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1"/>
      <c r="AK9291" s="1"/>
      <c r="AL9291" s="1"/>
      <c r="AM9291" s="1"/>
      <c r="AN9291" s="1"/>
      <c r="AO9291" s="1"/>
      <c r="AP9291" s="1"/>
      <c r="AQ9291" s="1"/>
      <c r="AR9291" s="1"/>
      <c r="AS9291" s="1"/>
      <c r="AT9291" s="1"/>
      <c r="AU9291" s="1"/>
      <c r="AV9291" s="1"/>
      <c r="AW9291" s="1"/>
      <c r="AX9291" s="1"/>
    </row>
    <row r="9292" spans="4:50" hidden="1"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1"/>
      <c r="AK9292" s="1"/>
      <c r="AL9292" s="1"/>
      <c r="AM9292" s="1"/>
      <c r="AN9292" s="1"/>
      <c r="AO9292" s="1"/>
      <c r="AP9292" s="1"/>
      <c r="AQ9292" s="1"/>
      <c r="AR9292" s="1"/>
      <c r="AS9292" s="1"/>
      <c r="AT9292" s="1"/>
      <c r="AU9292" s="1"/>
      <c r="AV9292" s="1"/>
      <c r="AW9292" s="1"/>
      <c r="AX9292" s="1"/>
    </row>
    <row r="9293" spans="4:50" hidden="1"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1"/>
      <c r="AK9293" s="1"/>
      <c r="AL9293" s="1"/>
      <c r="AM9293" s="1"/>
      <c r="AN9293" s="1"/>
      <c r="AO9293" s="1"/>
      <c r="AP9293" s="1"/>
      <c r="AQ9293" s="1"/>
      <c r="AR9293" s="1"/>
      <c r="AS9293" s="1"/>
      <c r="AT9293" s="1"/>
      <c r="AU9293" s="1"/>
      <c r="AV9293" s="1"/>
      <c r="AW9293" s="1"/>
      <c r="AX9293" s="1"/>
    </row>
    <row r="9294" spans="4:50" hidden="1"/>
    <row r="9295" spans="4:50" hidden="1"/>
    <row r="9296" spans="4:50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spans="2:50" hidden="1"/>
    <row r="9314" spans="2:50" hidden="1"/>
    <row r="9315" spans="2:50" ht="27" hidden="1" customHeight="1">
      <c r="D9315" s="51" t="s">
        <v>69</v>
      </c>
      <c r="E9315" s="51"/>
      <c r="F9315" s="51"/>
      <c r="G9315" s="51"/>
      <c r="H9315" s="51"/>
      <c r="I9315" s="51"/>
      <c r="J9315" s="51"/>
      <c r="K9315" s="51"/>
      <c r="L9315" s="51"/>
      <c r="M9315" s="51"/>
      <c r="N9315" s="51"/>
      <c r="O9315" s="51"/>
      <c r="P9315" s="51"/>
      <c r="Q9315" s="51"/>
      <c r="R9315" s="51"/>
      <c r="S9315" s="51"/>
      <c r="T9315" s="51"/>
      <c r="U9315" s="51"/>
      <c r="V9315" s="51"/>
      <c r="W9315" s="51"/>
      <c r="X9315" s="51"/>
      <c r="Y9315" s="51"/>
      <c r="Z9315" s="51"/>
      <c r="AA9315" s="51"/>
      <c r="AB9315" s="51"/>
      <c r="AC9315" s="51"/>
      <c r="AD9315" s="51"/>
      <c r="AE9315" s="51"/>
      <c r="AF9315" s="51"/>
      <c r="AG9315" s="51"/>
      <c r="AH9315" s="51"/>
      <c r="AI9315" s="51"/>
      <c r="AJ9315" s="51"/>
      <c r="AK9315" s="51"/>
      <c r="AL9315" s="51"/>
      <c r="AM9315" s="51"/>
      <c r="AN9315" s="51"/>
      <c r="AO9315" s="51"/>
      <c r="AP9315" s="51"/>
      <c r="AQ9315" s="51"/>
      <c r="AR9315" s="51"/>
      <c r="AS9315" s="51"/>
      <c r="AT9315" s="51"/>
      <c r="AU9315" s="51"/>
      <c r="AV9315" s="51"/>
      <c r="AW9315" s="51"/>
      <c r="AX9315" s="51"/>
    </row>
    <row r="9316" spans="2:50" ht="12.75" hidden="1" customHeight="1">
      <c r="D9316" s="49">
        <f>'Class-8 WorkSheet'!A9314</f>
        <v>0</v>
      </c>
      <c r="E9316" s="49"/>
      <c r="F9316" s="49"/>
      <c r="G9316" s="49"/>
      <c r="H9316" s="49"/>
      <c r="I9316" s="49"/>
      <c r="J9316" s="49"/>
      <c r="K9316" s="49"/>
      <c r="L9316" s="49"/>
      <c r="M9316" s="49"/>
      <c r="N9316" s="49"/>
      <c r="O9316" s="49"/>
      <c r="P9316" s="49"/>
      <c r="Q9316" s="49"/>
      <c r="R9316" s="49"/>
      <c r="S9316" s="49"/>
      <c r="T9316" s="49"/>
      <c r="U9316" s="49"/>
      <c r="V9316" s="49"/>
      <c r="W9316" s="49"/>
      <c r="X9316" s="49"/>
      <c r="Y9316" s="49"/>
      <c r="Z9316" s="49"/>
      <c r="AA9316" s="49"/>
      <c r="AB9316" s="49"/>
      <c r="AC9316" s="49"/>
      <c r="AD9316" s="49"/>
      <c r="AE9316" s="49"/>
      <c r="AF9316" s="49"/>
      <c r="AG9316" s="49"/>
      <c r="AH9316" s="49"/>
      <c r="AI9316" s="49"/>
      <c r="AJ9316" s="49"/>
      <c r="AK9316" s="49"/>
      <c r="AL9316" s="49"/>
      <c r="AM9316" s="49"/>
      <c r="AN9316" s="49"/>
      <c r="AO9316" s="49"/>
      <c r="AP9316" s="49"/>
      <c r="AQ9316" s="49"/>
      <c r="AR9316" s="49"/>
      <c r="AS9316" s="49"/>
      <c r="AT9316" s="49"/>
      <c r="AU9316" s="49"/>
      <c r="AV9316" s="49"/>
      <c r="AW9316" s="49"/>
      <c r="AX9316" s="49"/>
    </row>
    <row r="9317" spans="2:50" ht="5.25" hidden="1" customHeight="1">
      <c r="D9317" s="5"/>
      <c r="E9317" s="5"/>
      <c r="F9317" s="5"/>
      <c r="G9317" s="5"/>
      <c r="H9317" s="5"/>
      <c r="I9317" s="5"/>
      <c r="J9317" s="5"/>
      <c r="K9317" s="5"/>
      <c r="L9317" s="5"/>
      <c r="M9317" s="5"/>
      <c r="N9317" s="5"/>
      <c r="O9317" s="5"/>
      <c r="P9317" s="5"/>
      <c r="Q9317" s="5"/>
      <c r="R9317" s="5"/>
      <c r="S9317" s="5"/>
      <c r="T9317" s="5"/>
      <c r="U9317" s="5"/>
      <c r="V9317" s="5"/>
      <c r="W9317" s="5"/>
      <c r="X9317" s="5"/>
      <c r="Y9317" s="5"/>
      <c r="Z9317" s="5"/>
      <c r="AA9317" s="5"/>
      <c r="AB9317" s="5"/>
      <c r="AC9317" s="5"/>
      <c r="AD9317" s="5"/>
      <c r="AE9317" s="5"/>
      <c r="AF9317" s="5"/>
      <c r="AG9317" s="5"/>
      <c r="AH9317" s="5"/>
      <c r="AI9317" s="5"/>
      <c r="AJ9317" s="5"/>
      <c r="AK9317" s="5"/>
      <c r="AL9317" s="5"/>
      <c r="AM9317" s="5"/>
      <c r="AN9317" s="5"/>
      <c r="AO9317" s="5"/>
      <c r="AP9317" s="5"/>
      <c r="AQ9317" s="5"/>
      <c r="AR9317" s="5"/>
      <c r="AS9317" s="5"/>
      <c r="AT9317" s="5"/>
      <c r="AU9317" s="5"/>
      <c r="AV9317" s="5"/>
      <c r="AW9317" s="5"/>
      <c r="AX9317" s="5"/>
    </row>
    <row r="9318" spans="2:50" ht="31.5" hidden="1" customHeight="1">
      <c r="B9318" s="2"/>
      <c r="C9318" s="2"/>
      <c r="D9318" s="52" t="s">
        <v>45</v>
      </c>
      <c r="E9318" s="52"/>
      <c r="F9318" s="52"/>
      <c r="G9318" s="52"/>
      <c r="H9318" s="52"/>
      <c r="I9318" s="52"/>
      <c r="J9318" s="52"/>
      <c r="K9318" s="52"/>
      <c r="L9318" s="52"/>
      <c r="M9318" s="52"/>
      <c r="N9318" s="52"/>
      <c r="O9318" s="52"/>
      <c r="P9318" s="52"/>
      <c r="Q9318" s="52"/>
      <c r="R9318" s="52"/>
      <c r="S9318" s="52"/>
      <c r="T9318" s="52"/>
      <c r="U9318" s="52"/>
      <c r="V9318" s="52"/>
      <c r="W9318" s="52"/>
      <c r="X9318" s="52"/>
      <c r="Y9318" s="52"/>
      <c r="Z9318" s="52"/>
      <c r="AA9318" s="52"/>
      <c r="AB9318" s="52"/>
      <c r="AC9318" s="52"/>
      <c r="AD9318" s="52"/>
      <c r="AE9318" s="52"/>
      <c r="AF9318" s="52"/>
      <c r="AG9318" s="52"/>
      <c r="AH9318" s="52"/>
      <c r="AI9318" s="52"/>
      <c r="AJ9318" s="52"/>
      <c r="AK9318" s="52"/>
      <c r="AL9318" s="52"/>
      <c r="AM9318" s="52"/>
      <c r="AN9318" s="52"/>
      <c r="AO9318" s="52"/>
      <c r="AP9318" s="52"/>
      <c r="AQ9318" s="52"/>
      <c r="AR9318" s="52"/>
      <c r="AS9318" s="52"/>
      <c r="AT9318" s="52"/>
      <c r="AU9318" s="52"/>
      <c r="AV9318" s="52"/>
      <c r="AW9318" s="52"/>
      <c r="AX9318" s="52"/>
    </row>
    <row r="9319" spans="2:50" ht="21" hidden="1">
      <c r="D9319" s="54" t="s">
        <v>46</v>
      </c>
      <c r="E9319" s="54"/>
      <c r="F9319" s="54"/>
      <c r="G9319" s="54"/>
      <c r="H9319" s="54"/>
      <c r="I9319" s="54"/>
      <c r="J9319" s="54"/>
      <c r="K9319" s="54"/>
      <c r="L9319" s="54"/>
      <c r="M9319" s="54"/>
      <c r="N9319" s="54"/>
      <c r="O9319" s="54"/>
      <c r="P9319" s="54"/>
      <c r="Q9319" s="54"/>
      <c r="R9319" s="54"/>
      <c r="S9319" s="54"/>
      <c r="T9319" s="54"/>
      <c r="U9319" s="54"/>
      <c r="V9319" s="54"/>
      <c r="W9319" s="54"/>
      <c r="X9319" s="54"/>
      <c r="Y9319" s="54"/>
      <c r="Z9319" s="54"/>
      <c r="AA9319" s="54"/>
      <c r="AB9319" s="54"/>
      <c r="AC9319" s="54"/>
      <c r="AD9319" s="54"/>
      <c r="AE9319" s="54"/>
      <c r="AF9319" s="54"/>
      <c r="AG9319" s="54"/>
      <c r="AH9319" s="54"/>
      <c r="AI9319" s="54"/>
      <c r="AJ9319" s="54"/>
      <c r="AK9319" s="54"/>
      <c r="AL9319" s="54"/>
      <c r="AM9319" s="54"/>
      <c r="AN9319" s="54"/>
      <c r="AO9319" s="54"/>
      <c r="AP9319" s="54"/>
      <c r="AQ9319" s="54"/>
      <c r="AR9319" s="54"/>
      <c r="AS9319" s="54"/>
      <c r="AT9319" s="54"/>
      <c r="AU9319" s="54"/>
      <c r="AV9319" s="54"/>
      <c r="AW9319" s="54"/>
      <c r="AX9319" s="54"/>
    </row>
    <row r="9320" spans="2:50" ht="35.25" hidden="1" customHeight="1">
      <c r="D9320" s="51" t="s">
        <v>47</v>
      </c>
      <c r="E9320" s="51"/>
      <c r="F9320" s="51"/>
      <c r="G9320" s="51"/>
      <c r="H9320" s="51"/>
      <c r="I9320" s="51"/>
      <c r="J9320" s="51"/>
      <c r="K9320" s="51"/>
      <c r="L9320" s="51"/>
      <c r="M9320" s="51"/>
      <c r="N9320" s="51"/>
      <c r="O9320" s="51"/>
      <c r="P9320" s="51"/>
      <c r="Q9320" s="51"/>
      <c r="R9320" s="51"/>
      <c r="S9320" s="51"/>
      <c r="T9320" s="51"/>
      <c r="U9320" s="51"/>
      <c r="V9320" s="51"/>
      <c r="W9320" s="51"/>
      <c r="X9320" s="51"/>
      <c r="Y9320" s="51"/>
      <c r="Z9320" s="51"/>
      <c r="AA9320" s="51"/>
      <c r="AB9320" s="51"/>
      <c r="AC9320" s="51"/>
      <c r="AD9320" s="51"/>
      <c r="AE9320" s="51"/>
      <c r="AF9320" s="51"/>
      <c r="AG9320" s="51"/>
      <c r="AH9320" s="51"/>
      <c r="AI9320" s="51"/>
      <c r="AJ9320" s="51"/>
      <c r="AK9320" s="51"/>
      <c r="AL9320" s="51"/>
      <c r="AM9320" s="51"/>
      <c r="AN9320" s="51"/>
      <c r="AO9320" s="51"/>
      <c r="AP9320" s="51"/>
      <c r="AQ9320" s="51"/>
      <c r="AR9320" s="51"/>
      <c r="AS9320" s="51"/>
      <c r="AT9320" s="51"/>
      <c r="AU9320" s="51"/>
      <c r="AV9320" s="51"/>
      <c r="AW9320" s="51"/>
      <c r="AX9320" s="51"/>
    </row>
    <row r="9321" spans="2:50" ht="5.25" hidden="1" customHeight="1">
      <c r="D9321" s="6"/>
      <c r="E9321" s="6"/>
      <c r="F9321" s="6"/>
      <c r="G9321" s="6"/>
      <c r="H9321" s="6"/>
      <c r="I9321" s="6"/>
      <c r="J9321" s="6"/>
      <c r="K9321" s="6"/>
      <c r="L9321" s="6"/>
      <c r="M9321" s="6"/>
      <c r="N9321" s="6"/>
      <c r="O9321" s="6"/>
      <c r="P9321" s="6"/>
      <c r="Q9321" s="6"/>
      <c r="R9321" s="6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6"/>
      <c r="AE9321" s="6"/>
      <c r="AF9321" s="6"/>
      <c r="AG9321" s="6"/>
      <c r="AH9321" s="6"/>
      <c r="AI9321" s="6"/>
      <c r="AJ9321" s="6"/>
      <c r="AK9321" s="6"/>
      <c r="AL9321" s="6"/>
      <c r="AM9321" s="6"/>
      <c r="AN9321" s="6"/>
      <c r="AO9321" s="6"/>
      <c r="AP9321" s="6"/>
      <c r="AQ9321" s="6"/>
      <c r="AR9321" s="6"/>
      <c r="AS9321" s="6"/>
      <c r="AT9321" s="6"/>
      <c r="AU9321" s="6"/>
      <c r="AV9321" s="6"/>
      <c r="AW9321" s="6"/>
      <c r="AX9321" s="6"/>
    </row>
    <row r="9322" spans="2:50" ht="20.100000000000001" hidden="1" customHeight="1">
      <c r="D9322" s="49" t="s">
        <v>48</v>
      </c>
      <c r="E9322" s="49"/>
      <c r="F9322" s="49"/>
      <c r="G9322" s="49"/>
      <c r="H9322" s="49"/>
      <c r="I9322" s="49"/>
      <c r="J9322" s="49"/>
      <c r="K9322" s="49"/>
      <c r="L9322" s="49"/>
      <c r="M9322" s="49"/>
      <c r="N9322" s="53"/>
      <c r="O9322" s="45">
        <v>301</v>
      </c>
      <c r="P9322" s="46"/>
      <c r="Q9322" s="46"/>
      <c r="R9322" s="46"/>
      <c r="S9322" s="46"/>
      <c r="T9322" s="46"/>
      <c r="U9322" s="46"/>
      <c r="V9322" s="47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1"/>
      <c r="AK9322" s="1"/>
      <c r="AL9322" s="1"/>
      <c r="AM9322" s="1"/>
      <c r="AN9322" s="1"/>
      <c r="AO9322" s="1"/>
      <c r="AP9322" s="1"/>
      <c r="AQ9322" s="1"/>
      <c r="AR9322" s="1"/>
      <c r="AS9322" s="1"/>
      <c r="AT9322" s="1"/>
      <c r="AU9322" s="1"/>
      <c r="AV9322" s="1"/>
      <c r="AW9322" s="1"/>
      <c r="AX9322" s="1"/>
    </row>
    <row r="9323" spans="2:50" ht="7.5" hidden="1" customHeight="1"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1"/>
      <c r="AK9323" s="1"/>
      <c r="AL9323" s="1"/>
      <c r="AM9323" s="1"/>
      <c r="AN9323" s="1"/>
      <c r="AO9323" s="1"/>
      <c r="AP9323" s="1"/>
      <c r="AQ9323" s="1"/>
      <c r="AR9323" s="1"/>
      <c r="AS9323" s="1"/>
      <c r="AT9323" s="1"/>
      <c r="AU9323" s="1"/>
      <c r="AV9323" s="1"/>
      <c r="AW9323" s="1"/>
      <c r="AX9323" s="1"/>
    </row>
    <row r="9324" spans="2:50" ht="20.100000000000001" hidden="1" customHeight="1">
      <c r="D9324" s="1"/>
      <c r="E9324" s="1"/>
      <c r="F9324" s="1"/>
      <c r="G9324" s="1"/>
      <c r="H9324" s="1"/>
      <c r="I9324" s="1"/>
      <c r="J9324" s="1"/>
      <c r="K9324" s="1"/>
      <c r="L9324" s="1"/>
      <c r="M9324" s="1" t="s">
        <v>49</v>
      </c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45" t="e">
        <f>VLOOKUP(O9322,'Class-8 WorkSheet'!B9316:J9511,4,FALSE)</f>
        <v>#N/A</v>
      </c>
      <c r="AF9324" s="46"/>
      <c r="AG9324" s="46"/>
      <c r="AH9324" s="46"/>
      <c r="AI9324" s="46"/>
      <c r="AJ9324" s="46"/>
      <c r="AK9324" s="46"/>
      <c r="AL9324" s="46"/>
      <c r="AM9324" s="46"/>
      <c r="AN9324" s="46"/>
      <c r="AO9324" s="46"/>
      <c r="AP9324" s="46"/>
      <c r="AQ9324" s="46"/>
      <c r="AR9324" s="46"/>
      <c r="AS9324" s="46"/>
      <c r="AT9324" s="46"/>
      <c r="AU9324" s="46"/>
      <c r="AV9324" s="46"/>
      <c r="AW9324" s="46"/>
      <c r="AX9324" s="47"/>
    </row>
    <row r="9325" spans="2:50" ht="6.75" hidden="1" customHeight="1"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1"/>
      <c r="AK9325" s="1"/>
      <c r="AL9325" s="1"/>
      <c r="AM9325" s="1"/>
      <c r="AN9325" s="1"/>
      <c r="AO9325" s="1"/>
      <c r="AP9325" s="1"/>
      <c r="AQ9325" s="1"/>
      <c r="AR9325" s="1"/>
      <c r="AS9325" s="1"/>
      <c r="AT9325" s="1"/>
      <c r="AU9325" s="1"/>
      <c r="AV9325" s="1"/>
      <c r="AW9325" s="1"/>
      <c r="AX9325" s="1"/>
    </row>
    <row r="9326" spans="2:50" ht="20.100000000000001" hidden="1" customHeight="1">
      <c r="D9326" s="1" t="s">
        <v>53</v>
      </c>
      <c r="E9326" s="1"/>
      <c r="F9326" s="1"/>
      <c r="G9326" s="1"/>
      <c r="H9326" s="1"/>
      <c r="I9326" s="1"/>
      <c r="J9326" s="1"/>
      <c r="K9326" s="1"/>
      <c r="L9326" s="1"/>
      <c r="M9326" s="1"/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45" t="e">
        <f>VLOOKUP(O9322,'Class-8 WorkSheet'!B9316:J9328,6,FALSE)</f>
        <v>#N/A</v>
      </c>
      <c r="Y9326" s="46"/>
      <c r="Z9326" s="46"/>
      <c r="AA9326" s="46"/>
      <c r="AB9326" s="46"/>
      <c r="AC9326" s="46"/>
      <c r="AD9326" s="46"/>
      <c r="AE9326" s="46"/>
      <c r="AF9326" s="46"/>
      <c r="AG9326" s="46"/>
      <c r="AH9326" s="46"/>
      <c r="AI9326" s="46"/>
      <c r="AJ9326" s="46"/>
      <c r="AK9326" s="46"/>
      <c r="AL9326" s="46"/>
      <c r="AM9326" s="46"/>
      <c r="AN9326" s="47"/>
      <c r="AO9326" s="1"/>
      <c r="AP9326" s="1" t="s">
        <v>57</v>
      </c>
      <c r="AQ9326" s="1"/>
      <c r="AR9326" s="1"/>
      <c r="AS9326" s="1"/>
      <c r="AT9326" s="1"/>
      <c r="AU9326" s="1"/>
      <c r="AV9326" s="1"/>
      <c r="AW9326" s="1"/>
      <c r="AX9326" s="1"/>
    </row>
    <row r="9327" spans="2:50" ht="5.25" hidden="1" customHeight="1"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1"/>
      <c r="AK9327" s="1"/>
      <c r="AL9327" s="1"/>
      <c r="AM9327" s="1"/>
      <c r="AN9327" s="1"/>
      <c r="AO9327" s="1"/>
      <c r="AP9327" s="1"/>
      <c r="AQ9327" s="1"/>
      <c r="AR9327" s="1"/>
      <c r="AS9327" s="1"/>
      <c r="AT9327" s="1"/>
      <c r="AU9327" s="1"/>
      <c r="AV9327" s="1"/>
      <c r="AW9327" s="1"/>
      <c r="AX9327" s="1"/>
    </row>
    <row r="9328" spans="2:50" ht="20.100000000000001" hidden="1" customHeight="1">
      <c r="D9328" s="1" t="s">
        <v>54</v>
      </c>
      <c r="E9328" s="1"/>
      <c r="F9328" s="1"/>
      <c r="G9328" s="45" t="e">
        <f>VLOOKUP(O9322,'Class-8 WorkSheet'!B9316:J9328,5,FALSE)</f>
        <v>#N/A</v>
      </c>
      <c r="H9328" s="46"/>
      <c r="I9328" s="46"/>
      <c r="J9328" s="46"/>
      <c r="K9328" s="46"/>
      <c r="L9328" s="46"/>
      <c r="M9328" s="46"/>
      <c r="N9328" s="46"/>
      <c r="O9328" s="46"/>
      <c r="P9328" s="46"/>
      <c r="Q9328" s="46"/>
      <c r="R9328" s="46"/>
      <c r="S9328" s="46"/>
      <c r="T9328" s="46"/>
      <c r="U9328" s="46"/>
      <c r="V9328" s="46"/>
      <c r="W9328" s="46"/>
      <c r="X9328" s="46"/>
      <c r="Y9328" s="46"/>
      <c r="Z9328" s="47"/>
      <c r="AA9328" s="1" t="s">
        <v>58</v>
      </c>
      <c r="AB9328" s="1"/>
      <c r="AC9328" s="1"/>
      <c r="AD9328" s="1"/>
      <c r="AE9328" s="1"/>
      <c r="AF9328" s="1"/>
      <c r="AG9328" s="1"/>
      <c r="AH9328" s="1"/>
      <c r="AI9328" s="1"/>
      <c r="AJ9328" s="1"/>
      <c r="AK9328" s="1" t="s">
        <v>55</v>
      </c>
      <c r="AL9328" s="1"/>
      <c r="AM9328" s="1"/>
      <c r="AN9328" s="1"/>
      <c r="AO9328" s="1"/>
      <c r="AP9328" s="1"/>
      <c r="AQ9328" s="55" t="e">
        <f>VLOOKUP(O9322,'Class-8 WorkSheet'!B9316:J9328,9,FALSE)</f>
        <v>#N/A</v>
      </c>
      <c r="AR9328" s="56"/>
      <c r="AS9328" s="56"/>
      <c r="AT9328" s="56"/>
      <c r="AU9328" s="56"/>
      <c r="AV9328" s="56"/>
      <c r="AW9328" s="56"/>
      <c r="AX9328" s="57"/>
    </row>
    <row r="9329" spans="4:50" ht="6" hidden="1" customHeight="1"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1"/>
      <c r="AK9329" s="1"/>
      <c r="AL9329" s="1"/>
      <c r="AM9329" s="1"/>
      <c r="AN9329" s="1"/>
      <c r="AO9329" s="1"/>
      <c r="AP9329" s="1"/>
      <c r="AQ9329" s="1"/>
      <c r="AR9329" s="1"/>
      <c r="AS9329" s="1"/>
      <c r="AT9329" s="1"/>
      <c r="AU9329" s="1"/>
      <c r="AV9329" s="1"/>
      <c r="AW9329" s="1"/>
      <c r="AX9329" s="1"/>
    </row>
    <row r="9330" spans="4:50" ht="20.100000000000001" hidden="1" customHeight="1">
      <c r="D9330" s="1" t="s">
        <v>50</v>
      </c>
      <c r="E9330" s="1"/>
      <c r="F9330" s="1"/>
      <c r="G9330" s="1"/>
      <c r="H9330" s="1"/>
      <c r="I9330" s="1"/>
      <c r="J9330" s="1"/>
      <c r="K9330" s="1"/>
      <c r="L9330" s="1"/>
      <c r="M9330" s="1"/>
      <c r="N9330" s="1"/>
      <c r="O9330" s="45">
        <f>'Class-8 WorkSheet'!D9313</f>
        <v>0</v>
      </c>
      <c r="P9330" s="46"/>
      <c r="Q9330" s="46"/>
      <c r="R9330" s="46"/>
      <c r="S9330" s="46"/>
      <c r="T9330" s="46"/>
      <c r="U9330" s="46"/>
      <c r="V9330" s="46"/>
      <c r="W9330" s="46"/>
      <c r="X9330" s="46"/>
      <c r="Y9330" s="46"/>
      <c r="Z9330" s="46"/>
      <c r="AA9330" s="46"/>
      <c r="AB9330" s="46"/>
      <c r="AC9330" s="46"/>
      <c r="AD9330" s="46"/>
      <c r="AE9330" s="46"/>
      <c r="AF9330" s="46"/>
      <c r="AG9330" s="46"/>
      <c r="AH9330" s="46"/>
      <c r="AI9330" s="47"/>
      <c r="AJ9330" s="1" t="s">
        <v>56</v>
      </c>
      <c r="AK9330" s="1"/>
      <c r="AL9330" s="1"/>
      <c r="AM9330" s="1"/>
      <c r="AN9330" s="1"/>
      <c r="AO9330" s="1"/>
      <c r="AP9330" s="1"/>
      <c r="AQ9330" s="1"/>
      <c r="AR9330" s="1"/>
      <c r="AS9330" s="1"/>
      <c r="AT9330" s="1"/>
      <c r="AU9330" s="1"/>
      <c r="AV9330" s="45" t="e">
        <f>VLOOKUP(O9322,'Class-8 WorkSheet'!B9316:J9511,3,FALSE)</f>
        <v>#N/A</v>
      </c>
      <c r="AW9330" s="46"/>
      <c r="AX9330" s="47"/>
    </row>
    <row r="9331" spans="4:50" ht="6" hidden="1" customHeight="1"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1"/>
      <c r="AK9331" s="1"/>
      <c r="AL9331" s="1"/>
      <c r="AM9331" s="1"/>
      <c r="AN9331" s="1"/>
      <c r="AO9331" s="1"/>
      <c r="AP9331" s="1"/>
      <c r="AQ9331" s="1"/>
      <c r="AR9331" s="1"/>
      <c r="AS9331" s="1"/>
      <c r="AT9331" s="1"/>
      <c r="AU9331" s="1"/>
      <c r="AV9331" s="1"/>
      <c r="AW9331" s="1"/>
      <c r="AX9331" s="1"/>
    </row>
    <row r="9332" spans="4:50" ht="20.100000000000001" hidden="1" customHeight="1">
      <c r="D9332" s="1" t="s">
        <v>52</v>
      </c>
      <c r="E9332" s="1"/>
      <c r="F9332" s="1"/>
      <c r="G9332" s="1"/>
      <c r="H9332" s="1"/>
      <c r="I9332" s="1"/>
      <c r="J9332" s="1"/>
      <c r="K9332" s="1"/>
      <c r="L9332" s="1"/>
      <c r="M9332" s="1"/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1"/>
      <c r="AK9332" s="1"/>
      <c r="AL9332" s="1"/>
      <c r="AM9332" s="1"/>
      <c r="AN9332" s="1"/>
      <c r="AO9332" s="1"/>
      <c r="AP9332" s="1"/>
      <c r="AQ9332" s="1"/>
      <c r="AR9332" s="1"/>
      <c r="AS9332" s="1"/>
      <c r="AT9332" s="1"/>
      <c r="AU9332" s="1"/>
      <c r="AV9332" s="1"/>
      <c r="AW9332" s="1"/>
      <c r="AX9332" s="1"/>
    </row>
    <row r="9333" spans="4:50" ht="6" hidden="1" customHeight="1"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1"/>
      <c r="AK9333" s="1"/>
      <c r="AL9333" s="1"/>
      <c r="AM9333" s="1"/>
      <c r="AN9333" s="1"/>
      <c r="AO9333" s="1"/>
      <c r="AP9333" s="1"/>
      <c r="AQ9333" s="1"/>
      <c r="AR9333" s="1"/>
      <c r="AS9333" s="1"/>
      <c r="AT9333" s="1"/>
      <c r="AU9333" s="1"/>
      <c r="AV9333" s="1"/>
      <c r="AW9333" s="1"/>
      <c r="AX9333" s="1"/>
    </row>
    <row r="9334" spans="4:50" ht="20.100000000000001" hidden="1" customHeight="1">
      <c r="D9334" s="1"/>
      <c r="E9334" s="1"/>
      <c r="F9334" s="1"/>
      <c r="G9334" s="1"/>
      <c r="H9334" s="1"/>
      <c r="I9334" s="1"/>
      <c r="J9334" s="1" t="s">
        <v>62</v>
      </c>
      <c r="K9334" s="1"/>
      <c r="L9334" s="1"/>
      <c r="M9334" s="1"/>
      <c r="N9334" s="1"/>
      <c r="O9334" s="1"/>
      <c r="P9334" s="1"/>
      <c r="Q9334" s="1"/>
      <c r="R9334" s="1"/>
      <c r="S9334" s="1"/>
      <c r="T9334" s="1"/>
      <c r="U9334" s="45" t="e">
        <f>VLOOKUP(O9322,'Class-8 WorkSheet'!B9316:J9511,2,FALSE)</f>
        <v>#N/A</v>
      </c>
      <c r="V9334" s="46"/>
      <c r="W9334" s="47"/>
      <c r="X9334" s="1" t="s">
        <v>59</v>
      </c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1"/>
      <c r="AK9334" s="1"/>
      <c r="AL9334" s="1"/>
      <c r="AM9334" s="1"/>
      <c r="AN9334" s="1"/>
      <c r="AO9334" s="1"/>
      <c r="AP9334" s="1"/>
      <c r="AQ9334" s="1"/>
      <c r="AR9334" s="1"/>
      <c r="AS9334" s="1"/>
      <c r="AT9334" s="1"/>
      <c r="AU9334" s="1"/>
      <c r="AV9334" s="1"/>
      <c r="AW9334" s="1"/>
      <c r="AX9334" s="1"/>
    </row>
    <row r="9335" spans="4:50" ht="5.25" hidden="1" customHeight="1"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  <c r="O9335" s="1"/>
      <c r="P9335" s="1"/>
      <c r="Q9335" s="1"/>
      <c r="R9335" s="1"/>
      <c r="S9335" s="1"/>
      <c r="T9335" s="1"/>
      <c r="U9335" s="3"/>
      <c r="V9335" s="3"/>
      <c r="W9335" s="3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1"/>
      <c r="AK9335" s="1"/>
      <c r="AL9335" s="1"/>
      <c r="AM9335" s="1"/>
      <c r="AN9335" s="1"/>
      <c r="AO9335" s="1"/>
      <c r="AP9335" s="1"/>
      <c r="AQ9335" s="1"/>
      <c r="AR9335" s="1"/>
      <c r="AS9335" s="1"/>
      <c r="AT9335" s="1"/>
      <c r="AU9335" s="1"/>
      <c r="AV9335" s="1"/>
      <c r="AW9335" s="1"/>
      <c r="AX9335" s="1"/>
    </row>
    <row r="9336" spans="4:50" ht="20.100000000000001" hidden="1" customHeight="1">
      <c r="D9336" s="1" t="s">
        <v>51</v>
      </c>
      <c r="E9336" s="1"/>
      <c r="F9336" s="1"/>
      <c r="G9336" s="1"/>
      <c r="H9336" s="1"/>
      <c r="I9336" s="1"/>
      <c r="J9336" s="1"/>
      <c r="K9336" s="1"/>
      <c r="L9336" s="1"/>
      <c r="M9336" s="1"/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1"/>
      <c r="AK9336" s="1"/>
      <c r="AL9336" s="1"/>
      <c r="AM9336" s="1"/>
      <c r="AN9336" s="1"/>
      <c r="AO9336" s="1"/>
      <c r="AP9336" s="1"/>
      <c r="AQ9336" s="1"/>
      <c r="AR9336" s="1"/>
      <c r="AS9336" s="1"/>
      <c r="AT9336" s="1"/>
      <c r="AU9336" s="1"/>
      <c r="AV9336" s="1"/>
      <c r="AW9336" s="1"/>
      <c r="AX9336" s="1"/>
    </row>
    <row r="9337" spans="4:50" ht="17.25" hidden="1" customHeight="1"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1"/>
      <c r="AK9337" s="1"/>
      <c r="AL9337" s="1"/>
      <c r="AM9337" s="1"/>
      <c r="AN9337" s="1"/>
      <c r="AO9337" s="1"/>
      <c r="AP9337" s="1"/>
      <c r="AQ9337" s="1"/>
      <c r="AR9337" s="1"/>
      <c r="AS9337" s="1"/>
      <c r="AT9337" s="1"/>
      <c r="AU9337" s="1"/>
      <c r="AV9337" s="1"/>
      <c r="AW9337" s="1"/>
      <c r="AX9337" s="1"/>
    </row>
    <row r="9338" spans="4:50" ht="20.100000000000001" hidden="1" customHeight="1">
      <c r="D9338" s="1" t="s">
        <v>60</v>
      </c>
      <c r="E9338" s="1"/>
      <c r="F9338" s="1"/>
      <c r="G9338" s="1"/>
      <c r="H9338" s="1"/>
      <c r="I9338" s="49"/>
      <c r="J9338" s="49"/>
      <c r="K9338" s="49"/>
      <c r="L9338" s="49"/>
      <c r="M9338" s="49"/>
      <c r="N9338" s="49"/>
      <c r="O9338" s="49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50" t="s">
        <v>61</v>
      </c>
      <c r="AH9338" s="50"/>
      <c r="AI9338" s="50"/>
      <c r="AJ9338" s="50"/>
      <c r="AK9338" s="50"/>
      <c r="AL9338" s="50"/>
      <c r="AM9338" s="50"/>
      <c r="AN9338" s="50"/>
      <c r="AO9338" s="50"/>
      <c r="AP9338" s="50"/>
      <c r="AQ9338" s="50"/>
      <c r="AR9338" s="50"/>
      <c r="AS9338" s="50"/>
      <c r="AT9338" s="50"/>
      <c r="AU9338" s="1"/>
      <c r="AV9338" s="1"/>
      <c r="AW9338" s="1"/>
      <c r="AX9338" s="1"/>
    </row>
    <row r="9339" spans="4:50" hidden="1"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50"/>
      <c r="AH9339" s="50"/>
      <c r="AI9339" s="50"/>
      <c r="AJ9339" s="50"/>
      <c r="AK9339" s="50"/>
      <c r="AL9339" s="50"/>
      <c r="AM9339" s="50"/>
      <c r="AN9339" s="50"/>
      <c r="AO9339" s="50"/>
      <c r="AP9339" s="50"/>
      <c r="AQ9339" s="50"/>
      <c r="AR9339" s="50"/>
      <c r="AS9339" s="50"/>
      <c r="AT9339" s="50"/>
      <c r="AU9339" s="1"/>
      <c r="AV9339" s="1"/>
      <c r="AW9339" s="1"/>
      <c r="AX9339" s="1"/>
    </row>
    <row r="9340" spans="4:50" hidden="1"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1"/>
      <c r="AK9340" s="1"/>
      <c r="AL9340" s="1"/>
      <c r="AM9340" s="1"/>
      <c r="AN9340" s="1"/>
      <c r="AO9340" s="1"/>
      <c r="AP9340" s="1"/>
      <c r="AQ9340" s="1"/>
      <c r="AR9340" s="1"/>
      <c r="AS9340" s="1"/>
      <c r="AT9340" s="1"/>
      <c r="AU9340" s="1"/>
      <c r="AV9340" s="1"/>
      <c r="AW9340" s="1"/>
      <c r="AX9340" s="1"/>
    </row>
    <row r="9341" spans="4:50" hidden="1"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1"/>
      <c r="AK9341" s="1"/>
      <c r="AL9341" s="1"/>
      <c r="AM9341" s="1"/>
      <c r="AN9341" s="1"/>
      <c r="AO9341" s="1"/>
      <c r="AP9341" s="1"/>
      <c r="AQ9341" s="1"/>
      <c r="AR9341" s="1"/>
      <c r="AS9341" s="1"/>
      <c r="AT9341" s="1"/>
      <c r="AU9341" s="1"/>
      <c r="AV9341" s="1"/>
      <c r="AW9341" s="1"/>
      <c r="AX9341" s="1"/>
    </row>
    <row r="9342" spans="4:50" hidden="1"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1"/>
      <c r="AK9342" s="1"/>
      <c r="AL9342" s="1"/>
      <c r="AM9342" s="1"/>
      <c r="AN9342" s="1"/>
      <c r="AO9342" s="1"/>
      <c r="AP9342" s="1"/>
      <c r="AQ9342" s="1"/>
      <c r="AR9342" s="1"/>
      <c r="AS9342" s="1"/>
      <c r="AT9342" s="1"/>
      <c r="AU9342" s="1"/>
      <c r="AV9342" s="1"/>
      <c r="AW9342" s="1"/>
      <c r="AX9342" s="1"/>
    </row>
    <row r="9343" spans="4:50" hidden="1"/>
    <row r="9344" spans="4:50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spans="2:50" hidden="1"/>
    <row r="9362" spans="2:50" hidden="1"/>
    <row r="9363" spans="2:50" hidden="1"/>
    <row r="9364" spans="2:50" ht="27" hidden="1" customHeight="1">
      <c r="D9364" s="51" t="s">
        <v>69</v>
      </c>
      <c r="E9364" s="51"/>
      <c r="F9364" s="51"/>
      <c r="G9364" s="51"/>
      <c r="H9364" s="51"/>
      <c r="I9364" s="51"/>
      <c r="J9364" s="51"/>
      <c r="K9364" s="51"/>
      <c r="L9364" s="51"/>
      <c r="M9364" s="51"/>
      <c r="N9364" s="51"/>
      <c r="O9364" s="51"/>
      <c r="P9364" s="51"/>
      <c r="Q9364" s="51"/>
      <c r="R9364" s="51"/>
      <c r="S9364" s="51"/>
      <c r="T9364" s="51"/>
      <c r="U9364" s="51"/>
      <c r="V9364" s="51"/>
      <c r="W9364" s="51"/>
      <c r="X9364" s="51"/>
      <c r="Y9364" s="51"/>
      <c r="Z9364" s="51"/>
      <c r="AA9364" s="51"/>
      <c r="AB9364" s="51"/>
      <c r="AC9364" s="51"/>
      <c r="AD9364" s="51"/>
      <c r="AE9364" s="51"/>
      <c r="AF9364" s="51"/>
      <c r="AG9364" s="51"/>
      <c r="AH9364" s="51"/>
      <c r="AI9364" s="51"/>
      <c r="AJ9364" s="51"/>
      <c r="AK9364" s="51"/>
      <c r="AL9364" s="51"/>
      <c r="AM9364" s="51"/>
      <c r="AN9364" s="51"/>
      <c r="AO9364" s="51"/>
      <c r="AP9364" s="51"/>
      <c r="AQ9364" s="51"/>
      <c r="AR9364" s="51"/>
      <c r="AS9364" s="51"/>
      <c r="AT9364" s="51"/>
      <c r="AU9364" s="51"/>
      <c r="AV9364" s="51"/>
      <c r="AW9364" s="51"/>
      <c r="AX9364" s="51"/>
    </row>
    <row r="9365" spans="2:50" ht="12.75" hidden="1" customHeight="1">
      <c r="D9365" s="49">
        <f>'Class-8 WorkSheet'!A9314</f>
        <v>0</v>
      </c>
      <c r="E9365" s="49"/>
      <c r="F9365" s="49"/>
      <c r="G9365" s="49"/>
      <c r="H9365" s="49"/>
      <c r="I9365" s="49"/>
      <c r="J9365" s="49"/>
      <c r="K9365" s="49"/>
      <c r="L9365" s="49"/>
      <c r="M9365" s="49"/>
      <c r="N9365" s="49"/>
      <c r="O9365" s="49"/>
      <c r="P9365" s="49"/>
      <c r="Q9365" s="49"/>
      <c r="R9365" s="49"/>
      <c r="S9365" s="49"/>
      <c r="T9365" s="49"/>
      <c r="U9365" s="49"/>
      <c r="V9365" s="49"/>
      <c r="W9365" s="49"/>
      <c r="X9365" s="49"/>
      <c r="Y9365" s="49"/>
      <c r="Z9365" s="49"/>
      <c r="AA9365" s="49"/>
      <c r="AB9365" s="49"/>
      <c r="AC9365" s="49"/>
      <c r="AD9365" s="49"/>
      <c r="AE9365" s="49"/>
      <c r="AF9365" s="49"/>
      <c r="AG9365" s="49"/>
      <c r="AH9365" s="49"/>
      <c r="AI9365" s="49"/>
      <c r="AJ9365" s="49"/>
      <c r="AK9365" s="49"/>
      <c r="AL9365" s="49"/>
      <c r="AM9365" s="49"/>
      <c r="AN9365" s="49"/>
      <c r="AO9365" s="49"/>
      <c r="AP9365" s="49"/>
      <c r="AQ9365" s="49"/>
      <c r="AR9365" s="49"/>
      <c r="AS9365" s="49"/>
      <c r="AT9365" s="49"/>
      <c r="AU9365" s="49"/>
      <c r="AV9365" s="49"/>
      <c r="AW9365" s="49"/>
      <c r="AX9365" s="49"/>
    </row>
    <row r="9366" spans="2:50" ht="5.25" hidden="1" customHeight="1">
      <c r="D9366" s="5"/>
      <c r="E9366" s="5"/>
      <c r="F9366" s="5"/>
      <c r="G9366" s="5"/>
      <c r="H9366" s="5"/>
      <c r="I9366" s="5"/>
      <c r="J9366" s="5"/>
      <c r="K9366" s="5"/>
      <c r="L9366" s="5"/>
      <c r="M9366" s="5"/>
      <c r="N9366" s="5"/>
      <c r="O9366" s="5"/>
      <c r="P9366" s="5"/>
      <c r="Q9366" s="5"/>
      <c r="R9366" s="5"/>
      <c r="S9366" s="5"/>
      <c r="T9366" s="5"/>
      <c r="U9366" s="5"/>
      <c r="V9366" s="5"/>
      <c r="W9366" s="5"/>
      <c r="X9366" s="5"/>
      <c r="Y9366" s="5"/>
      <c r="Z9366" s="5"/>
      <c r="AA9366" s="5"/>
      <c r="AB9366" s="5"/>
      <c r="AC9366" s="5"/>
      <c r="AD9366" s="5"/>
      <c r="AE9366" s="5"/>
      <c r="AF9366" s="5"/>
      <c r="AG9366" s="5"/>
      <c r="AH9366" s="5"/>
      <c r="AI9366" s="5"/>
      <c r="AJ9366" s="5"/>
      <c r="AK9366" s="5"/>
      <c r="AL9366" s="5"/>
      <c r="AM9366" s="5"/>
      <c r="AN9366" s="5"/>
      <c r="AO9366" s="5"/>
      <c r="AP9366" s="5"/>
      <c r="AQ9366" s="5"/>
      <c r="AR9366" s="5"/>
      <c r="AS9366" s="5"/>
      <c r="AT9366" s="5"/>
      <c r="AU9366" s="5"/>
      <c r="AV9366" s="5"/>
      <c r="AW9366" s="5"/>
      <c r="AX9366" s="5"/>
    </row>
    <row r="9367" spans="2:50" ht="31.5" hidden="1" customHeight="1">
      <c r="B9367" s="2"/>
      <c r="C9367" s="2"/>
      <c r="D9367" s="52" t="s">
        <v>45</v>
      </c>
      <c r="E9367" s="52"/>
      <c r="F9367" s="52"/>
      <c r="G9367" s="52"/>
      <c r="H9367" s="52"/>
      <c r="I9367" s="52"/>
      <c r="J9367" s="52"/>
      <c r="K9367" s="52"/>
      <c r="L9367" s="52"/>
      <c r="M9367" s="52"/>
      <c r="N9367" s="52"/>
      <c r="O9367" s="52"/>
      <c r="P9367" s="52"/>
      <c r="Q9367" s="52"/>
      <c r="R9367" s="52"/>
      <c r="S9367" s="52"/>
      <c r="T9367" s="52"/>
      <c r="U9367" s="52"/>
      <c r="V9367" s="52"/>
      <c r="W9367" s="52"/>
      <c r="X9367" s="52"/>
      <c r="Y9367" s="52"/>
      <c r="Z9367" s="52"/>
      <c r="AA9367" s="52"/>
      <c r="AB9367" s="52"/>
      <c r="AC9367" s="52"/>
      <c r="AD9367" s="52"/>
      <c r="AE9367" s="52"/>
      <c r="AF9367" s="52"/>
      <c r="AG9367" s="52"/>
      <c r="AH9367" s="52"/>
      <c r="AI9367" s="52"/>
      <c r="AJ9367" s="52"/>
      <c r="AK9367" s="52"/>
      <c r="AL9367" s="52"/>
      <c r="AM9367" s="52"/>
      <c r="AN9367" s="52"/>
      <c r="AO9367" s="52"/>
      <c r="AP9367" s="52"/>
      <c r="AQ9367" s="52"/>
      <c r="AR9367" s="52"/>
      <c r="AS9367" s="52"/>
      <c r="AT9367" s="52"/>
      <c r="AU9367" s="52"/>
      <c r="AV9367" s="52"/>
      <c r="AW9367" s="52"/>
      <c r="AX9367" s="52"/>
    </row>
    <row r="9368" spans="2:50" ht="21" hidden="1">
      <c r="D9368" s="54" t="s">
        <v>46</v>
      </c>
      <c r="E9368" s="54"/>
      <c r="F9368" s="54"/>
      <c r="G9368" s="54"/>
      <c r="H9368" s="54"/>
      <c r="I9368" s="54"/>
      <c r="J9368" s="54"/>
      <c r="K9368" s="54"/>
      <c r="L9368" s="54"/>
      <c r="M9368" s="54"/>
      <c r="N9368" s="54"/>
      <c r="O9368" s="54"/>
      <c r="P9368" s="54"/>
      <c r="Q9368" s="54"/>
      <c r="R9368" s="54"/>
      <c r="S9368" s="54"/>
      <c r="T9368" s="54"/>
      <c r="U9368" s="54"/>
      <c r="V9368" s="54"/>
      <c r="W9368" s="54"/>
      <c r="X9368" s="54"/>
      <c r="Y9368" s="54"/>
      <c r="Z9368" s="54"/>
      <c r="AA9368" s="54"/>
      <c r="AB9368" s="54"/>
      <c r="AC9368" s="54"/>
      <c r="AD9368" s="54"/>
      <c r="AE9368" s="54"/>
      <c r="AF9368" s="54"/>
      <c r="AG9368" s="54"/>
      <c r="AH9368" s="54"/>
      <c r="AI9368" s="54"/>
      <c r="AJ9368" s="54"/>
      <c r="AK9368" s="54"/>
      <c r="AL9368" s="54"/>
      <c r="AM9368" s="54"/>
      <c r="AN9368" s="54"/>
      <c r="AO9368" s="54"/>
      <c r="AP9368" s="54"/>
      <c r="AQ9368" s="54"/>
      <c r="AR9368" s="54"/>
      <c r="AS9368" s="54"/>
      <c r="AT9368" s="54"/>
      <c r="AU9368" s="54"/>
      <c r="AV9368" s="54"/>
      <c r="AW9368" s="54"/>
      <c r="AX9368" s="54"/>
    </row>
    <row r="9369" spans="2:50" ht="35.25" hidden="1" customHeight="1">
      <c r="D9369" s="51" t="s">
        <v>47</v>
      </c>
      <c r="E9369" s="51"/>
      <c r="F9369" s="51"/>
      <c r="G9369" s="51"/>
      <c r="H9369" s="51"/>
      <c r="I9369" s="51"/>
      <c r="J9369" s="51"/>
      <c r="K9369" s="51"/>
      <c r="L9369" s="51"/>
      <c r="M9369" s="51"/>
      <c r="N9369" s="51"/>
      <c r="O9369" s="51"/>
      <c r="P9369" s="51"/>
      <c r="Q9369" s="51"/>
      <c r="R9369" s="51"/>
      <c r="S9369" s="51"/>
      <c r="T9369" s="51"/>
      <c r="U9369" s="51"/>
      <c r="V9369" s="51"/>
      <c r="W9369" s="51"/>
      <c r="X9369" s="51"/>
      <c r="Y9369" s="51"/>
      <c r="Z9369" s="51"/>
      <c r="AA9369" s="51"/>
      <c r="AB9369" s="51"/>
      <c r="AC9369" s="51"/>
      <c r="AD9369" s="51"/>
      <c r="AE9369" s="51"/>
      <c r="AF9369" s="51"/>
      <c r="AG9369" s="51"/>
      <c r="AH9369" s="51"/>
      <c r="AI9369" s="51"/>
      <c r="AJ9369" s="51"/>
      <c r="AK9369" s="51"/>
      <c r="AL9369" s="51"/>
      <c r="AM9369" s="51"/>
      <c r="AN9369" s="51"/>
      <c r="AO9369" s="51"/>
      <c r="AP9369" s="51"/>
      <c r="AQ9369" s="51"/>
      <c r="AR9369" s="51"/>
      <c r="AS9369" s="51"/>
      <c r="AT9369" s="51"/>
      <c r="AU9369" s="51"/>
      <c r="AV9369" s="51"/>
      <c r="AW9369" s="51"/>
      <c r="AX9369" s="51"/>
    </row>
    <row r="9370" spans="2:50" ht="5.25" hidden="1" customHeight="1">
      <c r="D9370" s="6"/>
      <c r="E9370" s="6"/>
      <c r="F9370" s="6"/>
      <c r="G9370" s="6"/>
      <c r="H9370" s="6"/>
      <c r="I9370" s="6"/>
      <c r="J9370" s="6"/>
      <c r="K9370" s="6"/>
      <c r="L9370" s="6"/>
      <c r="M9370" s="6"/>
      <c r="N9370" s="6"/>
      <c r="O9370" s="6"/>
      <c r="P9370" s="6"/>
      <c r="Q9370" s="6"/>
      <c r="R9370" s="6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6"/>
      <c r="AE9370" s="6"/>
      <c r="AF9370" s="6"/>
      <c r="AG9370" s="6"/>
      <c r="AH9370" s="6"/>
      <c r="AI9370" s="6"/>
      <c r="AJ9370" s="6"/>
      <c r="AK9370" s="6"/>
      <c r="AL9370" s="6"/>
      <c r="AM9370" s="6"/>
      <c r="AN9370" s="6"/>
      <c r="AO9370" s="6"/>
      <c r="AP9370" s="6"/>
      <c r="AQ9370" s="6"/>
      <c r="AR9370" s="6"/>
      <c r="AS9370" s="6"/>
      <c r="AT9370" s="6"/>
      <c r="AU9370" s="6"/>
      <c r="AV9370" s="6"/>
      <c r="AW9370" s="6"/>
      <c r="AX9370" s="6"/>
    </row>
    <row r="9371" spans="2:50" ht="20.100000000000001" hidden="1" customHeight="1">
      <c r="D9371" s="49" t="s">
        <v>48</v>
      </c>
      <c r="E9371" s="49"/>
      <c r="F9371" s="49"/>
      <c r="G9371" s="49"/>
      <c r="H9371" s="49"/>
      <c r="I9371" s="49"/>
      <c r="J9371" s="49"/>
      <c r="K9371" s="49"/>
      <c r="L9371" s="49"/>
      <c r="M9371" s="49"/>
      <c r="N9371" s="53"/>
      <c r="O9371" s="45">
        <v>301</v>
      </c>
      <c r="P9371" s="46"/>
      <c r="Q9371" s="46"/>
      <c r="R9371" s="46"/>
      <c r="S9371" s="46"/>
      <c r="T9371" s="46"/>
      <c r="U9371" s="46"/>
      <c r="V9371" s="47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1"/>
      <c r="AK9371" s="1"/>
      <c r="AL9371" s="1"/>
      <c r="AM9371" s="1"/>
      <c r="AN9371" s="1"/>
      <c r="AO9371" s="1"/>
      <c r="AP9371" s="1"/>
      <c r="AQ9371" s="1"/>
      <c r="AR9371" s="1"/>
      <c r="AS9371" s="1"/>
      <c r="AT9371" s="1"/>
      <c r="AU9371" s="1"/>
      <c r="AV9371" s="1"/>
      <c r="AW9371" s="1"/>
      <c r="AX9371" s="1"/>
    </row>
    <row r="9372" spans="2:50" ht="7.5" hidden="1" customHeight="1"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1"/>
      <c r="AK9372" s="1"/>
      <c r="AL9372" s="1"/>
      <c r="AM9372" s="1"/>
      <c r="AN9372" s="1"/>
      <c r="AO9372" s="1"/>
      <c r="AP9372" s="1"/>
      <c r="AQ9372" s="1"/>
      <c r="AR9372" s="1"/>
      <c r="AS9372" s="1"/>
      <c r="AT9372" s="1"/>
      <c r="AU9372" s="1"/>
      <c r="AV9372" s="1"/>
      <c r="AW9372" s="1"/>
      <c r="AX9372" s="1"/>
    </row>
    <row r="9373" spans="2:50" ht="20.100000000000001" hidden="1" customHeight="1">
      <c r="D9373" s="1"/>
      <c r="E9373" s="1"/>
      <c r="F9373" s="1"/>
      <c r="G9373" s="1"/>
      <c r="H9373" s="1"/>
      <c r="I9373" s="1"/>
      <c r="J9373" s="1"/>
      <c r="K9373" s="1"/>
      <c r="L9373" s="1"/>
      <c r="M9373" s="1" t="s">
        <v>49</v>
      </c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45" t="e">
        <f>VLOOKUP(O9371,'Class-8 WorkSheet'!B9316:J9560,4,FALSE)</f>
        <v>#N/A</v>
      </c>
      <c r="AF9373" s="46"/>
      <c r="AG9373" s="46"/>
      <c r="AH9373" s="46"/>
      <c r="AI9373" s="46"/>
      <c r="AJ9373" s="46"/>
      <c r="AK9373" s="46"/>
      <c r="AL9373" s="46"/>
      <c r="AM9373" s="46"/>
      <c r="AN9373" s="46"/>
      <c r="AO9373" s="46"/>
      <c r="AP9373" s="46"/>
      <c r="AQ9373" s="46"/>
      <c r="AR9373" s="46"/>
      <c r="AS9373" s="46"/>
      <c r="AT9373" s="46"/>
      <c r="AU9373" s="46"/>
      <c r="AV9373" s="46"/>
      <c r="AW9373" s="46"/>
      <c r="AX9373" s="47"/>
    </row>
    <row r="9374" spans="2:50" ht="6.75" hidden="1" customHeight="1"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1"/>
      <c r="AK9374" s="1"/>
      <c r="AL9374" s="1"/>
      <c r="AM9374" s="1"/>
      <c r="AN9374" s="1"/>
      <c r="AO9374" s="1"/>
      <c r="AP9374" s="1"/>
      <c r="AQ9374" s="1"/>
      <c r="AR9374" s="1"/>
      <c r="AS9374" s="1"/>
      <c r="AT9374" s="1"/>
      <c r="AU9374" s="1"/>
      <c r="AV9374" s="1"/>
      <c r="AW9374" s="1"/>
      <c r="AX9374" s="1"/>
    </row>
    <row r="9375" spans="2:50" ht="20.100000000000001" hidden="1" customHeight="1">
      <c r="D9375" s="1" t="s">
        <v>53</v>
      </c>
      <c r="E9375" s="1"/>
      <c r="F9375" s="1"/>
      <c r="G9375" s="1"/>
      <c r="H9375" s="1"/>
      <c r="I9375" s="1"/>
      <c r="J9375" s="1"/>
      <c r="K9375" s="1"/>
      <c r="L9375" s="1"/>
      <c r="M9375" s="1"/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45" t="e">
        <f>VLOOKUP(O9371,'Class-8 WorkSheet'!B9316:J9377,6,FALSE)</f>
        <v>#N/A</v>
      </c>
      <c r="Y9375" s="46"/>
      <c r="Z9375" s="46"/>
      <c r="AA9375" s="46"/>
      <c r="AB9375" s="46"/>
      <c r="AC9375" s="46"/>
      <c r="AD9375" s="46"/>
      <c r="AE9375" s="46"/>
      <c r="AF9375" s="46"/>
      <c r="AG9375" s="46"/>
      <c r="AH9375" s="46"/>
      <c r="AI9375" s="46"/>
      <c r="AJ9375" s="46"/>
      <c r="AK9375" s="46"/>
      <c r="AL9375" s="46"/>
      <c r="AM9375" s="46"/>
      <c r="AN9375" s="47"/>
      <c r="AO9375" s="1"/>
      <c r="AP9375" s="1" t="s">
        <v>57</v>
      </c>
      <c r="AQ9375" s="1"/>
      <c r="AR9375" s="1"/>
      <c r="AS9375" s="1"/>
      <c r="AT9375" s="1"/>
      <c r="AU9375" s="1"/>
      <c r="AV9375" s="1"/>
      <c r="AW9375" s="1"/>
      <c r="AX9375" s="1"/>
    </row>
    <row r="9376" spans="2:50" ht="5.25" hidden="1" customHeight="1"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1"/>
      <c r="AK9376" s="1"/>
      <c r="AL9376" s="1"/>
      <c r="AM9376" s="1"/>
      <c r="AN9376" s="1"/>
      <c r="AO9376" s="1"/>
      <c r="AP9376" s="1"/>
      <c r="AQ9376" s="1"/>
      <c r="AR9376" s="1"/>
      <c r="AS9376" s="1"/>
      <c r="AT9376" s="1"/>
      <c r="AU9376" s="1"/>
      <c r="AV9376" s="1"/>
      <c r="AW9376" s="1"/>
      <c r="AX9376" s="1"/>
    </row>
    <row r="9377" spans="4:50" ht="20.100000000000001" hidden="1" customHeight="1">
      <c r="D9377" s="1" t="s">
        <v>54</v>
      </c>
      <c r="E9377" s="1"/>
      <c r="F9377" s="1"/>
      <c r="G9377" s="45" t="e">
        <f>VLOOKUP(O9371,'Class-8 WorkSheet'!B9316:J9377,5,FALSE)</f>
        <v>#N/A</v>
      </c>
      <c r="H9377" s="46"/>
      <c r="I9377" s="46"/>
      <c r="J9377" s="46"/>
      <c r="K9377" s="46"/>
      <c r="L9377" s="46"/>
      <c r="M9377" s="46"/>
      <c r="N9377" s="46"/>
      <c r="O9377" s="46"/>
      <c r="P9377" s="46"/>
      <c r="Q9377" s="46"/>
      <c r="R9377" s="46"/>
      <c r="S9377" s="46"/>
      <c r="T9377" s="46"/>
      <c r="U9377" s="46"/>
      <c r="V9377" s="46"/>
      <c r="W9377" s="46"/>
      <c r="X9377" s="46"/>
      <c r="Y9377" s="46"/>
      <c r="Z9377" s="47"/>
      <c r="AA9377" s="1" t="s">
        <v>58</v>
      </c>
      <c r="AB9377" s="1"/>
      <c r="AC9377" s="1"/>
      <c r="AD9377" s="1"/>
      <c r="AE9377" s="1"/>
      <c r="AF9377" s="1"/>
      <c r="AG9377" s="1"/>
      <c r="AH9377" s="1"/>
      <c r="AI9377" s="1"/>
      <c r="AJ9377" s="1"/>
      <c r="AK9377" s="1" t="s">
        <v>55</v>
      </c>
      <c r="AL9377" s="1"/>
      <c r="AM9377" s="1"/>
      <c r="AN9377" s="1"/>
      <c r="AO9377" s="1"/>
      <c r="AP9377" s="1"/>
      <c r="AQ9377" s="55" t="e">
        <f>VLOOKUP(O9371,'Class-8 WorkSheet'!B9316:J9377,9,FALSE)</f>
        <v>#N/A</v>
      </c>
      <c r="AR9377" s="56"/>
      <c r="AS9377" s="56"/>
      <c r="AT9377" s="56"/>
      <c r="AU9377" s="56"/>
      <c r="AV9377" s="56"/>
      <c r="AW9377" s="56"/>
      <c r="AX9377" s="57"/>
    </row>
    <row r="9378" spans="4:50" ht="6" hidden="1" customHeight="1"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1"/>
      <c r="AK9378" s="1"/>
      <c r="AL9378" s="1"/>
      <c r="AM9378" s="1"/>
      <c r="AN9378" s="1"/>
      <c r="AO9378" s="1"/>
      <c r="AP9378" s="1"/>
      <c r="AQ9378" s="1"/>
      <c r="AR9378" s="1"/>
      <c r="AS9378" s="1"/>
      <c r="AT9378" s="1"/>
      <c r="AU9378" s="1"/>
      <c r="AV9378" s="1"/>
      <c r="AW9378" s="1"/>
      <c r="AX9378" s="1"/>
    </row>
    <row r="9379" spans="4:50" ht="20.100000000000001" hidden="1" customHeight="1">
      <c r="D9379" s="1" t="s">
        <v>50</v>
      </c>
      <c r="E9379" s="1"/>
      <c r="F9379" s="1"/>
      <c r="G9379" s="1"/>
      <c r="H9379" s="1"/>
      <c r="I9379" s="1"/>
      <c r="J9379" s="1"/>
      <c r="K9379" s="1"/>
      <c r="L9379" s="1"/>
      <c r="M9379" s="1"/>
      <c r="N9379" s="1"/>
      <c r="O9379" s="45">
        <f>'Class-8 WorkSheet'!D9313</f>
        <v>0</v>
      </c>
      <c r="P9379" s="46"/>
      <c r="Q9379" s="46"/>
      <c r="R9379" s="46"/>
      <c r="S9379" s="46"/>
      <c r="T9379" s="46"/>
      <c r="U9379" s="46"/>
      <c r="V9379" s="46"/>
      <c r="W9379" s="46"/>
      <c r="X9379" s="46"/>
      <c r="Y9379" s="46"/>
      <c r="Z9379" s="46"/>
      <c r="AA9379" s="46"/>
      <c r="AB9379" s="46"/>
      <c r="AC9379" s="46"/>
      <c r="AD9379" s="46"/>
      <c r="AE9379" s="46"/>
      <c r="AF9379" s="46"/>
      <c r="AG9379" s="46"/>
      <c r="AH9379" s="46"/>
      <c r="AI9379" s="47"/>
      <c r="AJ9379" s="1" t="s">
        <v>56</v>
      </c>
      <c r="AK9379" s="1"/>
      <c r="AL9379" s="1"/>
      <c r="AM9379" s="1"/>
      <c r="AN9379" s="1"/>
      <c r="AO9379" s="1"/>
      <c r="AP9379" s="1"/>
      <c r="AQ9379" s="1"/>
      <c r="AR9379" s="1"/>
      <c r="AS9379" s="1"/>
      <c r="AT9379" s="1"/>
      <c r="AU9379" s="1"/>
      <c r="AV9379" s="45" t="e">
        <f>VLOOKUP(O9371,'Class-8 WorkSheet'!B9316:J9560,3,FALSE)</f>
        <v>#N/A</v>
      </c>
      <c r="AW9379" s="46"/>
      <c r="AX9379" s="47"/>
    </row>
    <row r="9380" spans="4:50" ht="6" hidden="1" customHeight="1"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1"/>
      <c r="AK9380" s="1"/>
      <c r="AL9380" s="1"/>
      <c r="AM9380" s="1"/>
      <c r="AN9380" s="1"/>
      <c r="AO9380" s="1"/>
      <c r="AP9380" s="1"/>
      <c r="AQ9380" s="1"/>
      <c r="AR9380" s="1"/>
      <c r="AS9380" s="1"/>
      <c r="AT9380" s="1"/>
      <c r="AU9380" s="1"/>
      <c r="AV9380" s="1"/>
      <c r="AW9380" s="1"/>
      <c r="AX9380" s="1"/>
    </row>
    <row r="9381" spans="4:50" ht="20.100000000000001" hidden="1" customHeight="1">
      <c r="D9381" s="1" t="s">
        <v>52</v>
      </c>
      <c r="E9381" s="1"/>
      <c r="F9381" s="1"/>
      <c r="G9381" s="1"/>
      <c r="H9381" s="1"/>
      <c r="I9381" s="1"/>
      <c r="J9381" s="1"/>
      <c r="K9381" s="1"/>
      <c r="L9381" s="1"/>
      <c r="M9381" s="1"/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1"/>
      <c r="AK9381" s="1"/>
      <c r="AL9381" s="1"/>
      <c r="AM9381" s="1"/>
      <c r="AN9381" s="1"/>
      <c r="AO9381" s="1"/>
      <c r="AP9381" s="1"/>
      <c r="AQ9381" s="1"/>
      <c r="AR9381" s="1"/>
      <c r="AS9381" s="1"/>
      <c r="AT9381" s="1"/>
      <c r="AU9381" s="1"/>
      <c r="AV9381" s="1"/>
      <c r="AW9381" s="1"/>
      <c r="AX9381" s="1"/>
    </row>
    <row r="9382" spans="4:50" ht="6" hidden="1" customHeight="1"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1"/>
      <c r="AK9382" s="1"/>
      <c r="AL9382" s="1"/>
      <c r="AM9382" s="1"/>
      <c r="AN9382" s="1"/>
      <c r="AO9382" s="1"/>
      <c r="AP9382" s="1"/>
      <c r="AQ9382" s="1"/>
      <c r="AR9382" s="1"/>
      <c r="AS9382" s="1"/>
      <c r="AT9382" s="1"/>
      <c r="AU9382" s="1"/>
      <c r="AV9382" s="1"/>
      <c r="AW9382" s="1"/>
      <c r="AX9382" s="1"/>
    </row>
    <row r="9383" spans="4:50" ht="20.100000000000001" hidden="1" customHeight="1">
      <c r="D9383" s="1"/>
      <c r="E9383" s="1"/>
      <c r="F9383" s="1"/>
      <c r="G9383" s="1"/>
      <c r="H9383" s="1"/>
      <c r="I9383" s="1"/>
      <c r="J9383" s="1" t="s">
        <v>62</v>
      </c>
      <c r="K9383" s="1"/>
      <c r="L9383" s="1"/>
      <c r="M9383" s="1"/>
      <c r="N9383" s="1"/>
      <c r="O9383" s="1"/>
      <c r="P9383" s="1"/>
      <c r="Q9383" s="1"/>
      <c r="R9383" s="1"/>
      <c r="S9383" s="1"/>
      <c r="T9383" s="1"/>
      <c r="U9383" s="45" t="e">
        <f>VLOOKUP(O9371,'Class-8 WorkSheet'!B9316:J9560,2,FALSE)</f>
        <v>#N/A</v>
      </c>
      <c r="V9383" s="46"/>
      <c r="W9383" s="47"/>
      <c r="X9383" s="1" t="s">
        <v>59</v>
      </c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1"/>
      <c r="AK9383" s="1"/>
      <c r="AL9383" s="1"/>
      <c r="AM9383" s="1"/>
      <c r="AN9383" s="1"/>
      <c r="AO9383" s="1"/>
      <c r="AP9383" s="1"/>
      <c r="AQ9383" s="1"/>
      <c r="AR9383" s="1"/>
      <c r="AS9383" s="1"/>
      <c r="AT9383" s="1"/>
      <c r="AU9383" s="1"/>
      <c r="AV9383" s="1"/>
      <c r="AW9383" s="1"/>
      <c r="AX9383" s="1"/>
    </row>
    <row r="9384" spans="4:50" ht="5.25" hidden="1" customHeight="1"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  <c r="O9384" s="1"/>
      <c r="P9384" s="1"/>
      <c r="Q9384" s="1"/>
      <c r="R9384" s="1"/>
      <c r="S9384" s="1"/>
      <c r="T9384" s="1"/>
      <c r="U9384" s="3"/>
      <c r="V9384" s="3"/>
      <c r="W9384" s="3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1"/>
      <c r="AK9384" s="1"/>
      <c r="AL9384" s="1"/>
      <c r="AM9384" s="1"/>
      <c r="AN9384" s="1"/>
      <c r="AO9384" s="1"/>
      <c r="AP9384" s="1"/>
      <c r="AQ9384" s="1"/>
      <c r="AR9384" s="1"/>
      <c r="AS9384" s="1"/>
      <c r="AT9384" s="1"/>
      <c r="AU9384" s="1"/>
      <c r="AV9384" s="1"/>
      <c r="AW9384" s="1"/>
      <c r="AX9384" s="1"/>
    </row>
    <row r="9385" spans="4:50" ht="20.100000000000001" hidden="1" customHeight="1">
      <c r="D9385" s="1" t="s">
        <v>51</v>
      </c>
      <c r="E9385" s="1"/>
      <c r="F9385" s="1"/>
      <c r="G9385" s="1"/>
      <c r="H9385" s="1"/>
      <c r="I9385" s="1"/>
      <c r="J9385" s="1"/>
      <c r="K9385" s="1"/>
      <c r="L9385" s="1"/>
      <c r="M9385" s="1"/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1"/>
      <c r="AK9385" s="1"/>
      <c r="AL9385" s="1"/>
      <c r="AM9385" s="1"/>
      <c r="AN9385" s="1"/>
      <c r="AO9385" s="1"/>
      <c r="AP9385" s="1"/>
      <c r="AQ9385" s="1"/>
      <c r="AR9385" s="1"/>
      <c r="AS9385" s="1"/>
      <c r="AT9385" s="1"/>
      <c r="AU9385" s="1"/>
      <c r="AV9385" s="1"/>
      <c r="AW9385" s="1"/>
      <c r="AX9385" s="1"/>
    </row>
    <row r="9386" spans="4:50" ht="17.25" hidden="1" customHeight="1"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1"/>
      <c r="AK9386" s="1"/>
      <c r="AL9386" s="1"/>
      <c r="AM9386" s="1"/>
      <c r="AN9386" s="1"/>
      <c r="AO9386" s="1"/>
      <c r="AP9386" s="1"/>
      <c r="AQ9386" s="1"/>
      <c r="AR9386" s="1"/>
      <c r="AS9386" s="1"/>
      <c r="AT9386" s="1"/>
      <c r="AU9386" s="1"/>
      <c r="AV9386" s="1"/>
      <c r="AW9386" s="1"/>
      <c r="AX9386" s="1"/>
    </row>
    <row r="9387" spans="4:50" ht="20.100000000000001" hidden="1" customHeight="1">
      <c r="D9387" s="1" t="s">
        <v>60</v>
      </c>
      <c r="E9387" s="1"/>
      <c r="F9387" s="1"/>
      <c r="G9387" s="1"/>
      <c r="H9387" s="1"/>
      <c r="I9387" s="49"/>
      <c r="J9387" s="49"/>
      <c r="K9387" s="49"/>
      <c r="L9387" s="49"/>
      <c r="M9387" s="49"/>
      <c r="N9387" s="49"/>
      <c r="O9387" s="49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50" t="s">
        <v>61</v>
      </c>
      <c r="AH9387" s="50"/>
      <c r="AI9387" s="50"/>
      <c r="AJ9387" s="50"/>
      <c r="AK9387" s="50"/>
      <c r="AL9387" s="50"/>
      <c r="AM9387" s="50"/>
      <c r="AN9387" s="50"/>
      <c r="AO9387" s="50"/>
      <c r="AP9387" s="50"/>
      <c r="AQ9387" s="50"/>
      <c r="AR9387" s="50"/>
      <c r="AS9387" s="50"/>
      <c r="AT9387" s="50"/>
      <c r="AU9387" s="1"/>
      <c r="AV9387" s="1"/>
      <c r="AW9387" s="1"/>
      <c r="AX9387" s="1"/>
    </row>
    <row r="9388" spans="4:50" hidden="1"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50"/>
      <c r="AH9388" s="50"/>
      <c r="AI9388" s="50"/>
      <c r="AJ9388" s="50"/>
      <c r="AK9388" s="50"/>
      <c r="AL9388" s="50"/>
      <c r="AM9388" s="50"/>
      <c r="AN9388" s="50"/>
      <c r="AO9388" s="50"/>
      <c r="AP9388" s="50"/>
      <c r="AQ9388" s="50"/>
      <c r="AR9388" s="50"/>
      <c r="AS9388" s="50"/>
      <c r="AT9388" s="50"/>
      <c r="AU9388" s="1"/>
      <c r="AV9388" s="1"/>
      <c r="AW9388" s="1"/>
      <c r="AX9388" s="1"/>
    </row>
    <row r="9389" spans="4:50" hidden="1"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1"/>
      <c r="AK9389" s="1"/>
      <c r="AL9389" s="1"/>
      <c r="AM9389" s="1"/>
      <c r="AN9389" s="1"/>
      <c r="AO9389" s="1"/>
      <c r="AP9389" s="1"/>
      <c r="AQ9389" s="1"/>
      <c r="AR9389" s="1"/>
      <c r="AS9389" s="1"/>
      <c r="AT9389" s="1"/>
      <c r="AU9389" s="1"/>
      <c r="AV9389" s="1"/>
      <c r="AW9389" s="1"/>
      <c r="AX9389" s="1"/>
    </row>
    <row r="9390" spans="4:50" hidden="1"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1"/>
      <c r="AK9390" s="1"/>
      <c r="AL9390" s="1"/>
      <c r="AM9390" s="1"/>
      <c r="AN9390" s="1"/>
      <c r="AO9390" s="1"/>
      <c r="AP9390" s="1"/>
      <c r="AQ9390" s="1"/>
      <c r="AR9390" s="1"/>
      <c r="AS9390" s="1"/>
      <c r="AT9390" s="1"/>
      <c r="AU9390" s="1"/>
      <c r="AV9390" s="1"/>
      <c r="AW9390" s="1"/>
      <c r="AX9390" s="1"/>
    </row>
    <row r="9391" spans="4:50" hidden="1"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1"/>
      <c r="AK9391" s="1"/>
      <c r="AL9391" s="1"/>
      <c r="AM9391" s="1"/>
      <c r="AN9391" s="1"/>
      <c r="AO9391" s="1"/>
      <c r="AP9391" s="1"/>
      <c r="AQ9391" s="1"/>
      <c r="AR9391" s="1"/>
      <c r="AS9391" s="1"/>
      <c r="AT9391" s="1"/>
      <c r="AU9391" s="1"/>
      <c r="AV9391" s="1"/>
      <c r="AW9391" s="1"/>
      <c r="AX9391" s="1"/>
    </row>
    <row r="9392" spans="4:50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spans="2:50" hidden="1"/>
    <row r="9410" spans="2:50" hidden="1"/>
    <row r="9411" spans="2:50" hidden="1"/>
    <row r="9412" spans="2:50" hidden="1"/>
    <row r="9413" spans="2:50" ht="27" hidden="1" customHeight="1">
      <c r="D9413" s="51" t="s">
        <v>69</v>
      </c>
      <c r="E9413" s="51"/>
      <c r="F9413" s="51"/>
      <c r="G9413" s="51"/>
      <c r="H9413" s="51"/>
      <c r="I9413" s="51"/>
      <c r="J9413" s="51"/>
      <c r="K9413" s="51"/>
      <c r="L9413" s="51"/>
      <c r="M9413" s="51"/>
      <c r="N9413" s="51"/>
      <c r="O9413" s="51"/>
      <c r="P9413" s="51"/>
      <c r="Q9413" s="51"/>
      <c r="R9413" s="51"/>
      <c r="S9413" s="51"/>
      <c r="T9413" s="51"/>
      <c r="U9413" s="51"/>
      <c r="V9413" s="51"/>
      <c r="W9413" s="51"/>
      <c r="X9413" s="51"/>
      <c r="Y9413" s="51"/>
      <c r="Z9413" s="51"/>
      <c r="AA9413" s="51"/>
      <c r="AB9413" s="51"/>
      <c r="AC9413" s="51"/>
      <c r="AD9413" s="51"/>
      <c r="AE9413" s="51"/>
      <c r="AF9413" s="51"/>
      <c r="AG9413" s="51"/>
      <c r="AH9413" s="51"/>
      <c r="AI9413" s="51"/>
      <c r="AJ9413" s="51"/>
      <c r="AK9413" s="51"/>
      <c r="AL9413" s="51"/>
      <c r="AM9413" s="51"/>
      <c r="AN9413" s="51"/>
      <c r="AO9413" s="51"/>
      <c r="AP9413" s="51"/>
      <c r="AQ9413" s="51"/>
      <c r="AR9413" s="51"/>
      <c r="AS9413" s="51"/>
      <c r="AT9413" s="51"/>
      <c r="AU9413" s="51"/>
      <c r="AV9413" s="51"/>
      <c r="AW9413" s="51"/>
      <c r="AX9413" s="51"/>
    </row>
    <row r="9414" spans="2:50" ht="12.75" hidden="1" customHeight="1">
      <c r="D9414" s="49">
        <f>'Class-8 WorkSheet'!A9412</f>
        <v>0</v>
      </c>
      <c r="E9414" s="49"/>
      <c r="F9414" s="49"/>
      <c r="G9414" s="49"/>
      <c r="H9414" s="49"/>
      <c r="I9414" s="49"/>
      <c r="J9414" s="49"/>
      <c r="K9414" s="49"/>
      <c r="L9414" s="49"/>
      <c r="M9414" s="49"/>
      <c r="N9414" s="49"/>
      <c r="O9414" s="49"/>
      <c r="P9414" s="49"/>
      <c r="Q9414" s="49"/>
      <c r="R9414" s="49"/>
      <c r="S9414" s="49"/>
      <c r="T9414" s="49"/>
      <c r="U9414" s="49"/>
      <c r="V9414" s="49"/>
      <c r="W9414" s="49"/>
      <c r="X9414" s="49"/>
      <c r="Y9414" s="49"/>
      <c r="Z9414" s="49"/>
      <c r="AA9414" s="49"/>
      <c r="AB9414" s="49"/>
      <c r="AC9414" s="49"/>
      <c r="AD9414" s="49"/>
      <c r="AE9414" s="49"/>
      <c r="AF9414" s="49"/>
      <c r="AG9414" s="49"/>
      <c r="AH9414" s="49"/>
      <c r="AI9414" s="49"/>
      <c r="AJ9414" s="49"/>
      <c r="AK9414" s="49"/>
      <c r="AL9414" s="49"/>
      <c r="AM9414" s="49"/>
      <c r="AN9414" s="49"/>
      <c r="AO9414" s="49"/>
      <c r="AP9414" s="49"/>
      <c r="AQ9414" s="49"/>
      <c r="AR9414" s="49"/>
      <c r="AS9414" s="49"/>
      <c r="AT9414" s="49"/>
      <c r="AU9414" s="49"/>
      <c r="AV9414" s="49"/>
      <c r="AW9414" s="49"/>
      <c r="AX9414" s="49"/>
    </row>
    <row r="9415" spans="2:50" ht="5.25" hidden="1" customHeight="1">
      <c r="D9415" s="5"/>
      <c r="E9415" s="5"/>
      <c r="F9415" s="5"/>
      <c r="G9415" s="5"/>
      <c r="H9415" s="5"/>
      <c r="I9415" s="5"/>
      <c r="J9415" s="5"/>
      <c r="K9415" s="5"/>
      <c r="L9415" s="5"/>
      <c r="M9415" s="5"/>
      <c r="N9415" s="5"/>
      <c r="O9415" s="5"/>
      <c r="P9415" s="5"/>
      <c r="Q9415" s="5"/>
      <c r="R9415" s="5"/>
      <c r="S9415" s="5"/>
      <c r="T9415" s="5"/>
      <c r="U9415" s="5"/>
      <c r="V9415" s="5"/>
      <c r="W9415" s="5"/>
      <c r="X9415" s="5"/>
      <c r="Y9415" s="5"/>
      <c r="Z9415" s="5"/>
      <c r="AA9415" s="5"/>
      <c r="AB9415" s="5"/>
      <c r="AC9415" s="5"/>
      <c r="AD9415" s="5"/>
      <c r="AE9415" s="5"/>
      <c r="AF9415" s="5"/>
      <c r="AG9415" s="5"/>
      <c r="AH9415" s="5"/>
      <c r="AI9415" s="5"/>
      <c r="AJ9415" s="5"/>
      <c r="AK9415" s="5"/>
      <c r="AL9415" s="5"/>
      <c r="AM9415" s="5"/>
      <c r="AN9415" s="5"/>
      <c r="AO9415" s="5"/>
      <c r="AP9415" s="5"/>
      <c r="AQ9415" s="5"/>
      <c r="AR9415" s="5"/>
      <c r="AS9415" s="5"/>
      <c r="AT9415" s="5"/>
      <c r="AU9415" s="5"/>
      <c r="AV9415" s="5"/>
      <c r="AW9415" s="5"/>
      <c r="AX9415" s="5"/>
    </row>
    <row r="9416" spans="2:50" ht="31.5" hidden="1" customHeight="1">
      <c r="B9416" s="2"/>
      <c r="C9416" s="2"/>
      <c r="D9416" s="52" t="s">
        <v>45</v>
      </c>
      <c r="E9416" s="52"/>
      <c r="F9416" s="52"/>
      <c r="G9416" s="52"/>
      <c r="H9416" s="52"/>
      <c r="I9416" s="52"/>
      <c r="J9416" s="52"/>
      <c r="K9416" s="52"/>
      <c r="L9416" s="52"/>
      <c r="M9416" s="52"/>
      <c r="N9416" s="52"/>
      <c r="O9416" s="52"/>
      <c r="P9416" s="52"/>
      <c r="Q9416" s="52"/>
      <c r="R9416" s="52"/>
      <c r="S9416" s="52"/>
      <c r="T9416" s="52"/>
      <c r="U9416" s="52"/>
      <c r="V9416" s="52"/>
      <c r="W9416" s="52"/>
      <c r="X9416" s="52"/>
      <c r="Y9416" s="52"/>
      <c r="Z9416" s="52"/>
      <c r="AA9416" s="52"/>
      <c r="AB9416" s="52"/>
      <c r="AC9416" s="52"/>
      <c r="AD9416" s="52"/>
      <c r="AE9416" s="52"/>
      <c r="AF9416" s="52"/>
      <c r="AG9416" s="52"/>
      <c r="AH9416" s="52"/>
      <c r="AI9416" s="52"/>
      <c r="AJ9416" s="52"/>
      <c r="AK9416" s="52"/>
      <c r="AL9416" s="52"/>
      <c r="AM9416" s="52"/>
      <c r="AN9416" s="52"/>
      <c r="AO9416" s="52"/>
      <c r="AP9416" s="52"/>
      <c r="AQ9416" s="52"/>
      <c r="AR9416" s="52"/>
      <c r="AS9416" s="52"/>
      <c r="AT9416" s="52"/>
      <c r="AU9416" s="52"/>
      <c r="AV9416" s="52"/>
      <c r="AW9416" s="52"/>
      <c r="AX9416" s="52"/>
    </row>
    <row r="9417" spans="2:50" ht="21" hidden="1">
      <c r="D9417" s="54" t="s">
        <v>46</v>
      </c>
      <c r="E9417" s="54"/>
      <c r="F9417" s="54"/>
      <c r="G9417" s="54"/>
      <c r="H9417" s="54"/>
      <c r="I9417" s="54"/>
      <c r="J9417" s="54"/>
      <c r="K9417" s="54"/>
      <c r="L9417" s="54"/>
      <c r="M9417" s="54"/>
      <c r="N9417" s="54"/>
      <c r="O9417" s="54"/>
      <c r="P9417" s="54"/>
      <c r="Q9417" s="54"/>
      <c r="R9417" s="54"/>
      <c r="S9417" s="54"/>
      <c r="T9417" s="54"/>
      <c r="U9417" s="54"/>
      <c r="V9417" s="54"/>
      <c r="W9417" s="54"/>
      <c r="X9417" s="54"/>
      <c r="Y9417" s="54"/>
      <c r="Z9417" s="54"/>
      <c r="AA9417" s="54"/>
      <c r="AB9417" s="54"/>
      <c r="AC9417" s="54"/>
      <c r="AD9417" s="54"/>
      <c r="AE9417" s="54"/>
      <c r="AF9417" s="54"/>
      <c r="AG9417" s="54"/>
      <c r="AH9417" s="54"/>
      <c r="AI9417" s="54"/>
      <c r="AJ9417" s="54"/>
      <c r="AK9417" s="54"/>
      <c r="AL9417" s="54"/>
      <c r="AM9417" s="54"/>
      <c r="AN9417" s="54"/>
      <c r="AO9417" s="54"/>
      <c r="AP9417" s="54"/>
      <c r="AQ9417" s="54"/>
      <c r="AR9417" s="54"/>
      <c r="AS9417" s="54"/>
      <c r="AT9417" s="54"/>
      <c r="AU9417" s="54"/>
      <c r="AV9417" s="54"/>
      <c r="AW9417" s="54"/>
      <c r="AX9417" s="54"/>
    </row>
    <row r="9418" spans="2:50" ht="35.25" hidden="1" customHeight="1">
      <c r="D9418" s="51" t="s">
        <v>47</v>
      </c>
      <c r="E9418" s="51"/>
      <c r="F9418" s="51"/>
      <c r="G9418" s="51"/>
      <c r="H9418" s="51"/>
      <c r="I9418" s="51"/>
      <c r="J9418" s="51"/>
      <c r="K9418" s="51"/>
      <c r="L9418" s="51"/>
      <c r="M9418" s="51"/>
      <c r="N9418" s="51"/>
      <c r="O9418" s="51"/>
      <c r="P9418" s="51"/>
      <c r="Q9418" s="51"/>
      <c r="R9418" s="51"/>
      <c r="S9418" s="51"/>
      <c r="T9418" s="51"/>
      <c r="U9418" s="51"/>
      <c r="V9418" s="51"/>
      <c r="W9418" s="51"/>
      <c r="X9418" s="51"/>
      <c r="Y9418" s="51"/>
      <c r="Z9418" s="51"/>
      <c r="AA9418" s="51"/>
      <c r="AB9418" s="51"/>
      <c r="AC9418" s="51"/>
      <c r="AD9418" s="51"/>
      <c r="AE9418" s="51"/>
      <c r="AF9418" s="51"/>
      <c r="AG9418" s="51"/>
      <c r="AH9418" s="51"/>
      <c r="AI9418" s="51"/>
      <c r="AJ9418" s="51"/>
      <c r="AK9418" s="51"/>
      <c r="AL9418" s="51"/>
      <c r="AM9418" s="51"/>
      <c r="AN9418" s="51"/>
      <c r="AO9418" s="51"/>
      <c r="AP9418" s="51"/>
      <c r="AQ9418" s="51"/>
      <c r="AR9418" s="51"/>
      <c r="AS9418" s="51"/>
      <c r="AT9418" s="51"/>
      <c r="AU9418" s="51"/>
      <c r="AV9418" s="51"/>
      <c r="AW9418" s="51"/>
      <c r="AX9418" s="51"/>
    </row>
    <row r="9419" spans="2:50" ht="5.25" hidden="1" customHeight="1">
      <c r="D9419" s="6"/>
      <c r="E9419" s="6"/>
      <c r="F9419" s="6"/>
      <c r="G9419" s="6"/>
      <c r="H9419" s="6"/>
      <c r="I9419" s="6"/>
      <c r="J9419" s="6"/>
      <c r="K9419" s="6"/>
      <c r="L9419" s="6"/>
      <c r="M9419" s="6"/>
      <c r="N9419" s="6"/>
      <c r="O9419" s="6"/>
      <c r="P9419" s="6"/>
      <c r="Q9419" s="6"/>
      <c r="R9419" s="6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6"/>
      <c r="AE9419" s="6"/>
      <c r="AF9419" s="6"/>
      <c r="AG9419" s="6"/>
      <c r="AH9419" s="6"/>
      <c r="AI9419" s="6"/>
      <c r="AJ9419" s="6"/>
      <c r="AK9419" s="6"/>
      <c r="AL9419" s="6"/>
      <c r="AM9419" s="6"/>
      <c r="AN9419" s="6"/>
      <c r="AO9419" s="6"/>
      <c r="AP9419" s="6"/>
      <c r="AQ9419" s="6"/>
      <c r="AR9419" s="6"/>
      <c r="AS9419" s="6"/>
      <c r="AT9419" s="6"/>
      <c r="AU9419" s="6"/>
      <c r="AV9419" s="6"/>
      <c r="AW9419" s="6"/>
      <c r="AX9419" s="6"/>
    </row>
    <row r="9420" spans="2:50" ht="20.100000000000001" hidden="1" customHeight="1">
      <c r="D9420" s="49" t="s">
        <v>48</v>
      </c>
      <c r="E9420" s="49"/>
      <c r="F9420" s="49"/>
      <c r="G9420" s="49"/>
      <c r="H9420" s="49"/>
      <c r="I9420" s="49"/>
      <c r="J9420" s="49"/>
      <c r="K9420" s="49"/>
      <c r="L9420" s="49"/>
      <c r="M9420" s="49"/>
      <c r="N9420" s="53"/>
      <c r="O9420" s="45">
        <v>301</v>
      </c>
      <c r="P9420" s="46"/>
      <c r="Q9420" s="46"/>
      <c r="R9420" s="46"/>
      <c r="S9420" s="46"/>
      <c r="T9420" s="46"/>
      <c r="U9420" s="46"/>
      <c r="V9420" s="47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1"/>
      <c r="AK9420" s="1"/>
      <c r="AL9420" s="1"/>
      <c r="AM9420" s="1"/>
      <c r="AN9420" s="1"/>
      <c r="AO9420" s="1"/>
      <c r="AP9420" s="1"/>
      <c r="AQ9420" s="1"/>
      <c r="AR9420" s="1"/>
      <c r="AS9420" s="1"/>
      <c r="AT9420" s="1"/>
      <c r="AU9420" s="1"/>
      <c r="AV9420" s="1"/>
      <c r="AW9420" s="1"/>
      <c r="AX9420" s="1"/>
    </row>
    <row r="9421" spans="2:50" ht="7.5" hidden="1" customHeight="1"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  <c r="AK9421" s="1"/>
      <c r="AL9421" s="1"/>
      <c r="AM9421" s="1"/>
      <c r="AN9421" s="1"/>
      <c r="AO9421" s="1"/>
      <c r="AP9421" s="1"/>
      <c r="AQ9421" s="1"/>
      <c r="AR9421" s="1"/>
      <c r="AS9421" s="1"/>
      <c r="AT9421" s="1"/>
      <c r="AU9421" s="1"/>
      <c r="AV9421" s="1"/>
      <c r="AW9421" s="1"/>
      <c r="AX9421" s="1"/>
    </row>
    <row r="9422" spans="2:50" ht="20.100000000000001" hidden="1" customHeight="1">
      <c r="D9422" s="1"/>
      <c r="E9422" s="1"/>
      <c r="F9422" s="1"/>
      <c r="G9422" s="1"/>
      <c r="H9422" s="1"/>
      <c r="I9422" s="1"/>
      <c r="J9422" s="1"/>
      <c r="K9422" s="1"/>
      <c r="L9422" s="1"/>
      <c r="M9422" s="1" t="s">
        <v>49</v>
      </c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45" t="e">
        <f>VLOOKUP(O9420,'Class-8 WorkSheet'!B9414:J9609,4,FALSE)</f>
        <v>#N/A</v>
      </c>
      <c r="AF9422" s="46"/>
      <c r="AG9422" s="46"/>
      <c r="AH9422" s="46"/>
      <c r="AI9422" s="46"/>
      <c r="AJ9422" s="46"/>
      <c r="AK9422" s="46"/>
      <c r="AL9422" s="46"/>
      <c r="AM9422" s="46"/>
      <c r="AN9422" s="46"/>
      <c r="AO9422" s="46"/>
      <c r="AP9422" s="46"/>
      <c r="AQ9422" s="46"/>
      <c r="AR9422" s="46"/>
      <c r="AS9422" s="46"/>
      <c r="AT9422" s="46"/>
      <c r="AU9422" s="46"/>
      <c r="AV9422" s="46"/>
      <c r="AW9422" s="46"/>
      <c r="AX9422" s="47"/>
    </row>
    <row r="9423" spans="2:50" ht="6.75" hidden="1" customHeight="1"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1"/>
      <c r="AK9423" s="1"/>
      <c r="AL9423" s="1"/>
      <c r="AM9423" s="1"/>
      <c r="AN9423" s="1"/>
      <c r="AO9423" s="1"/>
      <c r="AP9423" s="1"/>
      <c r="AQ9423" s="1"/>
      <c r="AR9423" s="1"/>
      <c r="AS9423" s="1"/>
      <c r="AT9423" s="1"/>
      <c r="AU9423" s="1"/>
      <c r="AV9423" s="1"/>
      <c r="AW9423" s="1"/>
      <c r="AX9423" s="1"/>
    </row>
    <row r="9424" spans="2:50" ht="20.100000000000001" hidden="1" customHeight="1">
      <c r="D9424" s="1" t="s">
        <v>53</v>
      </c>
      <c r="E9424" s="1"/>
      <c r="F9424" s="1"/>
      <c r="G9424" s="1"/>
      <c r="H9424" s="1"/>
      <c r="I9424" s="1"/>
      <c r="J9424" s="1"/>
      <c r="K9424" s="1"/>
      <c r="L9424" s="1"/>
      <c r="M9424" s="1"/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45" t="e">
        <f>VLOOKUP(O9420,'Class-8 WorkSheet'!B9414:J9426,6,FALSE)</f>
        <v>#N/A</v>
      </c>
      <c r="Y9424" s="46"/>
      <c r="Z9424" s="46"/>
      <c r="AA9424" s="46"/>
      <c r="AB9424" s="46"/>
      <c r="AC9424" s="46"/>
      <c r="AD9424" s="46"/>
      <c r="AE9424" s="46"/>
      <c r="AF9424" s="46"/>
      <c r="AG9424" s="46"/>
      <c r="AH9424" s="46"/>
      <c r="AI9424" s="46"/>
      <c r="AJ9424" s="46"/>
      <c r="AK9424" s="46"/>
      <c r="AL9424" s="46"/>
      <c r="AM9424" s="46"/>
      <c r="AN9424" s="47"/>
      <c r="AO9424" s="1"/>
      <c r="AP9424" s="1" t="s">
        <v>57</v>
      </c>
      <c r="AQ9424" s="1"/>
      <c r="AR9424" s="1"/>
      <c r="AS9424" s="1"/>
      <c r="AT9424" s="1"/>
      <c r="AU9424" s="1"/>
      <c r="AV9424" s="1"/>
      <c r="AW9424" s="1"/>
      <c r="AX9424" s="1"/>
    </row>
    <row r="9425" spans="4:50" ht="5.25" hidden="1" customHeight="1"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1"/>
      <c r="AK9425" s="1"/>
      <c r="AL9425" s="1"/>
      <c r="AM9425" s="1"/>
      <c r="AN9425" s="1"/>
      <c r="AO9425" s="1"/>
      <c r="AP9425" s="1"/>
      <c r="AQ9425" s="1"/>
      <c r="AR9425" s="1"/>
      <c r="AS9425" s="1"/>
      <c r="AT9425" s="1"/>
      <c r="AU9425" s="1"/>
      <c r="AV9425" s="1"/>
      <c r="AW9425" s="1"/>
      <c r="AX9425" s="1"/>
    </row>
    <row r="9426" spans="4:50" ht="20.100000000000001" hidden="1" customHeight="1">
      <c r="D9426" s="1" t="s">
        <v>54</v>
      </c>
      <c r="E9426" s="1"/>
      <c r="F9426" s="1"/>
      <c r="G9426" s="45" t="e">
        <f>VLOOKUP(O9420,'Class-8 WorkSheet'!B9414:J9426,5,FALSE)</f>
        <v>#N/A</v>
      </c>
      <c r="H9426" s="46"/>
      <c r="I9426" s="46"/>
      <c r="J9426" s="46"/>
      <c r="K9426" s="46"/>
      <c r="L9426" s="46"/>
      <c r="M9426" s="46"/>
      <c r="N9426" s="46"/>
      <c r="O9426" s="46"/>
      <c r="P9426" s="46"/>
      <c r="Q9426" s="46"/>
      <c r="R9426" s="46"/>
      <c r="S9426" s="46"/>
      <c r="T9426" s="46"/>
      <c r="U9426" s="46"/>
      <c r="V9426" s="46"/>
      <c r="W9426" s="46"/>
      <c r="X9426" s="46"/>
      <c r="Y9426" s="46"/>
      <c r="Z9426" s="47"/>
      <c r="AA9426" s="1" t="s">
        <v>58</v>
      </c>
      <c r="AB9426" s="1"/>
      <c r="AC9426" s="1"/>
      <c r="AD9426" s="1"/>
      <c r="AE9426" s="1"/>
      <c r="AF9426" s="1"/>
      <c r="AG9426" s="1"/>
      <c r="AH9426" s="1"/>
      <c r="AI9426" s="1"/>
      <c r="AJ9426" s="1"/>
      <c r="AK9426" s="1" t="s">
        <v>55</v>
      </c>
      <c r="AL9426" s="1"/>
      <c r="AM9426" s="1"/>
      <c r="AN9426" s="1"/>
      <c r="AO9426" s="1"/>
      <c r="AP9426" s="1"/>
      <c r="AQ9426" s="55" t="e">
        <f>VLOOKUP(O9420,'Class-8 WorkSheet'!B9414:J9426,9,FALSE)</f>
        <v>#N/A</v>
      </c>
      <c r="AR9426" s="56"/>
      <c r="AS9426" s="56"/>
      <c r="AT9426" s="56"/>
      <c r="AU9426" s="56"/>
      <c r="AV9426" s="56"/>
      <c r="AW9426" s="56"/>
      <c r="AX9426" s="57"/>
    </row>
    <row r="9427" spans="4:50" ht="6" hidden="1" customHeight="1"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1"/>
      <c r="AK9427" s="1"/>
      <c r="AL9427" s="1"/>
      <c r="AM9427" s="1"/>
      <c r="AN9427" s="1"/>
      <c r="AO9427" s="1"/>
      <c r="AP9427" s="1"/>
      <c r="AQ9427" s="1"/>
      <c r="AR9427" s="1"/>
      <c r="AS9427" s="1"/>
      <c r="AT9427" s="1"/>
      <c r="AU9427" s="1"/>
      <c r="AV9427" s="1"/>
      <c r="AW9427" s="1"/>
      <c r="AX9427" s="1"/>
    </row>
    <row r="9428" spans="4:50" ht="20.100000000000001" hidden="1" customHeight="1">
      <c r="D9428" s="1" t="s">
        <v>50</v>
      </c>
      <c r="E9428" s="1"/>
      <c r="F9428" s="1"/>
      <c r="G9428" s="1"/>
      <c r="H9428" s="1"/>
      <c r="I9428" s="1"/>
      <c r="J9428" s="1"/>
      <c r="K9428" s="1"/>
      <c r="L9428" s="1"/>
      <c r="M9428" s="1"/>
      <c r="N9428" s="1"/>
      <c r="O9428" s="45">
        <f>'Class-8 WorkSheet'!D9411</f>
        <v>0</v>
      </c>
      <c r="P9428" s="46"/>
      <c r="Q9428" s="46"/>
      <c r="R9428" s="46"/>
      <c r="S9428" s="46"/>
      <c r="T9428" s="46"/>
      <c r="U9428" s="46"/>
      <c r="V9428" s="46"/>
      <c r="W9428" s="46"/>
      <c r="X9428" s="46"/>
      <c r="Y9428" s="46"/>
      <c r="Z9428" s="46"/>
      <c r="AA9428" s="46"/>
      <c r="AB9428" s="46"/>
      <c r="AC9428" s="46"/>
      <c r="AD9428" s="46"/>
      <c r="AE9428" s="46"/>
      <c r="AF9428" s="46"/>
      <c r="AG9428" s="46"/>
      <c r="AH9428" s="46"/>
      <c r="AI9428" s="47"/>
      <c r="AJ9428" s="1" t="s">
        <v>56</v>
      </c>
      <c r="AK9428" s="1"/>
      <c r="AL9428" s="1"/>
      <c r="AM9428" s="1"/>
      <c r="AN9428" s="1"/>
      <c r="AO9428" s="1"/>
      <c r="AP9428" s="1"/>
      <c r="AQ9428" s="1"/>
      <c r="AR9428" s="1"/>
      <c r="AS9428" s="1"/>
      <c r="AT9428" s="1"/>
      <c r="AU9428" s="1"/>
      <c r="AV9428" s="45" t="e">
        <f>VLOOKUP(O9420,'Class-8 WorkSheet'!B9414:J9609,3,FALSE)</f>
        <v>#N/A</v>
      </c>
      <c r="AW9428" s="46"/>
      <c r="AX9428" s="47"/>
    </row>
    <row r="9429" spans="4:50" ht="6" hidden="1" customHeight="1"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1"/>
      <c r="AK9429" s="1"/>
      <c r="AL9429" s="1"/>
      <c r="AM9429" s="1"/>
      <c r="AN9429" s="1"/>
      <c r="AO9429" s="1"/>
      <c r="AP9429" s="1"/>
      <c r="AQ9429" s="1"/>
      <c r="AR9429" s="1"/>
      <c r="AS9429" s="1"/>
      <c r="AT9429" s="1"/>
      <c r="AU9429" s="1"/>
      <c r="AV9429" s="1"/>
      <c r="AW9429" s="1"/>
      <c r="AX9429" s="1"/>
    </row>
    <row r="9430" spans="4:50" ht="20.100000000000001" hidden="1" customHeight="1">
      <c r="D9430" s="1" t="s">
        <v>52</v>
      </c>
      <c r="E9430" s="1"/>
      <c r="F9430" s="1"/>
      <c r="G9430" s="1"/>
      <c r="H9430" s="1"/>
      <c r="I9430" s="1"/>
      <c r="J9430" s="1"/>
      <c r="K9430" s="1"/>
      <c r="L9430" s="1"/>
      <c r="M9430" s="1"/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1"/>
      <c r="AK9430" s="1"/>
      <c r="AL9430" s="1"/>
      <c r="AM9430" s="1"/>
      <c r="AN9430" s="1"/>
      <c r="AO9430" s="1"/>
      <c r="AP9430" s="1"/>
      <c r="AQ9430" s="1"/>
      <c r="AR9430" s="1"/>
      <c r="AS9430" s="1"/>
      <c r="AT9430" s="1"/>
      <c r="AU9430" s="1"/>
      <c r="AV9430" s="1"/>
      <c r="AW9430" s="1"/>
      <c r="AX9430" s="1"/>
    </row>
    <row r="9431" spans="4:50" ht="6" hidden="1" customHeight="1"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1"/>
      <c r="AK9431" s="1"/>
      <c r="AL9431" s="1"/>
      <c r="AM9431" s="1"/>
      <c r="AN9431" s="1"/>
      <c r="AO9431" s="1"/>
      <c r="AP9431" s="1"/>
      <c r="AQ9431" s="1"/>
      <c r="AR9431" s="1"/>
      <c r="AS9431" s="1"/>
      <c r="AT9431" s="1"/>
      <c r="AU9431" s="1"/>
      <c r="AV9431" s="1"/>
      <c r="AW9431" s="1"/>
      <c r="AX9431" s="1"/>
    </row>
    <row r="9432" spans="4:50" ht="20.100000000000001" hidden="1" customHeight="1">
      <c r="D9432" s="1"/>
      <c r="E9432" s="1"/>
      <c r="F9432" s="1"/>
      <c r="G9432" s="1"/>
      <c r="H9432" s="1"/>
      <c r="I9432" s="1"/>
      <c r="J9432" s="1" t="s">
        <v>62</v>
      </c>
      <c r="K9432" s="1"/>
      <c r="L9432" s="1"/>
      <c r="M9432" s="1"/>
      <c r="N9432" s="1"/>
      <c r="O9432" s="1"/>
      <c r="P9432" s="1"/>
      <c r="Q9432" s="1"/>
      <c r="R9432" s="1"/>
      <c r="S9432" s="1"/>
      <c r="T9432" s="1"/>
      <c r="U9432" s="45" t="e">
        <f>VLOOKUP(O9420,'Class-8 WorkSheet'!B9414:J9609,2,FALSE)</f>
        <v>#N/A</v>
      </c>
      <c r="V9432" s="46"/>
      <c r="W9432" s="47"/>
      <c r="X9432" s="1" t="s">
        <v>59</v>
      </c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1"/>
      <c r="AK9432" s="1"/>
      <c r="AL9432" s="1"/>
      <c r="AM9432" s="1"/>
      <c r="AN9432" s="1"/>
      <c r="AO9432" s="1"/>
      <c r="AP9432" s="1"/>
      <c r="AQ9432" s="1"/>
      <c r="AR9432" s="1"/>
      <c r="AS9432" s="1"/>
      <c r="AT9432" s="1"/>
      <c r="AU9432" s="1"/>
      <c r="AV9432" s="1"/>
      <c r="AW9432" s="1"/>
      <c r="AX9432" s="1"/>
    </row>
    <row r="9433" spans="4:50" ht="5.25" hidden="1" customHeight="1"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  <c r="O9433" s="1"/>
      <c r="P9433" s="1"/>
      <c r="Q9433" s="1"/>
      <c r="R9433" s="1"/>
      <c r="S9433" s="1"/>
      <c r="T9433" s="1"/>
      <c r="U9433" s="3"/>
      <c r="V9433" s="3"/>
      <c r="W9433" s="3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1"/>
      <c r="AK9433" s="1"/>
      <c r="AL9433" s="1"/>
      <c r="AM9433" s="1"/>
      <c r="AN9433" s="1"/>
      <c r="AO9433" s="1"/>
      <c r="AP9433" s="1"/>
      <c r="AQ9433" s="1"/>
      <c r="AR9433" s="1"/>
      <c r="AS9433" s="1"/>
      <c r="AT9433" s="1"/>
      <c r="AU9433" s="1"/>
      <c r="AV9433" s="1"/>
      <c r="AW9433" s="1"/>
      <c r="AX9433" s="1"/>
    </row>
    <row r="9434" spans="4:50" ht="20.100000000000001" hidden="1" customHeight="1">
      <c r="D9434" s="1" t="s">
        <v>51</v>
      </c>
      <c r="E9434" s="1"/>
      <c r="F9434" s="1"/>
      <c r="G9434" s="1"/>
      <c r="H9434" s="1"/>
      <c r="I9434" s="1"/>
      <c r="J9434" s="1"/>
      <c r="K9434" s="1"/>
      <c r="L9434" s="1"/>
      <c r="M9434" s="1"/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1"/>
      <c r="AK9434" s="1"/>
      <c r="AL9434" s="1"/>
      <c r="AM9434" s="1"/>
      <c r="AN9434" s="1"/>
      <c r="AO9434" s="1"/>
      <c r="AP9434" s="1"/>
      <c r="AQ9434" s="1"/>
      <c r="AR9434" s="1"/>
      <c r="AS9434" s="1"/>
      <c r="AT9434" s="1"/>
      <c r="AU9434" s="1"/>
      <c r="AV9434" s="1"/>
      <c r="AW9434" s="1"/>
      <c r="AX9434" s="1"/>
    </row>
    <row r="9435" spans="4:50" ht="17.25" hidden="1" customHeight="1"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1"/>
      <c r="AK9435" s="1"/>
      <c r="AL9435" s="1"/>
      <c r="AM9435" s="1"/>
      <c r="AN9435" s="1"/>
      <c r="AO9435" s="1"/>
      <c r="AP9435" s="1"/>
      <c r="AQ9435" s="1"/>
      <c r="AR9435" s="1"/>
      <c r="AS9435" s="1"/>
      <c r="AT9435" s="1"/>
      <c r="AU9435" s="1"/>
      <c r="AV9435" s="1"/>
      <c r="AW9435" s="1"/>
      <c r="AX9435" s="1"/>
    </row>
    <row r="9436" spans="4:50" ht="20.100000000000001" hidden="1" customHeight="1">
      <c r="D9436" s="1" t="s">
        <v>60</v>
      </c>
      <c r="E9436" s="1"/>
      <c r="F9436" s="1"/>
      <c r="G9436" s="1"/>
      <c r="H9436" s="1"/>
      <c r="I9436" s="49"/>
      <c r="J9436" s="49"/>
      <c r="K9436" s="49"/>
      <c r="L9436" s="49"/>
      <c r="M9436" s="49"/>
      <c r="N9436" s="49"/>
      <c r="O9436" s="49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50" t="s">
        <v>61</v>
      </c>
      <c r="AH9436" s="50"/>
      <c r="AI9436" s="50"/>
      <c r="AJ9436" s="50"/>
      <c r="AK9436" s="50"/>
      <c r="AL9436" s="50"/>
      <c r="AM9436" s="50"/>
      <c r="AN9436" s="50"/>
      <c r="AO9436" s="50"/>
      <c r="AP9436" s="50"/>
      <c r="AQ9436" s="50"/>
      <c r="AR9436" s="50"/>
      <c r="AS9436" s="50"/>
      <c r="AT9436" s="50"/>
      <c r="AU9436" s="1"/>
      <c r="AV9436" s="1"/>
      <c r="AW9436" s="1"/>
      <c r="AX9436" s="1"/>
    </row>
    <row r="9437" spans="4:50" hidden="1"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50"/>
      <c r="AH9437" s="50"/>
      <c r="AI9437" s="50"/>
      <c r="AJ9437" s="50"/>
      <c r="AK9437" s="50"/>
      <c r="AL9437" s="50"/>
      <c r="AM9437" s="50"/>
      <c r="AN9437" s="50"/>
      <c r="AO9437" s="50"/>
      <c r="AP9437" s="50"/>
      <c r="AQ9437" s="50"/>
      <c r="AR9437" s="50"/>
      <c r="AS9437" s="50"/>
      <c r="AT9437" s="50"/>
      <c r="AU9437" s="1"/>
      <c r="AV9437" s="1"/>
      <c r="AW9437" s="1"/>
      <c r="AX9437" s="1"/>
    </row>
    <row r="9438" spans="4:50" hidden="1"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1"/>
      <c r="AK9438" s="1"/>
      <c r="AL9438" s="1"/>
      <c r="AM9438" s="1"/>
      <c r="AN9438" s="1"/>
      <c r="AO9438" s="1"/>
      <c r="AP9438" s="1"/>
      <c r="AQ9438" s="1"/>
      <c r="AR9438" s="1"/>
      <c r="AS9438" s="1"/>
      <c r="AT9438" s="1"/>
      <c r="AU9438" s="1"/>
      <c r="AV9438" s="1"/>
      <c r="AW9438" s="1"/>
      <c r="AX9438" s="1"/>
    </row>
    <row r="9439" spans="4:50" hidden="1"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1"/>
      <c r="AK9439" s="1"/>
      <c r="AL9439" s="1"/>
      <c r="AM9439" s="1"/>
      <c r="AN9439" s="1"/>
      <c r="AO9439" s="1"/>
      <c r="AP9439" s="1"/>
      <c r="AQ9439" s="1"/>
      <c r="AR9439" s="1"/>
      <c r="AS9439" s="1"/>
      <c r="AT9439" s="1"/>
      <c r="AU9439" s="1"/>
      <c r="AV9439" s="1"/>
      <c r="AW9439" s="1"/>
      <c r="AX9439" s="1"/>
    </row>
    <row r="9440" spans="4:50" hidden="1"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1"/>
      <c r="AK9440" s="1"/>
      <c r="AL9440" s="1"/>
      <c r="AM9440" s="1"/>
      <c r="AN9440" s="1"/>
      <c r="AO9440" s="1"/>
      <c r="AP9440" s="1"/>
      <c r="AQ9440" s="1"/>
      <c r="AR9440" s="1"/>
      <c r="AS9440" s="1"/>
      <c r="AT9440" s="1"/>
      <c r="AU9440" s="1"/>
      <c r="AV9440" s="1"/>
      <c r="AW9440" s="1"/>
      <c r="AX9440" s="1"/>
    </row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spans="2:50" hidden="1"/>
    <row r="9458" spans="2:50" hidden="1"/>
    <row r="9459" spans="2:50" hidden="1"/>
    <row r="9460" spans="2:50" hidden="1"/>
    <row r="9461" spans="2:50" hidden="1"/>
    <row r="9462" spans="2:50" ht="27" hidden="1" customHeight="1">
      <c r="D9462" s="51" t="s">
        <v>69</v>
      </c>
      <c r="E9462" s="51"/>
      <c r="F9462" s="51"/>
      <c r="G9462" s="51"/>
      <c r="H9462" s="51"/>
      <c r="I9462" s="51"/>
      <c r="J9462" s="51"/>
      <c r="K9462" s="51"/>
      <c r="L9462" s="51"/>
      <c r="M9462" s="51"/>
      <c r="N9462" s="51"/>
      <c r="O9462" s="51"/>
      <c r="P9462" s="51"/>
      <c r="Q9462" s="51"/>
      <c r="R9462" s="51"/>
      <c r="S9462" s="51"/>
      <c r="T9462" s="51"/>
      <c r="U9462" s="51"/>
      <c r="V9462" s="51"/>
      <c r="W9462" s="51"/>
      <c r="X9462" s="51"/>
      <c r="Y9462" s="51"/>
      <c r="Z9462" s="51"/>
      <c r="AA9462" s="51"/>
      <c r="AB9462" s="51"/>
      <c r="AC9462" s="51"/>
      <c r="AD9462" s="51"/>
      <c r="AE9462" s="51"/>
      <c r="AF9462" s="51"/>
      <c r="AG9462" s="51"/>
      <c r="AH9462" s="51"/>
      <c r="AI9462" s="51"/>
      <c r="AJ9462" s="51"/>
      <c r="AK9462" s="51"/>
      <c r="AL9462" s="51"/>
      <c r="AM9462" s="51"/>
      <c r="AN9462" s="51"/>
      <c r="AO9462" s="51"/>
      <c r="AP9462" s="51"/>
      <c r="AQ9462" s="51"/>
      <c r="AR9462" s="51"/>
      <c r="AS9462" s="51"/>
      <c r="AT9462" s="51"/>
      <c r="AU9462" s="51"/>
      <c r="AV9462" s="51"/>
      <c r="AW9462" s="51"/>
      <c r="AX9462" s="51"/>
    </row>
    <row r="9463" spans="2:50" ht="12.75" hidden="1" customHeight="1">
      <c r="D9463" s="49">
        <f>'Class-8 WorkSheet'!A9412</f>
        <v>0</v>
      </c>
      <c r="E9463" s="49"/>
      <c r="F9463" s="49"/>
      <c r="G9463" s="49"/>
      <c r="H9463" s="49"/>
      <c r="I9463" s="49"/>
      <c r="J9463" s="49"/>
      <c r="K9463" s="49"/>
      <c r="L9463" s="49"/>
      <c r="M9463" s="49"/>
      <c r="N9463" s="49"/>
      <c r="O9463" s="49"/>
      <c r="P9463" s="49"/>
      <c r="Q9463" s="49"/>
      <c r="R9463" s="49"/>
      <c r="S9463" s="49"/>
      <c r="T9463" s="49"/>
      <c r="U9463" s="49"/>
      <c r="V9463" s="49"/>
      <c r="W9463" s="49"/>
      <c r="X9463" s="49"/>
      <c r="Y9463" s="49"/>
      <c r="Z9463" s="49"/>
      <c r="AA9463" s="49"/>
      <c r="AB9463" s="49"/>
      <c r="AC9463" s="49"/>
      <c r="AD9463" s="49"/>
      <c r="AE9463" s="49"/>
      <c r="AF9463" s="49"/>
      <c r="AG9463" s="49"/>
      <c r="AH9463" s="49"/>
      <c r="AI9463" s="49"/>
      <c r="AJ9463" s="49"/>
      <c r="AK9463" s="49"/>
      <c r="AL9463" s="49"/>
      <c r="AM9463" s="49"/>
      <c r="AN9463" s="49"/>
      <c r="AO9463" s="49"/>
      <c r="AP9463" s="49"/>
      <c r="AQ9463" s="49"/>
      <c r="AR9463" s="49"/>
      <c r="AS9463" s="49"/>
      <c r="AT9463" s="49"/>
      <c r="AU9463" s="49"/>
      <c r="AV9463" s="49"/>
      <c r="AW9463" s="49"/>
      <c r="AX9463" s="49"/>
    </row>
    <row r="9464" spans="2:50" ht="5.25" hidden="1" customHeight="1">
      <c r="D9464" s="5"/>
      <c r="E9464" s="5"/>
      <c r="F9464" s="5"/>
      <c r="G9464" s="5"/>
      <c r="H9464" s="5"/>
      <c r="I9464" s="5"/>
      <c r="J9464" s="5"/>
      <c r="K9464" s="5"/>
      <c r="L9464" s="5"/>
      <c r="M9464" s="5"/>
      <c r="N9464" s="5"/>
      <c r="O9464" s="5"/>
      <c r="P9464" s="5"/>
      <c r="Q9464" s="5"/>
      <c r="R9464" s="5"/>
      <c r="S9464" s="5"/>
      <c r="T9464" s="5"/>
      <c r="U9464" s="5"/>
      <c r="V9464" s="5"/>
      <c r="W9464" s="5"/>
      <c r="X9464" s="5"/>
      <c r="Y9464" s="5"/>
      <c r="Z9464" s="5"/>
      <c r="AA9464" s="5"/>
      <c r="AB9464" s="5"/>
      <c r="AC9464" s="5"/>
      <c r="AD9464" s="5"/>
      <c r="AE9464" s="5"/>
      <c r="AF9464" s="5"/>
      <c r="AG9464" s="5"/>
      <c r="AH9464" s="5"/>
      <c r="AI9464" s="5"/>
      <c r="AJ9464" s="5"/>
      <c r="AK9464" s="5"/>
      <c r="AL9464" s="5"/>
      <c r="AM9464" s="5"/>
      <c r="AN9464" s="5"/>
      <c r="AO9464" s="5"/>
      <c r="AP9464" s="5"/>
      <c r="AQ9464" s="5"/>
      <c r="AR9464" s="5"/>
      <c r="AS9464" s="5"/>
      <c r="AT9464" s="5"/>
      <c r="AU9464" s="5"/>
      <c r="AV9464" s="5"/>
      <c r="AW9464" s="5"/>
      <c r="AX9464" s="5"/>
    </row>
    <row r="9465" spans="2:50" ht="31.5" hidden="1" customHeight="1">
      <c r="B9465" s="2"/>
      <c r="C9465" s="2"/>
      <c r="D9465" s="52" t="s">
        <v>45</v>
      </c>
      <c r="E9465" s="52"/>
      <c r="F9465" s="52"/>
      <c r="G9465" s="52"/>
      <c r="H9465" s="52"/>
      <c r="I9465" s="52"/>
      <c r="J9465" s="52"/>
      <c r="K9465" s="52"/>
      <c r="L9465" s="52"/>
      <c r="M9465" s="52"/>
      <c r="N9465" s="52"/>
      <c r="O9465" s="52"/>
      <c r="P9465" s="52"/>
      <c r="Q9465" s="52"/>
      <c r="R9465" s="52"/>
      <c r="S9465" s="52"/>
      <c r="T9465" s="52"/>
      <c r="U9465" s="52"/>
      <c r="V9465" s="52"/>
      <c r="W9465" s="52"/>
      <c r="X9465" s="52"/>
      <c r="Y9465" s="52"/>
      <c r="Z9465" s="52"/>
      <c r="AA9465" s="52"/>
      <c r="AB9465" s="52"/>
      <c r="AC9465" s="52"/>
      <c r="AD9465" s="52"/>
      <c r="AE9465" s="52"/>
      <c r="AF9465" s="52"/>
      <c r="AG9465" s="52"/>
      <c r="AH9465" s="52"/>
      <c r="AI9465" s="52"/>
      <c r="AJ9465" s="52"/>
      <c r="AK9465" s="52"/>
      <c r="AL9465" s="52"/>
      <c r="AM9465" s="52"/>
      <c r="AN9465" s="52"/>
      <c r="AO9465" s="52"/>
      <c r="AP9465" s="52"/>
      <c r="AQ9465" s="52"/>
      <c r="AR9465" s="52"/>
      <c r="AS9465" s="52"/>
      <c r="AT9465" s="52"/>
      <c r="AU9465" s="52"/>
      <c r="AV9465" s="52"/>
      <c r="AW9465" s="52"/>
      <c r="AX9465" s="52"/>
    </row>
    <row r="9466" spans="2:50" ht="21" hidden="1">
      <c r="D9466" s="54" t="s">
        <v>46</v>
      </c>
      <c r="E9466" s="54"/>
      <c r="F9466" s="54"/>
      <c r="G9466" s="54"/>
      <c r="H9466" s="54"/>
      <c r="I9466" s="54"/>
      <c r="J9466" s="54"/>
      <c r="K9466" s="54"/>
      <c r="L9466" s="54"/>
      <c r="M9466" s="54"/>
      <c r="N9466" s="54"/>
      <c r="O9466" s="54"/>
      <c r="P9466" s="54"/>
      <c r="Q9466" s="54"/>
      <c r="R9466" s="54"/>
      <c r="S9466" s="54"/>
      <c r="T9466" s="54"/>
      <c r="U9466" s="54"/>
      <c r="V9466" s="54"/>
      <c r="W9466" s="54"/>
      <c r="X9466" s="54"/>
      <c r="Y9466" s="54"/>
      <c r="Z9466" s="54"/>
      <c r="AA9466" s="54"/>
      <c r="AB9466" s="54"/>
      <c r="AC9466" s="54"/>
      <c r="AD9466" s="54"/>
      <c r="AE9466" s="54"/>
      <c r="AF9466" s="54"/>
      <c r="AG9466" s="54"/>
      <c r="AH9466" s="54"/>
      <c r="AI9466" s="54"/>
      <c r="AJ9466" s="54"/>
      <c r="AK9466" s="54"/>
      <c r="AL9466" s="54"/>
      <c r="AM9466" s="54"/>
      <c r="AN9466" s="54"/>
      <c r="AO9466" s="54"/>
      <c r="AP9466" s="54"/>
      <c r="AQ9466" s="54"/>
      <c r="AR9466" s="54"/>
      <c r="AS9466" s="54"/>
      <c r="AT9466" s="54"/>
      <c r="AU9466" s="54"/>
      <c r="AV9466" s="54"/>
      <c r="AW9466" s="54"/>
      <c r="AX9466" s="54"/>
    </row>
    <row r="9467" spans="2:50" ht="35.25" hidden="1" customHeight="1">
      <c r="D9467" s="51" t="s">
        <v>47</v>
      </c>
      <c r="E9467" s="51"/>
      <c r="F9467" s="51"/>
      <c r="G9467" s="51"/>
      <c r="H9467" s="51"/>
      <c r="I9467" s="51"/>
      <c r="J9467" s="51"/>
      <c r="K9467" s="51"/>
      <c r="L9467" s="51"/>
      <c r="M9467" s="51"/>
      <c r="N9467" s="51"/>
      <c r="O9467" s="51"/>
      <c r="P9467" s="51"/>
      <c r="Q9467" s="51"/>
      <c r="R9467" s="51"/>
      <c r="S9467" s="51"/>
      <c r="T9467" s="51"/>
      <c r="U9467" s="51"/>
      <c r="V9467" s="51"/>
      <c r="W9467" s="51"/>
      <c r="X9467" s="51"/>
      <c r="Y9467" s="51"/>
      <c r="Z9467" s="51"/>
      <c r="AA9467" s="51"/>
      <c r="AB9467" s="51"/>
      <c r="AC9467" s="51"/>
      <c r="AD9467" s="51"/>
      <c r="AE9467" s="51"/>
      <c r="AF9467" s="51"/>
      <c r="AG9467" s="51"/>
      <c r="AH9467" s="51"/>
      <c r="AI9467" s="51"/>
      <c r="AJ9467" s="51"/>
      <c r="AK9467" s="51"/>
      <c r="AL9467" s="51"/>
      <c r="AM9467" s="51"/>
      <c r="AN9467" s="51"/>
      <c r="AO9467" s="51"/>
      <c r="AP9467" s="51"/>
      <c r="AQ9467" s="51"/>
      <c r="AR9467" s="51"/>
      <c r="AS9467" s="51"/>
      <c r="AT9467" s="51"/>
      <c r="AU9467" s="51"/>
      <c r="AV9467" s="51"/>
      <c r="AW9467" s="51"/>
      <c r="AX9467" s="51"/>
    </row>
    <row r="9468" spans="2:50" ht="5.25" hidden="1" customHeight="1">
      <c r="D9468" s="6"/>
      <c r="E9468" s="6"/>
      <c r="F9468" s="6"/>
      <c r="G9468" s="6"/>
      <c r="H9468" s="6"/>
      <c r="I9468" s="6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6"/>
      <c r="AE9468" s="6"/>
      <c r="AF9468" s="6"/>
      <c r="AG9468" s="6"/>
      <c r="AH9468" s="6"/>
      <c r="AI9468" s="6"/>
      <c r="AJ9468" s="6"/>
      <c r="AK9468" s="6"/>
      <c r="AL9468" s="6"/>
      <c r="AM9468" s="6"/>
      <c r="AN9468" s="6"/>
      <c r="AO9468" s="6"/>
      <c r="AP9468" s="6"/>
      <c r="AQ9468" s="6"/>
      <c r="AR9468" s="6"/>
      <c r="AS9468" s="6"/>
      <c r="AT9468" s="6"/>
      <c r="AU9468" s="6"/>
      <c r="AV9468" s="6"/>
      <c r="AW9468" s="6"/>
      <c r="AX9468" s="6"/>
    </row>
    <row r="9469" spans="2:50" ht="20.100000000000001" hidden="1" customHeight="1">
      <c r="D9469" s="49" t="s">
        <v>48</v>
      </c>
      <c r="E9469" s="49"/>
      <c r="F9469" s="49"/>
      <c r="G9469" s="49"/>
      <c r="H9469" s="49"/>
      <c r="I9469" s="49"/>
      <c r="J9469" s="49"/>
      <c r="K9469" s="49"/>
      <c r="L9469" s="49"/>
      <c r="M9469" s="49"/>
      <c r="N9469" s="53"/>
      <c r="O9469" s="45">
        <v>301</v>
      </c>
      <c r="P9469" s="46"/>
      <c r="Q9469" s="46"/>
      <c r="R9469" s="46"/>
      <c r="S9469" s="46"/>
      <c r="T9469" s="46"/>
      <c r="U9469" s="46"/>
      <c r="V9469" s="47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1"/>
      <c r="AK9469" s="1"/>
      <c r="AL9469" s="1"/>
      <c r="AM9469" s="1"/>
      <c r="AN9469" s="1"/>
      <c r="AO9469" s="1"/>
      <c r="AP9469" s="1"/>
      <c r="AQ9469" s="1"/>
      <c r="AR9469" s="1"/>
      <c r="AS9469" s="1"/>
      <c r="AT9469" s="1"/>
      <c r="AU9469" s="1"/>
      <c r="AV9469" s="1"/>
      <c r="AW9469" s="1"/>
      <c r="AX9469" s="1"/>
    </row>
    <row r="9470" spans="2:50" ht="7.5" hidden="1" customHeight="1"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1"/>
      <c r="AK9470" s="1"/>
      <c r="AL9470" s="1"/>
      <c r="AM9470" s="1"/>
      <c r="AN9470" s="1"/>
      <c r="AO9470" s="1"/>
      <c r="AP9470" s="1"/>
      <c r="AQ9470" s="1"/>
      <c r="AR9470" s="1"/>
      <c r="AS9470" s="1"/>
      <c r="AT9470" s="1"/>
      <c r="AU9470" s="1"/>
      <c r="AV9470" s="1"/>
      <c r="AW9470" s="1"/>
      <c r="AX9470" s="1"/>
    </row>
    <row r="9471" spans="2:50" ht="20.100000000000001" hidden="1" customHeight="1">
      <c r="D9471" s="1"/>
      <c r="E9471" s="1"/>
      <c r="F9471" s="1"/>
      <c r="G9471" s="1"/>
      <c r="H9471" s="1"/>
      <c r="I9471" s="1"/>
      <c r="J9471" s="1"/>
      <c r="K9471" s="1"/>
      <c r="L9471" s="1"/>
      <c r="M9471" s="1" t="s">
        <v>49</v>
      </c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45" t="e">
        <f>VLOOKUP(O9469,'Class-8 WorkSheet'!B9414:J9658,4,FALSE)</f>
        <v>#N/A</v>
      </c>
      <c r="AF9471" s="46"/>
      <c r="AG9471" s="46"/>
      <c r="AH9471" s="46"/>
      <c r="AI9471" s="46"/>
      <c r="AJ9471" s="46"/>
      <c r="AK9471" s="46"/>
      <c r="AL9471" s="46"/>
      <c r="AM9471" s="46"/>
      <c r="AN9471" s="46"/>
      <c r="AO9471" s="46"/>
      <c r="AP9471" s="46"/>
      <c r="AQ9471" s="46"/>
      <c r="AR9471" s="46"/>
      <c r="AS9471" s="46"/>
      <c r="AT9471" s="46"/>
      <c r="AU9471" s="46"/>
      <c r="AV9471" s="46"/>
      <c r="AW9471" s="46"/>
      <c r="AX9471" s="47"/>
    </row>
    <row r="9472" spans="2:50" ht="6.75" hidden="1" customHeight="1"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1"/>
      <c r="AK9472" s="1"/>
      <c r="AL9472" s="1"/>
      <c r="AM9472" s="1"/>
      <c r="AN9472" s="1"/>
      <c r="AO9472" s="1"/>
      <c r="AP9472" s="1"/>
      <c r="AQ9472" s="1"/>
      <c r="AR9472" s="1"/>
      <c r="AS9472" s="1"/>
      <c r="AT9472" s="1"/>
      <c r="AU9472" s="1"/>
      <c r="AV9472" s="1"/>
      <c r="AW9472" s="1"/>
      <c r="AX9472" s="1"/>
    </row>
    <row r="9473" spans="4:50" ht="20.100000000000001" hidden="1" customHeight="1">
      <c r="D9473" s="1" t="s">
        <v>53</v>
      </c>
      <c r="E9473" s="1"/>
      <c r="F9473" s="1"/>
      <c r="G9473" s="1"/>
      <c r="H9473" s="1"/>
      <c r="I9473" s="1"/>
      <c r="J9473" s="1"/>
      <c r="K9473" s="1"/>
      <c r="L9473" s="1"/>
      <c r="M9473" s="1"/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45" t="e">
        <f>VLOOKUP(O9469,'Class-8 WorkSheet'!B9414:J9475,6,FALSE)</f>
        <v>#N/A</v>
      </c>
      <c r="Y9473" s="46"/>
      <c r="Z9473" s="46"/>
      <c r="AA9473" s="46"/>
      <c r="AB9473" s="46"/>
      <c r="AC9473" s="46"/>
      <c r="AD9473" s="46"/>
      <c r="AE9473" s="46"/>
      <c r="AF9473" s="46"/>
      <c r="AG9473" s="46"/>
      <c r="AH9473" s="46"/>
      <c r="AI9473" s="46"/>
      <c r="AJ9473" s="46"/>
      <c r="AK9473" s="46"/>
      <c r="AL9473" s="46"/>
      <c r="AM9473" s="46"/>
      <c r="AN9473" s="47"/>
      <c r="AO9473" s="1"/>
      <c r="AP9473" s="1" t="s">
        <v>57</v>
      </c>
      <c r="AQ9473" s="1"/>
      <c r="AR9473" s="1"/>
      <c r="AS9473" s="1"/>
      <c r="AT9473" s="1"/>
      <c r="AU9473" s="1"/>
      <c r="AV9473" s="1"/>
      <c r="AW9473" s="1"/>
      <c r="AX9473" s="1"/>
    </row>
    <row r="9474" spans="4:50" ht="5.25" hidden="1" customHeight="1"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1"/>
      <c r="AK9474" s="1"/>
      <c r="AL9474" s="1"/>
      <c r="AM9474" s="1"/>
      <c r="AN9474" s="1"/>
      <c r="AO9474" s="1"/>
      <c r="AP9474" s="1"/>
      <c r="AQ9474" s="1"/>
      <c r="AR9474" s="1"/>
      <c r="AS9474" s="1"/>
      <c r="AT9474" s="1"/>
      <c r="AU9474" s="1"/>
      <c r="AV9474" s="1"/>
      <c r="AW9474" s="1"/>
      <c r="AX9474" s="1"/>
    </row>
    <row r="9475" spans="4:50" ht="20.100000000000001" hidden="1" customHeight="1">
      <c r="D9475" s="1" t="s">
        <v>54</v>
      </c>
      <c r="E9475" s="1"/>
      <c r="F9475" s="1"/>
      <c r="G9475" s="45" t="e">
        <f>VLOOKUP(O9469,'Class-8 WorkSheet'!B9414:J9475,5,FALSE)</f>
        <v>#N/A</v>
      </c>
      <c r="H9475" s="46"/>
      <c r="I9475" s="46"/>
      <c r="J9475" s="46"/>
      <c r="K9475" s="46"/>
      <c r="L9475" s="46"/>
      <c r="M9475" s="46"/>
      <c r="N9475" s="46"/>
      <c r="O9475" s="46"/>
      <c r="P9475" s="46"/>
      <c r="Q9475" s="46"/>
      <c r="R9475" s="46"/>
      <c r="S9475" s="46"/>
      <c r="T9475" s="46"/>
      <c r="U9475" s="46"/>
      <c r="V9475" s="46"/>
      <c r="W9475" s="46"/>
      <c r="X9475" s="46"/>
      <c r="Y9475" s="46"/>
      <c r="Z9475" s="47"/>
      <c r="AA9475" s="1" t="s">
        <v>58</v>
      </c>
      <c r="AB9475" s="1"/>
      <c r="AC9475" s="1"/>
      <c r="AD9475" s="1"/>
      <c r="AE9475" s="1"/>
      <c r="AF9475" s="1"/>
      <c r="AG9475" s="1"/>
      <c r="AH9475" s="1"/>
      <c r="AI9475" s="1"/>
      <c r="AJ9475" s="1"/>
      <c r="AK9475" s="1" t="s">
        <v>55</v>
      </c>
      <c r="AL9475" s="1"/>
      <c r="AM9475" s="1"/>
      <c r="AN9475" s="1"/>
      <c r="AO9475" s="1"/>
      <c r="AP9475" s="1"/>
      <c r="AQ9475" s="55" t="e">
        <f>VLOOKUP(O9469,'Class-8 WorkSheet'!B9414:J9475,9,FALSE)</f>
        <v>#N/A</v>
      </c>
      <c r="AR9475" s="56"/>
      <c r="AS9475" s="56"/>
      <c r="AT9475" s="56"/>
      <c r="AU9475" s="56"/>
      <c r="AV9475" s="56"/>
      <c r="AW9475" s="56"/>
      <c r="AX9475" s="57"/>
    </row>
    <row r="9476" spans="4:50" ht="6" hidden="1" customHeight="1"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1"/>
      <c r="AK9476" s="1"/>
      <c r="AL9476" s="1"/>
      <c r="AM9476" s="1"/>
      <c r="AN9476" s="1"/>
      <c r="AO9476" s="1"/>
      <c r="AP9476" s="1"/>
      <c r="AQ9476" s="1"/>
      <c r="AR9476" s="1"/>
      <c r="AS9476" s="1"/>
      <c r="AT9476" s="1"/>
      <c r="AU9476" s="1"/>
      <c r="AV9476" s="1"/>
      <c r="AW9476" s="1"/>
      <c r="AX9476" s="1"/>
    </row>
    <row r="9477" spans="4:50" ht="20.100000000000001" hidden="1" customHeight="1">
      <c r="D9477" s="1" t="s">
        <v>50</v>
      </c>
      <c r="E9477" s="1"/>
      <c r="F9477" s="1"/>
      <c r="G9477" s="1"/>
      <c r="H9477" s="1"/>
      <c r="I9477" s="1"/>
      <c r="J9477" s="1"/>
      <c r="K9477" s="1"/>
      <c r="L9477" s="1"/>
      <c r="M9477" s="1"/>
      <c r="N9477" s="1"/>
      <c r="O9477" s="45">
        <f>'Class-8 WorkSheet'!D9411</f>
        <v>0</v>
      </c>
      <c r="P9477" s="46"/>
      <c r="Q9477" s="46"/>
      <c r="R9477" s="46"/>
      <c r="S9477" s="46"/>
      <c r="T9477" s="46"/>
      <c r="U9477" s="46"/>
      <c r="V9477" s="46"/>
      <c r="W9477" s="46"/>
      <c r="X9477" s="46"/>
      <c r="Y9477" s="46"/>
      <c r="Z9477" s="46"/>
      <c r="AA9477" s="46"/>
      <c r="AB9477" s="46"/>
      <c r="AC9477" s="46"/>
      <c r="AD9477" s="46"/>
      <c r="AE9477" s="46"/>
      <c r="AF9477" s="46"/>
      <c r="AG9477" s="46"/>
      <c r="AH9477" s="46"/>
      <c r="AI9477" s="47"/>
      <c r="AJ9477" s="1" t="s">
        <v>56</v>
      </c>
      <c r="AK9477" s="1"/>
      <c r="AL9477" s="1"/>
      <c r="AM9477" s="1"/>
      <c r="AN9477" s="1"/>
      <c r="AO9477" s="1"/>
      <c r="AP9477" s="1"/>
      <c r="AQ9477" s="1"/>
      <c r="AR9477" s="1"/>
      <c r="AS9477" s="1"/>
      <c r="AT9477" s="1"/>
      <c r="AU9477" s="1"/>
      <c r="AV9477" s="45" t="e">
        <f>VLOOKUP(O9469,'Class-8 WorkSheet'!B9414:J9658,3,FALSE)</f>
        <v>#N/A</v>
      </c>
      <c r="AW9477" s="46"/>
      <c r="AX9477" s="47"/>
    </row>
    <row r="9478" spans="4:50" ht="6" hidden="1" customHeight="1"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1"/>
      <c r="AK9478" s="1"/>
      <c r="AL9478" s="1"/>
      <c r="AM9478" s="1"/>
      <c r="AN9478" s="1"/>
      <c r="AO9478" s="1"/>
      <c r="AP9478" s="1"/>
      <c r="AQ9478" s="1"/>
      <c r="AR9478" s="1"/>
      <c r="AS9478" s="1"/>
      <c r="AT9478" s="1"/>
      <c r="AU9478" s="1"/>
      <c r="AV9478" s="1"/>
      <c r="AW9478" s="1"/>
      <c r="AX9478" s="1"/>
    </row>
    <row r="9479" spans="4:50" ht="20.100000000000001" hidden="1" customHeight="1">
      <c r="D9479" s="1" t="s">
        <v>52</v>
      </c>
      <c r="E9479" s="1"/>
      <c r="F9479" s="1"/>
      <c r="G9479" s="1"/>
      <c r="H9479" s="1"/>
      <c r="I9479" s="1"/>
      <c r="J9479" s="1"/>
      <c r="K9479" s="1"/>
      <c r="L9479" s="1"/>
      <c r="M9479" s="1"/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1"/>
      <c r="AK9479" s="1"/>
      <c r="AL9479" s="1"/>
      <c r="AM9479" s="1"/>
      <c r="AN9479" s="1"/>
      <c r="AO9479" s="1"/>
      <c r="AP9479" s="1"/>
      <c r="AQ9479" s="1"/>
      <c r="AR9479" s="1"/>
      <c r="AS9479" s="1"/>
      <c r="AT9479" s="1"/>
      <c r="AU9479" s="1"/>
      <c r="AV9479" s="1"/>
      <c r="AW9479" s="1"/>
      <c r="AX9479" s="1"/>
    </row>
    <row r="9480" spans="4:50" ht="6" hidden="1" customHeight="1"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1"/>
      <c r="AK9480" s="1"/>
      <c r="AL9480" s="1"/>
      <c r="AM9480" s="1"/>
      <c r="AN9480" s="1"/>
      <c r="AO9480" s="1"/>
      <c r="AP9480" s="1"/>
      <c r="AQ9480" s="1"/>
      <c r="AR9480" s="1"/>
      <c r="AS9480" s="1"/>
      <c r="AT9480" s="1"/>
      <c r="AU9480" s="1"/>
      <c r="AV9480" s="1"/>
      <c r="AW9480" s="1"/>
      <c r="AX9480" s="1"/>
    </row>
    <row r="9481" spans="4:50" ht="20.100000000000001" hidden="1" customHeight="1">
      <c r="D9481" s="1"/>
      <c r="E9481" s="1"/>
      <c r="F9481" s="1"/>
      <c r="G9481" s="1"/>
      <c r="H9481" s="1"/>
      <c r="I9481" s="1"/>
      <c r="J9481" s="1" t="s">
        <v>62</v>
      </c>
      <c r="K9481" s="1"/>
      <c r="L9481" s="1"/>
      <c r="M9481" s="1"/>
      <c r="N9481" s="1"/>
      <c r="O9481" s="1"/>
      <c r="P9481" s="1"/>
      <c r="Q9481" s="1"/>
      <c r="R9481" s="1"/>
      <c r="S9481" s="1"/>
      <c r="T9481" s="1"/>
      <c r="U9481" s="45" t="e">
        <f>VLOOKUP(O9469,'Class-8 WorkSheet'!B9414:J9658,2,FALSE)</f>
        <v>#N/A</v>
      </c>
      <c r="V9481" s="46"/>
      <c r="W9481" s="47"/>
      <c r="X9481" s="1" t="s">
        <v>59</v>
      </c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1"/>
      <c r="AK9481" s="1"/>
      <c r="AL9481" s="1"/>
      <c r="AM9481" s="1"/>
      <c r="AN9481" s="1"/>
      <c r="AO9481" s="1"/>
      <c r="AP9481" s="1"/>
      <c r="AQ9481" s="1"/>
      <c r="AR9481" s="1"/>
      <c r="AS9481" s="1"/>
      <c r="AT9481" s="1"/>
      <c r="AU9481" s="1"/>
      <c r="AV9481" s="1"/>
      <c r="AW9481" s="1"/>
      <c r="AX9481" s="1"/>
    </row>
    <row r="9482" spans="4:50" ht="5.25" hidden="1" customHeight="1"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  <c r="O9482" s="1"/>
      <c r="P9482" s="1"/>
      <c r="Q9482" s="1"/>
      <c r="R9482" s="1"/>
      <c r="S9482" s="1"/>
      <c r="T9482" s="1"/>
      <c r="U9482" s="3"/>
      <c r="V9482" s="3"/>
      <c r="W9482" s="3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1"/>
      <c r="AK9482" s="1"/>
      <c r="AL9482" s="1"/>
      <c r="AM9482" s="1"/>
      <c r="AN9482" s="1"/>
      <c r="AO9482" s="1"/>
      <c r="AP9482" s="1"/>
      <c r="AQ9482" s="1"/>
      <c r="AR9482" s="1"/>
      <c r="AS9482" s="1"/>
      <c r="AT9482" s="1"/>
      <c r="AU9482" s="1"/>
      <c r="AV9482" s="1"/>
      <c r="AW9482" s="1"/>
      <c r="AX9482" s="1"/>
    </row>
    <row r="9483" spans="4:50" ht="20.100000000000001" hidden="1" customHeight="1">
      <c r="D9483" s="1" t="s">
        <v>51</v>
      </c>
      <c r="E9483" s="1"/>
      <c r="F9483" s="1"/>
      <c r="G9483" s="1"/>
      <c r="H9483" s="1"/>
      <c r="I9483" s="1"/>
      <c r="J9483" s="1"/>
      <c r="K9483" s="1"/>
      <c r="L9483" s="1"/>
      <c r="M9483" s="1"/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1"/>
      <c r="AK9483" s="1"/>
      <c r="AL9483" s="1"/>
      <c r="AM9483" s="1"/>
      <c r="AN9483" s="1"/>
      <c r="AO9483" s="1"/>
      <c r="AP9483" s="1"/>
      <c r="AQ9483" s="1"/>
      <c r="AR9483" s="1"/>
      <c r="AS9483" s="1"/>
      <c r="AT9483" s="1"/>
      <c r="AU9483" s="1"/>
      <c r="AV9483" s="1"/>
      <c r="AW9483" s="1"/>
      <c r="AX9483" s="1"/>
    </row>
    <row r="9484" spans="4:50" ht="17.25" hidden="1" customHeight="1"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1"/>
      <c r="AK9484" s="1"/>
      <c r="AL9484" s="1"/>
      <c r="AM9484" s="1"/>
      <c r="AN9484" s="1"/>
      <c r="AO9484" s="1"/>
      <c r="AP9484" s="1"/>
      <c r="AQ9484" s="1"/>
      <c r="AR9484" s="1"/>
      <c r="AS9484" s="1"/>
      <c r="AT9484" s="1"/>
      <c r="AU9484" s="1"/>
      <c r="AV9484" s="1"/>
      <c r="AW9484" s="1"/>
      <c r="AX9484" s="1"/>
    </row>
    <row r="9485" spans="4:50" ht="20.100000000000001" hidden="1" customHeight="1">
      <c r="D9485" s="1" t="s">
        <v>60</v>
      </c>
      <c r="E9485" s="1"/>
      <c r="F9485" s="1"/>
      <c r="G9485" s="1"/>
      <c r="H9485" s="1"/>
      <c r="I9485" s="49"/>
      <c r="J9485" s="49"/>
      <c r="K9485" s="49"/>
      <c r="L9485" s="49"/>
      <c r="M9485" s="49"/>
      <c r="N9485" s="49"/>
      <c r="O9485" s="49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50" t="s">
        <v>61</v>
      </c>
      <c r="AH9485" s="50"/>
      <c r="AI9485" s="50"/>
      <c r="AJ9485" s="50"/>
      <c r="AK9485" s="50"/>
      <c r="AL9485" s="50"/>
      <c r="AM9485" s="50"/>
      <c r="AN9485" s="50"/>
      <c r="AO9485" s="50"/>
      <c r="AP9485" s="50"/>
      <c r="AQ9485" s="50"/>
      <c r="AR9485" s="50"/>
      <c r="AS9485" s="50"/>
      <c r="AT9485" s="50"/>
      <c r="AU9485" s="1"/>
      <c r="AV9485" s="1"/>
      <c r="AW9485" s="1"/>
      <c r="AX9485" s="1"/>
    </row>
    <row r="9486" spans="4:50" hidden="1"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50"/>
      <c r="AH9486" s="50"/>
      <c r="AI9486" s="50"/>
      <c r="AJ9486" s="50"/>
      <c r="AK9486" s="50"/>
      <c r="AL9486" s="50"/>
      <c r="AM9486" s="50"/>
      <c r="AN9486" s="50"/>
      <c r="AO9486" s="50"/>
      <c r="AP9486" s="50"/>
      <c r="AQ9486" s="50"/>
      <c r="AR9486" s="50"/>
      <c r="AS9486" s="50"/>
      <c r="AT9486" s="50"/>
      <c r="AU9486" s="1"/>
      <c r="AV9486" s="1"/>
      <c r="AW9486" s="1"/>
      <c r="AX9486" s="1"/>
    </row>
    <row r="9487" spans="4:50" hidden="1"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1"/>
      <c r="AK9487" s="1"/>
      <c r="AL9487" s="1"/>
      <c r="AM9487" s="1"/>
      <c r="AN9487" s="1"/>
      <c r="AO9487" s="1"/>
      <c r="AP9487" s="1"/>
      <c r="AQ9487" s="1"/>
      <c r="AR9487" s="1"/>
      <c r="AS9487" s="1"/>
      <c r="AT9487" s="1"/>
      <c r="AU9487" s="1"/>
      <c r="AV9487" s="1"/>
      <c r="AW9487" s="1"/>
      <c r="AX9487" s="1"/>
    </row>
    <row r="9488" spans="4:50" hidden="1"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1"/>
      <c r="AK9488" s="1"/>
      <c r="AL9488" s="1"/>
      <c r="AM9488" s="1"/>
      <c r="AN9488" s="1"/>
      <c r="AO9488" s="1"/>
      <c r="AP9488" s="1"/>
      <c r="AQ9488" s="1"/>
      <c r="AR9488" s="1"/>
      <c r="AS9488" s="1"/>
      <c r="AT9488" s="1"/>
      <c r="AU9488" s="1"/>
      <c r="AV9488" s="1"/>
      <c r="AW9488" s="1"/>
      <c r="AX9488" s="1"/>
    </row>
    <row r="9489" spans="4:50" hidden="1"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1"/>
      <c r="AK9489" s="1"/>
      <c r="AL9489" s="1"/>
      <c r="AM9489" s="1"/>
      <c r="AN9489" s="1"/>
      <c r="AO9489" s="1"/>
      <c r="AP9489" s="1"/>
      <c r="AQ9489" s="1"/>
      <c r="AR9489" s="1"/>
      <c r="AS9489" s="1"/>
      <c r="AT9489" s="1"/>
      <c r="AU9489" s="1"/>
      <c r="AV9489" s="1"/>
      <c r="AW9489" s="1"/>
      <c r="AX9489" s="1"/>
    </row>
    <row r="9490" spans="4:50" hidden="1"/>
    <row r="9491" spans="4:50" hidden="1"/>
    <row r="9492" spans="4:50" hidden="1"/>
    <row r="9493" spans="4:50" hidden="1"/>
    <row r="9494" spans="4:50" hidden="1"/>
    <row r="9495" spans="4:50" hidden="1"/>
    <row r="9496" spans="4:50" hidden="1"/>
    <row r="9497" spans="4:50" hidden="1"/>
    <row r="9498" spans="4:50" hidden="1"/>
    <row r="9499" spans="4:50" hidden="1"/>
    <row r="9500" spans="4:50" hidden="1"/>
    <row r="9501" spans="4:50" hidden="1"/>
    <row r="9502" spans="4:50" hidden="1"/>
    <row r="9503" spans="4:50" hidden="1"/>
    <row r="9504" spans="4:50" hidden="1"/>
    <row r="9505" spans="2:50" hidden="1"/>
    <row r="9506" spans="2:50" hidden="1"/>
    <row r="9507" spans="2:50" hidden="1"/>
    <row r="9508" spans="2:50" hidden="1"/>
    <row r="9509" spans="2:50" hidden="1"/>
    <row r="9510" spans="2:50" hidden="1"/>
    <row r="9511" spans="2:50" ht="27" hidden="1" customHeight="1">
      <c r="D9511" s="51" t="s">
        <v>69</v>
      </c>
      <c r="E9511" s="51"/>
      <c r="F9511" s="51"/>
      <c r="G9511" s="51"/>
      <c r="H9511" s="51"/>
      <c r="I9511" s="51"/>
      <c r="J9511" s="51"/>
      <c r="K9511" s="51"/>
      <c r="L9511" s="51"/>
      <c r="M9511" s="51"/>
      <c r="N9511" s="51"/>
      <c r="O9511" s="51"/>
      <c r="P9511" s="51"/>
      <c r="Q9511" s="51"/>
      <c r="R9511" s="51"/>
      <c r="S9511" s="51"/>
      <c r="T9511" s="51"/>
      <c r="U9511" s="51"/>
      <c r="V9511" s="51"/>
      <c r="W9511" s="51"/>
      <c r="X9511" s="51"/>
      <c r="Y9511" s="51"/>
      <c r="Z9511" s="51"/>
      <c r="AA9511" s="51"/>
      <c r="AB9511" s="51"/>
      <c r="AC9511" s="51"/>
      <c r="AD9511" s="51"/>
      <c r="AE9511" s="51"/>
      <c r="AF9511" s="51"/>
      <c r="AG9511" s="51"/>
      <c r="AH9511" s="51"/>
      <c r="AI9511" s="51"/>
      <c r="AJ9511" s="51"/>
      <c r="AK9511" s="51"/>
      <c r="AL9511" s="51"/>
      <c r="AM9511" s="51"/>
      <c r="AN9511" s="51"/>
      <c r="AO9511" s="51"/>
      <c r="AP9511" s="51"/>
      <c r="AQ9511" s="51"/>
      <c r="AR9511" s="51"/>
      <c r="AS9511" s="51"/>
      <c r="AT9511" s="51"/>
      <c r="AU9511" s="51"/>
      <c r="AV9511" s="51"/>
      <c r="AW9511" s="51"/>
      <c r="AX9511" s="51"/>
    </row>
    <row r="9512" spans="2:50" ht="12.75" hidden="1" customHeight="1">
      <c r="D9512" s="49">
        <f>'Class-8 WorkSheet'!A9510</f>
        <v>0</v>
      </c>
      <c r="E9512" s="49"/>
      <c r="F9512" s="49"/>
      <c r="G9512" s="49"/>
      <c r="H9512" s="49"/>
      <c r="I9512" s="49"/>
      <c r="J9512" s="49"/>
      <c r="K9512" s="49"/>
      <c r="L9512" s="49"/>
      <c r="M9512" s="49"/>
      <c r="N9512" s="49"/>
      <c r="O9512" s="49"/>
      <c r="P9512" s="49"/>
      <c r="Q9512" s="49"/>
      <c r="R9512" s="49"/>
      <c r="S9512" s="49"/>
      <c r="T9512" s="49"/>
      <c r="U9512" s="49"/>
      <c r="V9512" s="49"/>
      <c r="W9512" s="49"/>
      <c r="X9512" s="49"/>
      <c r="Y9512" s="49"/>
      <c r="Z9512" s="49"/>
      <c r="AA9512" s="49"/>
      <c r="AB9512" s="49"/>
      <c r="AC9512" s="49"/>
      <c r="AD9512" s="49"/>
      <c r="AE9512" s="49"/>
      <c r="AF9512" s="49"/>
      <c r="AG9512" s="49"/>
      <c r="AH9512" s="49"/>
      <c r="AI9512" s="49"/>
      <c r="AJ9512" s="49"/>
      <c r="AK9512" s="49"/>
      <c r="AL9512" s="49"/>
      <c r="AM9512" s="49"/>
      <c r="AN9512" s="49"/>
      <c r="AO9512" s="49"/>
      <c r="AP9512" s="49"/>
      <c r="AQ9512" s="49"/>
      <c r="AR9512" s="49"/>
      <c r="AS9512" s="49"/>
      <c r="AT9512" s="49"/>
      <c r="AU9512" s="49"/>
      <c r="AV9512" s="49"/>
      <c r="AW9512" s="49"/>
      <c r="AX9512" s="49"/>
    </row>
    <row r="9513" spans="2:50" ht="5.25" hidden="1" customHeight="1">
      <c r="D9513" s="5"/>
      <c r="E9513" s="5"/>
      <c r="F9513" s="5"/>
      <c r="G9513" s="5"/>
      <c r="H9513" s="5"/>
      <c r="I9513" s="5"/>
      <c r="J9513" s="5"/>
      <c r="K9513" s="5"/>
      <c r="L9513" s="5"/>
      <c r="M9513" s="5"/>
      <c r="N9513" s="5"/>
      <c r="O9513" s="5"/>
      <c r="P9513" s="5"/>
      <c r="Q9513" s="5"/>
      <c r="R9513" s="5"/>
      <c r="S9513" s="5"/>
      <c r="T9513" s="5"/>
      <c r="U9513" s="5"/>
      <c r="V9513" s="5"/>
      <c r="W9513" s="5"/>
      <c r="X9513" s="5"/>
      <c r="Y9513" s="5"/>
      <c r="Z9513" s="5"/>
      <c r="AA9513" s="5"/>
      <c r="AB9513" s="5"/>
      <c r="AC9513" s="5"/>
      <c r="AD9513" s="5"/>
      <c r="AE9513" s="5"/>
      <c r="AF9513" s="5"/>
      <c r="AG9513" s="5"/>
      <c r="AH9513" s="5"/>
      <c r="AI9513" s="5"/>
      <c r="AJ9513" s="5"/>
      <c r="AK9513" s="5"/>
      <c r="AL9513" s="5"/>
      <c r="AM9513" s="5"/>
      <c r="AN9513" s="5"/>
      <c r="AO9513" s="5"/>
      <c r="AP9513" s="5"/>
      <c r="AQ9513" s="5"/>
      <c r="AR9513" s="5"/>
      <c r="AS9513" s="5"/>
      <c r="AT9513" s="5"/>
      <c r="AU9513" s="5"/>
      <c r="AV9513" s="5"/>
      <c r="AW9513" s="5"/>
      <c r="AX9513" s="5"/>
    </row>
    <row r="9514" spans="2:50" ht="31.5" hidden="1" customHeight="1">
      <c r="B9514" s="2"/>
      <c r="C9514" s="2"/>
      <c r="D9514" s="52" t="s">
        <v>45</v>
      </c>
      <c r="E9514" s="52"/>
      <c r="F9514" s="52"/>
      <c r="G9514" s="52"/>
      <c r="H9514" s="52"/>
      <c r="I9514" s="52"/>
      <c r="J9514" s="52"/>
      <c r="K9514" s="52"/>
      <c r="L9514" s="52"/>
      <c r="M9514" s="52"/>
      <c r="N9514" s="52"/>
      <c r="O9514" s="52"/>
      <c r="P9514" s="52"/>
      <c r="Q9514" s="52"/>
      <c r="R9514" s="52"/>
      <c r="S9514" s="52"/>
      <c r="T9514" s="52"/>
      <c r="U9514" s="52"/>
      <c r="V9514" s="52"/>
      <c r="W9514" s="52"/>
      <c r="X9514" s="52"/>
      <c r="Y9514" s="52"/>
      <c r="Z9514" s="52"/>
      <c r="AA9514" s="52"/>
      <c r="AB9514" s="52"/>
      <c r="AC9514" s="52"/>
      <c r="AD9514" s="52"/>
      <c r="AE9514" s="52"/>
      <c r="AF9514" s="52"/>
      <c r="AG9514" s="52"/>
      <c r="AH9514" s="52"/>
      <c r="AI9514" s="52"/>
      <c r="AJ9514" s="52"/>
      <c r="AK9514" s="52"/>
      <c r="AL9514" s="52"/>
      <c r="AM9514" s="52"/>
      <c r="AN9514" s="52"/>
      <c r="AO9514" s="52"/>
      <c r="AP9514" s="52"/>
      <c r="AQ9514" s="52"/>
      <c r="AR9514" s="52"/>
      <c r="AS9514" s="52"/>
      <c r="AT9514" s="52"/>
      <c r="AU9514" s="52"/>
      <c r="AV9514" s="52"/>
      <c r="AW9514" s="52"/>
      <c r="AX9514" s="52"/>
    </row>
    <row r="9515" spans="2:50" ht="21" hidden="1">
      <c r="D9515" s="54" t="s">
        <v>46</v>
      </c>
      <c r="E9515" s="54"/>
      <c r="F9515" s="54"/>
      <c r="G9515" s="54"/>
      <c r="H9515" s="54"/>
      <c r="I9515" s="54"/>
      <c r="J9515" s="54"/>
      <c r="K9515" s="54"/>
      <c r="L9515" s="54"/>
      <c r="M9515" s="54"/>
      <c r="N9515" s="54"/>
      <c r="O9515" s="54"/>
      <c r="P9515" s="54"/>
      <c r="Q9515" s="54"/>
      <c r="R9515" s="54"/>
      <c r="S9515" s="54"/>
      <c r="T9515" s="54"/>
      <c r="U9515" s="54"/>
      <c r="V9515" s="54"/>
      <c r="W9515" s="54"/>
      <c r="X9515" s="54"/>
      <c r="Y9515" s="54"/>
      <c r="Z9515" s="54"/>
      <c r="AA9515" s="54"/>
      <c r="AB9515" s="54"/>
      <c r="AC9515" s="54"/>
      <c r="AD9515" s="54"/>
      <c r="AE9515" s="54"/>
      <c r="AF9515" s="54"/>
      <c r="AG9515" s="54"/>
      <c r="AH9515" s="54"/>
      <c r="AI9515" s="54"/>
      <c r="AJ9515" s="54"/>
      <c r="AK9515" s="54"/>
      <c r="AL9515" s="54"/>
      <c r="AM9515" s="54"/>
      <c r="AN9515" s="54"/>
      <c r="AO9515" s="54"/>
      <c r="AP9515" s="54"/>
      <c r="AQ9515" s="54"/>
      <c r="AR9515" s="54"/>
      <c r="AS9515" s="54"/>
      <c r="AT9515" s="54"/>
      <c r="AU9515" s="54"/>
      <c r="AV9515" s="54"/>
      <c r="AW9515" s="54"/>
      <c r="AX9515" s="54"/>
    </row>
    <row r="9516" spans="2:50" ht="35.25" hidden="1" customHeight="1">
      <c r="D9516" s="51" t="s">
        <v>47</v>
      </c>
      <c r="E9516" s="51"/>
      <c r="F9516" s="51"/>
      <c r="G9516" s="51"/>
      <c r="H9516" s="51"/>
      <c r="I9516" s="51"/>
      <c r="J9516" s="51"/>
      <c r="K9516" s="51"/>
      <c r="L9516" s="51"/>
      <c r="M9516" s="51"/>
      <c r="N9516" s="51"/>
      <c r="O9516" s="51"/>
      <c r="P9516" s="51"/>
      <c r="Q9516" s="51"/>
      <c r="R9516" s="51"/>
      <c r="S9516" s="51"/>
      <c r="T9516" s="51"/>
      <c r="U9516" s="51"/>
      <c r="V9516" s="51"/>
      <c r="W9516" s="51"/>
      <c r="X9516" s="51"/>
      <c r="Y9516" s="51"/>
      <c r="Z9516" s="51"/>
      <c r="AA9516" s="51"/>
      <c r="AB9516" s="51"/>
      <c r="AC9516" s="51"/>
      <c r="AD9516" s="51"/>
      <c r="AE9516" s="51"/>
      <c r="AF9516" s="51"/>
      <c r="AG9516" s="51"/>
      <c r="AH9516" s="51"/>
      <c r="AI9516" s="51"/>
      <c r="AJ9516" s="51"/>
      <c r="AK9516" s="51"/>
      <c r="AL9516" s="51"/>
      <c r="AM9516" s="51"/>
      <c r="AN9516" s="51"/>
      <c r="AO9516" s="51"/>
      <c r="AP9516" s="51"/>
      <c r="AQ9516" s="51"/>
      <c r="AR9516" s="51"/>
      <c r="AS9516" s="51"/>
      <c r="AT9516" s="51"/>
      <c r="AU9516" s="51"/>
      <c r="AV9516" s="51"/>
      <c r="AW9516" s="51"/>
      <c r="AX9516" s="51"/>
    </row>
    <row r="9517" spans="2:50" ht="5.25" hidden="1" customHeight="1">
      <c r="D9517" s="6"/>
      <c r="E9517" s="6"/>
      <c r="F9517" s="6"/>
      <c r="G9517" s="6"/>
      <c r="H9517" s="6"/>
      <c r="I9517" s="6"/>
      <c r="J9517" s="6"/>
      <c r="K9517" s="6"/>
      <c r="L9517" s="6"/>
      <c r="M9517" s="6"/>
      <c r="N9517" s="6"/>
      <c r="O9517" s="6"/>
      <c r="P9517" s="6"/>
      <c r="Q9517" s="6"/>
      <c r="R9517" s="6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6"/>
      <c r="AE9517" s="6"/>
      <c r="AF9517" s="6"/>
      <c r="AG9517" s="6"/>
      <c r="AH9517" s="6"/>
      <c r="AI9517" s="6"/>
      <c r="AJ9517" s="6"/>
      <c r="AK9517" s="6"/>
      <c r="AL9517" s="6"/>
      <c r="AM9517" s="6"/>
      <c r="AN9517" s="6"/>
      <c r="AO9517" s="6"/>
      <c r="AP9517" s="6"/>
      <c r="AQ9517" s="6"/>
      <c r="AR9517" s="6"/>
      <c r="AS9517" s="6"/>
      <c r="AT9517" s="6"/>
      <c r="AU9517" s="6"/>
      <c r="AV9517" s="6"/>
      <c r="AW9517" s="6"/>
      <c r="AX9517" s="6"/>
    </row>
    <row r="9518" spans="2:50" ht="20.100000000000001" hidden="1" customHeight="1">
      <c r="D9518" s="49" t="s">
        <v>48</v>
      </c>
      <c r="E9518" s="49"/>
      <c r="F9518" s="49"/>
      <c r="G9518" s="49"/>
      <c r="H9518" s="49"/>
      <c r="I9518" s="49"/>
      <c r="J9518" s="49"/>
      <c r="K9518" s="49"/>
      <c r="L9518" s="49"/>
      <c r="M9518" s="49"/>
      <c r="N9518" s="53"/>
      <c r="O9518" s="45">
        <v>301</v>
      </c>
      <c r="P9518" s="46"/>
      <c r="Q9518" s="46"/>
      <c r="R9518" s="46"/>
      <c r="S9518" s="46"/>
      <c r="T9518" s="46"/>
      <c r="U9518" s="46"/>
      <c r="V9518" s="47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  <c r="AL9518" s="1"/>
      <c r="AM9518" s="1"/>
      <c r="AN9518" s="1"/>
      <c r="AO9518" s="1"/>
      <c r="AP9518" s="1"/>
      <c r="AQ9518" s="1"/>
      <c r="AR9518" s="1"/>
      <c r="AS9518" s="1"/>
      <c r="AT9518" s="1"/>
      <c r="AU9518" s="1"/>
      <c r="AV9518" s="1"/>
      <c r="AW9518" s="1"/>
      <c r="AX9518" s="1"/>
    </row>
    <row r="9519" spans="2:50" ht="7.5" hidden="1" customHeight="1"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  <c r="AL9519" s="1"/>
      <c r="AM9519" s="1"/>
      <c r="AN9519" s="1"/>
      <c r="AO9519" s="1"/>
      <c r="AP9519" s="1"/>
      <c r="AQ9519" s="1"/>
      <c r="AR9519" s="1"/>
      <c r="AS9519" s="1"/>
      <c r="AT9519" s="1"/>
      <c r="AU9519" s="1"/>
      <c r="AV9519" s="1"/>
      <c r="AW9519" s="1"/>
      <c r="AX9519" s="1"/>
    </row>
    <row r="9520" spans="2:50" ht="20.100000000000001" hidden="1" customHeight="1">
      <c r="D9520" s="1"/>
      <c r="E9520" s="1"/>
      <c r="F9520" s="1"/>
      <c r="G9520" s="1"/>
      <c r="H9520" s="1"/>
      <c r="I9520" s="1"/>
      <c r="J9520" s="1"/>
      <c r="K9520" s="1"/>
      <c r="L9520" s="1"/>
      <c r="M9520" s="1" t="s">
        <v>49</v>
      </c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45" t="e">
        <f>VLOOKUP(O9518,'Class-8 WorkSheet'!B9512:J9707,4,FALSE)</f>
        <v>#N/A</v>
      </c>
      <c r="AF9520" s="46"/>
      <c r="AG9520" s="46"/>
      <c r="AH9520" s="46"/>
      <c r="AI9520" s="46"/>
      <c r="AJ9520" s="46"/>
      <c r="AK9520" s="46"/>
      <c r="AL9520" s="46"/>
      <c r="AM9520" s="46"/>
      <c r="AN9520" s="46"/>
      <c r="AO9520" s="46"/>
      <c r="AP9520" s="46"/>
      <c r="AQ9520" s="46"/>
      <c r="AR9520" s="46"/>
      <c r="AS9520" s="46"/>
      <c r="AT9520" s="46"/>
      <c r="AU9520" s="46"/>
      <c r="AV9520" s="46"/>
      <c r="AW9520" s="46"/>
      <c r="AX9520" s="47"/>
    </row>
    <row r="9521" spans="4:50" ht="6.75" hidden="1" customHeight="1"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  <c r="AL9521" s="1"/>
      <c r="AM9521" s="1"/>
      <c r="AN9521" s="1"/>
      <c r="AO9521" s="1"/>
      <c r="AP9521" s="1"/>
      <c r="AQ9521" s="1"/>
      <c r="AR9521" s="1"/>
      <c r="AS9521" s="1"/>
      <c r="AT9521" s="1"/>
      <c r="AU9521" s="1"/>
      <c r="AV9521" s="1"/>
      <c r="AW9521" s="1"/>
      <c r="AX9521" s="1"/>
    </row>
    <row r="9522" spans="4:50" ht="20.100000000000001" hidden="1" customHeight="1">
      <c r="D9522" s="1" t="s">
        <v>53</v>
      </c>
      <c r="E9522" s="1"/>
      <c r="F9522" s="1"/>
      <c r="G9522" s="1"/>
      <c r="H9522" s="1"/>
      <c r="I9522" s="1"/>
      <c r="J9522" s="1"/>
      <c r="K9522" s="1"/>
      <c r="L9522" s="1"/>
      <c r="M9522" s="1"/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45" t="e">
        <f>VLOOKUP(O9518,'Class-8 WorkSheet'!B9512:J9524,6,FALSE)</f>
        <v>#N/A</v>
      </c>
      <c r="Y9522" s="46"/>
      <c r="Z9522" s="46"/>
      <c r="AA9522" s="46"/>
      <c r="AB9522" s="46"/>
      <c r="AC9522" s="46"/>
      <c r="AD9522" s="46"/>
      <c r="AE9522" s="46"/>
      <c r="AF9522" s="46"/>
      <c r="AG9522" s="46"/>
      <c r="AH9522" s="46"/>
      <c r="AI9522" s="46"/>
      <c r="AJ9522" s="46"/>
      <c r="AK9522" s="46"/>
      <c r="AL9522" s="46"/>
      <c r="AM9522" s="46"/>
      <c r="AN9522" s="47"/>
      <c r="AO9522" s="1"/>
      <c r="AP9522" s="1" t="s">
        <v>57</v>
      </c>
      <c r="AQ9522" s="1"/>
      <c r="AR9522" s="1"/>
      <c r="AS9522" s="1"/>
      <c r="AT9522" s="1"/>
      <c r="AU9522" s="1"/>
      <c r="AV9522" s="1"/>
      <c r="AW9522" s="1"/>
      <c r="AX9522" s="1"/>
    </row>
    <row r="9523" spans="4:50" ht="5.25" hidden="1" customHeight="1"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1"/>
      <c r="AK9523" s="1"/>
      <c r="AL9523" s="1"/>
      <c r="AM9523" s="1"/>
      <c r="AN9523" s="1"/>
      <c r="AO9523" s="1"/>
      <c r="AP9523" s="1"/>
      <c r="AQ9523" s="1"/>
      <c r="AR9523" s="1"/>
      <c r="AS9523" s="1"/>
      <c r="AT9523" s="1"/>
      <c r="AU9523" s="1"/>
      <c r="AV9523" s="1"/>
      <c r="AW9523" s="1"/>
      <c r="AX9523" s="1"/>
    </row>
    <row r="9524" spans="4:50" ht="20.100000000000001" hidden="1" customHeight="1">
      <c r="D9524" s="1" t="s">
        <v>54</v>
      </c>
      <c r="E9524" s="1"/>
      <c r="F9524" s="1"/>
      <c r="G9524" s="45" t="e">
        <f>VLOOKUP(O9518,'Class-8 WorkSheet'!B9512:J9524,5,FALSE)</f>
        <v>#N/A</v>
      </c>
      <c r="H9524" s="46"/>
      <c r="I9524" s="46"/>
      <c r="J9524" s="46"/>
      <c r="K9524" s="46"/>
      <c r="L9524" s="46"/>
      <c r="M9524" s="46"/>
      <c r="N9524" s="46"/>
      <c r="O9524" s="46"/>
      <c r="P9524" s="46"/>
      <c r="Q9524" s="46"/>
      <c r="R9524" s="46"/>
      <c r="S9524" s="46"/>
      <c r="T9524" s="46"/>
      <c r="U9524" s="46"/>
      <c r="V9524" s="46"/>
      <c r="W9524" s="46"/>
      <c r="X9524" s="46"/>
      <c r="Y9524" s="46"/>
      <c r="Z9524" s="47"/>
      <c r="AA9524" s="1" t="s">
        <v>58</v>
      </c>
      <c r="AB9524" s="1"/>
      <c r="AC9524" s="1"/>
      <c r="AD9524" s="1"/>
      <c r="AE9524" s="1"/>
      <c r="AF9524" s="1"/>
      <c r="AG9524" s="1"/>
      <c r="AH9524" s="1"/>
      <c r="AI9524" s="1"/>
      <c r="AJ9524" s="1"/>
      <c r="AK9524" s="1" t="s">
        <v>55</v>
      </c>
      <c r="AL9524" s="1"/>
      <c r="AM9524" s="1"/>
      <c r="AN9524" s="1"/>
      <c r="AO9524" s="1"/>
      <c r="AP9524" s="1"/>
      <c r="AQ9524" s="55" t="e">
        <f>VLOOKUP(O9518,'Class-8 WorkSheet'!B9512:J9524,9,FALSE)</f>
        <v>#N/A</v>
      </c>
      <c r="AR9524" s="56"/>
      <c r="AS9524" s="56"/>
      <c r="AT9524" s="56"/>
      <c r="AU9524" s="56"/>
      <c r="AV9524" s="56"/>
      <c r="AW9524" s="56"/>
      <c r="AX9524" s="57"/>
    </row>
    <row r="9525" spans="4:50" ht="6" hidden="1" customHeight="1"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1"/>
      <c r="AK9525" s="1"/>
      <c r="AL9525" s="1"/>
      <c r="AM9525" s="1"/>
      <c r="AN9525" s="1"/>
      <c r="AO9525" s="1"/>
      <c r="AP9525" s="1"/>
      <c r="AQ9525" s="1"/>
      <c r="AR9525" s="1"/>
      <c r="AS9525" s="1"/>
      <c r="AT9525" s="1"/>
      <c r="AU9525" s="1"/>
      <c r="AV9525" s="1"/>
      <c r="AW9525" s="1"/>
      <c r="AX9525" s="1"/>
    </row>
    <row r="9526" spans="4:50" ht="20.100000000000001" hidden="1" customHeight="1">
      <c r="D9526" s="1" t="s">
        <v>50</v>
      </c>
      <c r="E9526" s="1"/>
      <c r="F9526" s="1"/>
      <c r="G9526" s="1"/>
      <c r="H9526" s="1"/>
      <c r="I9526" s="1"/>
      <c r="J9526" s="1"/>
      <c r="K9526" s="1"/>
      <c r="L9526" s="1"/>
      <c r="M9526" s="1"/>
      <c r="N9526" s="1"/>
      <c r="O9526" s="45">
        <f>'Class-8 WorkSheet'!D9509</f>
        <v>0</v>
      </c>
      <c r="P9526" s="46"/>
      <c r="Q9526" s="46"/>
      <c r="R9526" s="46"/>
      <c r="S9526" s="46"/>
      <c r="T9526" s="46"/>
      <c r="U9526" s="46"/>
      <c r="V9526" s="46"/>
      <c r="W9526" s="46"/>
      <c r="X9526" s="46"/>
      <c r="Y9526" s="46"/>
      <c r="Z9526" s="46"/>
      <c r="AA9526" s="46"/>
      <c r="AB9526" s="46"/>
      <c r="AC9526" s="46"/>
      <c r="AD9526" s="46"/>
      <c r="AE9526" s="46"/>
      <c r="AF9526" s="46"/>
      <c r="AG9526" s="46"/>
      <c r="AH9526" s="46"/>
      <c r="AI9526" s="47"/>
      <c r="AJ9526" s="1" t="s">
        <v>56</v>
      </c>
      <c r="AK9526" s="1"/>
      <c r="AL9526" s="1"/>
      <c r="AM9526" s="1"/>
      <c r="AN9526" s="1"/>
      <c r="AO9526" s="1"/>
      <c r="AP9526" s="1"/>
      <c r="AQ9526" s="1"/>
      <c r="AR9526" s="1"/>
      <c r="AS9526" s="1"/>
      <c r="AT9526" s="1"/>
      <c r="AU9526" s="1"/>
      <c r="AV9526" s="45" t="e">
        <f>VLOOKUP(O9518,'Class-8 WorkSheet'!B9512:J9707,3,FALSE)</f>
        <v>#N/A</v>
      </c>
      <c r="AW9526" s="46"/>
      <c r="AX9526" s="47"/>
    </row>
    <row r="9527" spans="4:50" ht="6" hidden="1" customHeight="1"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1"/>
      <c r="AK9527" s="1"/>
      <c r="AL9527" s="1"/>
      <c r="AM9527" s="1"/>
      <c r="AN9527" s="1"/>
      <c r="AO9527" s="1"/>
      <c r="AP9527" s="1"/>
      <c r="AQ9527" s="1"/>
      <c r="AR9527" s="1"/>
      <c r="AS9527" s="1"/>
      <c r="AT9527" s="1"/>
      <c r="AU9527" s="1"/>
      <c r="AV9527" s="1"/>
      <c r="AW9527" s="1"/>
      <c r="AX9527" s="1"/>
    </row>
    <row r="9528" spans="4:50" ht="20.100000000000001" hidden="1" customHeight="1">
      <c r="D9528" s="1" t="s">
        <v>52</v>
      </c>
      <c r="E9528" s="1"/>
      <c r="F9528" s="1"/>
      <c r="G9528" s="1"/>
      <c r="H9528" s="1"/>
      <c r="I9528" s="1"/>
      <c r="J9528" s="1"/>
      <c r="K9528" s="1"/>
      <c r="L9528" s="1"/>
      <c r="M9528" s="1"/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1"/>
      <c r="AK9528" s="1"/>
      <c r="AL9528" s="1"/>
      <c r="AM9528" s="1"/>
      <c r="AN9528" s="1"/>
      <c r="AO9528" s="1"/>
      <c r="AP9528" s="1"/>
      <c r="AQ9528" s="1"/>
      <c r="AR9528" s="1"/>
      <c r="AS9528" s="1"/>
      <c r="AT9528" s="1"/>
      <c r="AU9528" s="1"/>
      <c r="AV9528" s="1"/>
      <c r="AW9528" s="1"/>
      <c r="AX9528" s="1"/>
    </row>
    <row r="9529" spans="4:50" ht="6" hidden="1" customHeight="1"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1"/>
      <c r="AK9529" s="1"/>
      <c r="AL9529" s="1"/>
      <c r="AM9529" s="1"/>
      <c r="AN9529" s="1"/>
      <c r="AO9529" s="1"/>
      <c r="AP9529" s="1"/>
      <c r="AQ9529" s="1"/>
      <c r="AR9529" s="1"/>
      <c r="AS9529" s="1"/>
      <c r="AT9529" s="1"/>
      <c r="AU9529" s="1"/>
      <c r="AV9529" s="1"/>
      <c r="AW9529" s="1"/>
      <c r="AX9529" s="1"/>
    </row>
    <row r="9530" spans="4:50" ht="20.100000000000001" hidden="1" customHeight="1">
      <c r="D9530" s="1"/>
      <c r="E9530" s="1"/>
      <c r="F9530" s="1"/>
      <c r="G9530" s="1"/>
      <c r="H9530" s="1"/>
      <c r="I9530" s="1"/>
      <c r="J9530" s="1" t="s">
        <v>62</v>
      </c>
      <c r="K9530" s="1"/>
      <c r="L9530" s="1"/>
      <c r="M9530" s="1"/>
      <c r="N9530" s="1"/>
      <c r="O9530" s="1"/>
      <c r="P9530" s="1"/>
      <c r="Q9530" s="1"/>
      <c r="R9530" s="1"/>
      <c r="S9530" s="1"/>
      <c r="T9530" s="1"/>
      <c r="U9530" s="45" t="e">
        <f>VLOOKUP(O9518,'Class-8 WorkSheet'!B9512:J9707,2,FALSE)</f>
        <v>#N/A</v>
      </c>
      <c r="V9530" s="46"/>
      <c r="W9530" s="47"/>
      <c r="X9530" s="1" t="s">
        <v>59</v>
      </c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1"/>
      <c r="AK9530" s="1"/>
      <c r="AL9530" s="1"/>
      <c r="AM9530" s="1"/>
      <c r="AN9530" s="1"/>
      <c r="AO9530" s="1"/>
      <c r="AP9530" s="1"/>
      <c r="AQ9530" s="1"/>
      <c r="AR9530" s="1"/>
      <c r="AS9530" s="1"/>
      <c r="AT9530" s="1"/>
      <c r="AU9530" s="1"/>
      <c r="AV9530" s="1"/>
      <c r="AW9530" s="1"/>
      <c r="AX9530" s="1"/>
    </row>
    <row r="9531" spans="4:50" ht="5.25" hidden="1" customHeight="1"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  <c r="O9531" s="1"/>
      <c r="P9531" s="1"/>
      <c r="Q9531" s="1"/>
      <c r="R9531" s="1"/>
      <c r="S9531" s="1"/>
      <c r="T9531" s="1"/>
      <c r="U9531" s="3"/>
      <c r="V9531" s="3"/>
      <c r="W9531" s="3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1"/>
      <c r="AK9531" s="1"/>
      <c r="AL9531" s="1"/>
      <c r="AM9531" s="1"/>
      <c r="AN9531" s="1"/>
      <c r="AO9531" s="1"/>
      <c r="AP9531" s="1"/>
      <c r="AQ9531" s="1"/>
      <c r="AR9531" s="1"/>
      <c r="AS9531" s="1"/>
      <c r="AT9531" s="1"/>
      <c r="AU9531" s="1"/>
      <c r="AV9531" s="1"/>
      <c r="AW9531" s="1"/>
      <c r="AX9531" s="1"/>
    </row>
    <row r="9532" spans="4:50" ht="20.100000000000001" hidden="1" customHeight="1">
      <c r="D9532" s="1" t="s">
        <v>51</v>
      </c>
      <c r="E9532" s="1"/>
      <c r="F9532" s="1"/>
      <c r="G9532" s="1"/>
      <c r="H9532" s="1"/>
      <c r="I9532" s="1"/>
      <c r="J9532" s="1"/>
      <c r="K9532" s="1"/>
      <c r="L9532" s="1"/>
      <c r="M9532" s="1"/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1"/>
      <c r="AK9532" s="1"/>
      <c r="AL9532" s="1"/>
      <c r="AM9532" s="1"/>
      <c r="AN9532" s="1"/>
      <c r="AO9532" s="1"/>
      <c r="AP9532" s="1"/>
      <c r="AQ9532" s="1"/>
      <c r="AR9532" s="1"/>
      <c r="AS9532" s="1"/>
      <c r="AT9532" s="1"/>
      <c r="AU9532" s="1"/>
      <c r="AV9532" s="1"/>
      <c r="AW9532" s="1"/>
      <c r="AX9532" s="1"/>
    </row>
    <row r="9533" spans="4:50" ht="17.25" hidden="1" customHeight="1"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1"/>
      <c r="AK9533" s="1"/>
      <c r="AL9533" s="1"/>
      <c r="AM9533" s="1"/>
      <c r="AN9533" s="1"/>
      <c r="AO9533" s="1"/>
      <c r="AP9533" s="1"/>
      <c r="AQ9533" s="1"/>
      <c r="AR9533" s="1"/>
      <c r="AS9533" s="1"/>
      <c r="AT9533" s="1"/>
      <c r="AU9533" s="1"/>
      <c r="AV9533" s="1"/>
      <c r="AW9533" s="1"/>
      <c r="AX9533" s="1"/>
    </row>
    <row r="9534" spans="4:50" ht="20.100000000000001" hidden="1" customHeight="1">
      <c r="D9534" s="1" t="s">
        <v>60</v>
      </c>
      <c r="E9534" s="1"/>
      <c r="F9534" s="1"/>
      <c r="G9534" s="1"/>
      <c r="H9534" s="1"/>
      <c r="I9534" s="49"/>
      <c r="J9534" s="49"/>
      <c r="K9534" s="49"/>
      <c r="L9534" s="49"/>
      <c r="M9534" s="49"/>
      <c r="N9534" s="49"/>
      <c r="O9534" s="49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50" t="s">
        <v>61</v>
      </c>
      <c r="AH9534" s="50"/>
      <c r="AI9534" s="50"/>
      <c r="AJ9534" s="50"/>
      <c r="AK9534" s="50"/>
      <c r="AL9534" s="50"/>
      <c r="AM9534" s="50"/>
      <c r="AN9534" s="50"/>
      <c r="AO9534" s="50"/>
      <c r="AP9534" s="50"/>
      <c r="AQ9534" s="50"/>
      <c r="AR9534" s="50"/>
      <c r="AS9534" s="50"/>
      <c r="AT9534" s="50"/>
      <c r="AU9534" s="1"/>
      <c r="AV9534" s="1"/>
      <c r="AW9534" s="1"/>
      <c r="AX9534" s="1"/>
    </row>
    <row r="9535" spans="4:50" hidden="1"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50"/>
      <c r="AH9535" s="50"/>
      <c r="AI9535" s="50"/>
      <c r="AJ9535" s="50"/>
      <c r="AK9535" s="50"/>
      <c r="AL9535" s="50"/>
      <c r="AM9535" s="50"/>
      <c r="AN9535" s="50"/>
      <c r="AO9535" s="50"/>
      <c r="AP9535" s="50"/>
      <c r="AQ9535" s="50"/>
      <c r="AR9535" s="50"/>
      <c r="AS9535" s="50"/>
      <c r="AT9535" s="50"/>
      <c r="AU9535" s="1"/>
      <c r="AV9535" s="1"/>
      <c r="AW9535" s="1"/>
      <c r="AX9535" s="1"/>
    </row>
    <row r="9536" spans="4:50" hidden="1"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1"/>
      <c r="AK9536" s="1"/>
      <c r="AL9536" s="1"/>
      <c r="AM9536" s="1"/>
      <c r="AN9536" s="1"/>
      <c r="AO9536" s="1"/>
      <c r="AP9536" s="1"/>
      <c r="AQ9536" s="1"/>
      <c r="AR9536" s="1"/>
      <c r="AS9536" s="1"/>
      <c r="AT9536" s="1"/>
      <c r="AU9536" s="1"/>
      <c r="AV9536" s="1"/>
      <c r="AW9536" s="1"/>
      <c r="AX9536" s="1"/>
    </row>
    <row r="9537" spans="4:50" hidden="1"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1"/>
      <c r="AK9537" s="1"/>
      <c r="AL9537" s="1"/>
      <c r="AM9537" s="1"/>
      <c r="AN9537" s="1"/>
      <c r="AO9537" s="1"/>
      <c r="AP9537" s="1"/>
      <c r="AQ9537" s="1"/>
      <c r="AR9537" s="1"/>
      <c r="AS9537" s="1"/>
      <c r="AT9537" s="1"/>
      <c r="AU9537" s="1"/>
      <c r="AV9537" s="1"/>
      <c r="AW9537" s="1"/>
      <c r="AX9537" s="1"/>
    </row>
    <row r="9538" spans="4:50" hidden="1"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1"/>
      <c r="AK9538" s="1"/>
      <c r="AL9538" s="1"/>
      <c r="AM9538" s="1"/>
      <c r="AN9538" s="1"/>
      <c r="AO9538" s="1"/>
      <c r="AP9538" s="1"/>
      <c r="AQ9538" s="1"/>
      <c r="AR9538" s="1"/>
      <c r="AS9538" s="1"/>
      <c r="AT9538" s="1"/>
      <c r="AU9538" s="1"/>
      <c r="AV9538" s="1"/>
      <c r="AW9538" s="1"/>
      <c r="AX9538" s="1"/>
    </row>
    <row r="9539" spans="4:50" hidden="1"/>
    <row r="9540" spans="4:50" hidden="1"/>
    <row r="9541" spans="4:50" hidden="1"/>
    <row r="9542" spans="4:50" hidden="1"/>
    <row r="9543" spans="4:50" hidden="1"/>
    <row r="9544" spans="4:50" hidden="1"/>
    <row r="9545" spans="4:50" hidden="1"/>
    <row r="9546" spans="4:50" hidden="1"/>
    <row r="9547" spans="4:50" hidden="1"/>
    <row r="9548" spans="4:50" hidden="1"/>
    <row r="9549" spans="4:50" hidden="1"/>
    <row r="9550" spans="4:50" hidden="1"/>
    <row r="9551" spans="4:50" hidden="1"/>
    <row r="9552" spans="4:50" hidden="1"/>
    <row r="9553" spans="2:50" hidden="1"/>
    <row r="9554" spans="2:50" hidden="1"/>
    <row r="9555" spans="2:50" hidden="1"/>
    <row r="9556" spans="2:50" hidden="1"/>
    <row r="9557" spans="2:50" hidden="1"/>
    <row r="9558" spans="2:50" hidden="1"/>
    <row r="9559" spans="2:50" hidden="1"/>
    <row r="9560" spans="2:50" ht="27" hidden="1" customHeight="1">
      <c r="D9560" s="51" t="s">
        <v>69</v>
      </c>
      <c r="E9560" s="51"/>
      <c r="F9560" s="51"/>
      <c r="G9560" s="51"/>
      <c r="H9560" s="51"/>
      <c r="I9560" s="51"/>
      <c r="J9560" s="51"/>
      <c r="K9560" s="51"/>
      <c r="L9560" s="51"/>
      <c r="M9560" s="51"/>
      <c r="N9560" s="51"/>
      <c r="O9560" s="51"/>
      <c r="P9560" s="51"/>
      <c r="Q9560" s="51"/>
      <c r="R9560" s="51"/>
      <c r="S9560" s="51"/>
      <c r="T9560" s="51"/>
      <c r="U9560" s="51"/>
      <c r="V9560" s="51"/>
      <c r="W9560" s="51"/>
      <c r="X9560" s="51"/>
      <c r="Y9560" s="51"/>
      <c r="Z9560" s="51"/>
      <c r="AA9560" s="51"/>
      <c r="AB9560" s="51"/>
      <c r="AC9560" s="51"/>
      <c r="AD9560" s="51"/>
      <c r="AE9560" s="51"/>
      <c r="AF9560" s="51"/>
      <c r="AG9560" s="51"/>
      <c r="AH9560" s="51"/>
      <c r="AI9560" s="51"/>
      <c r="AJ9560" s="51"/>
      <c r="AK9560" s="51"/>
      <c r="AL9560" s="51"/>
      <c r="AM9560" s="51"/>
      <c r="AN9560" s="51"/>
      <c r="AO9560" s="51"/>
      <c r="AP9560" s="51"/>
      <c r="AQ9560" s="51"/>
      <c r="AR9560" s="51"/>
      <c r="AS9560" s="51"/>
      <c r="AT9560" s="51"/>
      <c r="AU9560" s="51"/>
      <c r="AV9560" s="51"/>
      <c r="AW9560" s="51"/>
      <c r="AX9560" s="51"/>
    </row>
    <row r="9561" spans="2:50" ht="12.75" hidden="1" customHeight="1">
      <c r="D9561" s="49">
        <f>'Class-8 WorkSheet'!A9559</f>
        <v>0</v>
      </c>
      <c r="E9561" s="49"/>
      <c r="F9561" s="49"/>
      <c r="G9561" s="49"/>
      <c r="H9561" s="49"/>
      <c r="I9561" s="49"/>
      <c r="J9561" s="49"/>
      <c r="K9561" s="49"/>
      <c r="L9561" s="49"/>
      <c r="M9561" s="49"/>
      <c r="N9561" s="49"/>
      <c r="O9561" s="49"/>
      <c r="P9561" s="49"/>
      <c r="Q9561" s="49"/>
      <c r="R9561" s="49"/>
      <c r="S9561" s="49"/>
      <c r="T9561" s="49"/>
      <c r="U9561" s="49"/>
      <c r="V9561" s="49"/>
      <c r="W9561" s="49"/>
      <c r="X9561" s="49"/>
      <c r="Y9561" s="49"/>
      <c r="Z9561" s="49"/>
      <c r="AA9561" s="49"/>
      <c r="AB9561" s="49"/>
      <c r="AC9561" s="49"/>
      <c r="AD9561" s="49"/>
      <c r="AE9561" s="49"/>
      <c r="AF9561" s="49"/>
      <c r="AG9561" s="49"/>
      <c r="AH9561" s="49"/>
      <c r="AI9561" s="49"/>
      <c r="AJ9561" s="49"/>
      <c r="AK9561" s="49"/>
      <c r="AL9561" s="49"/>
      <c r="AM9561" s="49"/>
      <c r="AN9561" s="49"/>
      <c r="AO9561" s="49"/>
      <c r="AP9561" s="49"/>
      <c r="AQ9561" s="49"/>
      <c r="AR9561" s="49"/>
      <c r="AS9561" s="49"/>
      <c r="AT9561" s="49"/>
      <c r="AU9561" s="49"/>
      <c r="AV9561" s="49"/>
      <c r="AW9561" s="49"/>
      <c r="AX9561" s="49"/>
    </row>
    <row r="9562" spans="2:50" ht="5.25" hidden="1" customHeight="1">
      <c r="D9562" s="5"/>
      <c r="E9562" s="5"/>
      <c r="F9562" s="5"/>
      <c r="G9562" s="5"/>
      <c r="H9562" s="5"/>
      <c r="I9562" s="5"/>
      <c r="J9562" s="5"/>
      <c r="K9562" s="5"/>
      <c r="L9562" s="5"/>
      <c r="M9562" s="5"/>
      <c r="N9562" s="5"/>
      <c r="O9562" s="5"/>
      <c r="P9562" s="5"/>
      <c r="Q9562" s="5"/>
      <c r="R9562" s="5"/>
      <c r="S9562" s="5"/>
      <c r="T9562" s="5"/>
      <c r="U9562" s="5"/>
      <c r="V9562" s="5"/>
      <c r="W9562" s="5"/>
      <c r="X9562" s="5"/>
      <c r="Y9562" s="5"/>
      <c r="Z9562" s="5"/>
      <c r="AA9562" s="5"/>
      <c r="AB9562" s="5"/>
      <c r="AC9562" s="5"/>
      <c r="AD9562" s="5"/>
      <c r="AE9562" s="5"/>
      <c r="AF9562" s="5"/>
      <c r="AG9562" s="5"/>
      <c r="AH9562" s="5"/>
      <c r="AI9562" s="5"/>
      <c r="AJ9562" s="5"/>
      <c r="AK9562" s="5"/>
      <c r="AL9562" s="5"/>
      <c r="AM9562" s="5"/>
      <c r="AN9562" s="5"/>
      <c r="AO9562" s="5"/>
      <c r="AP9562" s="5"/>
      <c r="AQ9562" s="5"/>
      <c r="AR9562" s="5"/>
      <c r="AS9562" s="5"/>
      <c r="AT9562" s="5"/>
      <c r="AU9562" s="5"/>
      <c r="AV9562" s="5"/>
      <c r="AW9562" s="5"/>
      <c r="AX9562" s="5"/>
    </row>
    <row r="9563" spans="2:50" ht="31.5" hidden="1" customHeight="1">
      <c r="B9563" s="2"/>
      <c r="C9563" s="2"/>
      <c r="D9563" s="52" t="s">
        <v>45</v>
      </c>
      <c r="E9563" s="52"/>
      <c r="F9563" s="52"/>
      <c r="G9563" s="52"/>
      <c r="H9563" s="52"/>
      <c r="I9563" s="52"/>
      <c r="J9563" s="52"/>
      <c r="K9563" s="52"/>
      <c r="L9563" s="52"/>
      <c r="M9563" s="52"/>
      <c r="N9563" s="52"/>
      <c r="O9563" s="52"/>
      <c r="P9563" s="52"/>
      <c r="Q9563" s="52"/>
      <c r="R9563" s="52"/>
      <c r="S9563" s="52"/>
      <c r="T9563" s="52"/>
      <c r="U9563" s="52"/>
      <c r="V9563" s="52"/>
      <c r="W9563" s="52"/>
      <c r="X9563" s="52"/>
      <c r="Y9563" s="52"/>
      <c r="Z9563" s="52"/>
      <c r="AA9563" s="52"/>
      <c r="AB9563" s="52"/>
      <c r="AC9563" s="52"/>
      <c r="AD9563" s="52"/>
      <c r="AE9563" s="52"/>
      <c r="AF9563" s="52"/>
      <c r="AG9563" s="52"/>
      <c r="AH9563" s="52"/>
      <c r="AI9563" s="52"/>
      <c r="AJ9563" s="52"/>
      <c r="AK9563" s="52"/>
      <c r="AL9563" s="52"/>
      <c r="AM9563" s="52"/>
      <c r="AN9563" s="52"/>
      <c r="AO9563" s="52"/>
      <c r="AP9563" s="52"/>
      <c r="AQ9563" s="52"/>
      <c r="AR9563" s="52"/>
      <c r="AS9563" s="52"/>
      <c r="AT9563" s="52"/>
      <c r="AU9563" s="52"/>
      <c r="AV9563" s="52"/>
      <c r="AW9563" s="52"/>
      <c r="AX9563" s="52"/>
    </row>
    <row r="9564" spans="2:50" ht="21" hidden="1">
      <c r="D9564" s="54" t="s">
        <v>46</v>
      </c>
      <c r="E9564" s="54"/>
      <c r="F9564" s="54"/>
      <c r="G9564" s="54"/>
      <c r="H9564" s="54"/>
      <c r="I9564" s="54"/>
      <c r="J9564" s="54"/>
      <c r="K9564" s="54"/>
      <c r="L9564" s="54"/>
      <c r="M9564" s="54"/>
      <c r="N9564" s="54"/>
      <c r="O9564" s="54"/>
      <c r="P9564" s="54"/>
      <c r="Q9564" s="54"/>
      <c r="R9564" s="54"/>
      <c r="S9564" s="54"/>
      <c r="T9564" s="54"/>
      <c r="U9564" s="54"/>
      <c r="V9564" s="54"/>
      <c r="W9564" s="54"/>
      <c r="X9564" s="54"/>
      <c r="Y9564" s="54"/>
      <c r="Z9564" s="54"/>
      <c r="AA9564" s="54"/>
      <c r="AB9564" s="54"/>
      <c r="AC9564" s="54"/>
      <c r="AD9564" s="54"/>
      <c r="AE9564" s="54"/>
      <c r="AF9564" s="54"/>
      <c r="AG9564" s="54"/>
      <c r="AH9564" s="54"/>
      <c r="AI9564" s="54"/>
      <c r="AJ9564" s="54"/>
      <c r="AK9564" s="54"/>
      <c r="AL9564" s="54"/>
      <c r="AM9564" s="54"/>
      <c r="AN9564" s="54"/>
      <c r="AO9564" s="54"/>
      <c r="AP9564" s="54"/>
      <c r="AQ9564" s="54"/>
      <c r="AR9564" s="54"/>
      <c r="AS9564" s="54"/>
      <c r="AT9564" s="54"/>
      <c r="AU9564" s="54"/>
      <c r="AV9564" s="54"/>
      <c r="AW9564" s="54"/>
      <c r="AX9564" s="54"/>
    </row>
    <row r="9565" spans="2:50" ht="35.25" hidden="1" customHeight="1">
      <c r="D9565" s="51" t="s">
        <v>47</v>
      </c>
      <c r="E9565" s="51"/>
      <c r="F9565" s="51"/>
      <c r="G9565" s="51"/>
      <c r="H9565" s="51"/>
      <c r="I9565" s="51"/>
      <c r="J9565" s="51"/>
      <c r="K9565" s="51"/>
      <c r="L9565" s="51"/>
      <c r="M9565" s="51"/>
      <c r="N9565" s="51"/>
      <c r="O9565" s="51"/>
      <c r="P9565" s="51"/>
      <c r="Q9565" s="51"/>
      <c r="R9565" s="51"/>
      <c r="S9565" s="51"/>
      <c r="T9565" s="51"/>
      <c r="U9565" s="51"/>
      <c r="V9565" s="51"/>
      <c r="W9565" s="51"/>
      <c r="X9565" s="51"/>
      <c r="Y9565" s="51"/>
      <c r="Z9565" s="51"/>
      <c r="AA9565" s="51"/>
      <c r="AB9565" s="51"/>
      <c r="AC9565" s="51"/>
      <c r="AD9565" s="51"/>
      <c r="AE9565" s="51"/>
      <c r="AF9565" s="51"/>
      <c r="AG9565" s="51"/>
      <c r="AH9565" s="51"/>
      <c r="AI9565" s="51"/>
      <c r="AJ9565" s="51"/>
      <c r="AK9565" s="51"/>
      <c r="AL9565" s="51"/>
      <c r="AM9565" s="51"/>
      <c r="AN9565" s="51"/>
      <c r="AO9565" s="51"/>
      <c r="AP9565" s="51"/>
      <c r="AQ9565" s="51"/>
      <c r="AR9565" s="51"/>
      <c r="AS9565" s="51"/>
      <c r="AT9565" s="51"/>
      <c r="AU9565" s="51"/>
      <c r="AV9565" s="51"/>
      <c r="AW9565" s="51"/>
      <c r="AX9565" s="51"/>
    </row>
    <row r="9566" spans="2:50" ht="5.25" hidden="1" customHeight="1">
      <c r="D9566" s="6"/>
      <c r="E9566" s="6"/>
      <c r="F9566" s="6"/>
      <c r="G9566" s="6"/>
      <c r="H9566" s="6"/>
      <c r="I9566" s="6"/>
      <c r="J9566" s="6"/>
      <c r="K9566" s="6"/>
      <c r="L9566" s="6"/>
      <c r="M9566" s="6"/>
      <c r="N9566" s="6"/>
      <c r="O9566" s="6"/>
      <c r="P9566" s="6"/>
      <c r="Q9566" s="6"/>
      <c r="R9566" s="6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6"/>
      <c r="AE9566" s="6"/>
      <c r="AF9566" s="6"/>
      <c r="AG9566" s="6"/>
      <c r="AH9566" s="6"/>
      <c r="AI9566" s="6"/>
      <c r="AJ9566" s="6"/>
      <c r="AK9566" s="6"/>
      <c r="AL9566" s="6"/>
      <c r="AM9566" s="6"/>
      <c r="AN9566" s="6"/>
      <c r="AO9566" s="6"/>
      <c r="AP9566" s="6"/>
      <c r="AQ9566" s="6"/>
      <c r="AR9566" s="6"/>
      <c r="AS9566" s="6"/>
      <c r="AT9566" s="6"/>
      <c r="AU9566" s="6"/>
      <c r="AV9566" s="6"/>
      <c r="AW9566" s="6"/>
      <c r="AX9566" s="6"/>
    </row>
    <row r="9567" spans="2:50" ht="20.100000000000001" hidden="1" customHeight="1">
      <c r="D9567" s="49" t="s">
        <v>48</v>
      </c>
      <c r="E9567" s="49"/>
      <c r="F9567" s="49"/>
      <c r="G9567" s="49"/>
      <c r="H9567" s="49"/>
      <c r="I9567" s="49"/>
      <c r="J9567" s="49"/>
      <c r="K9567" s="49"/>
      <c r="L9567" s="49"/>
      <c r="M9567" s="49"/>
      <c r="N9567" s="53"/>
      <c r="O9567" s="45">
        <v>301</v>
      </c>
      <c r="P9567" s="46"/>
      <c r="Q9567" s="46"/>
      <c r="R9567" s="46"/>
      <c r="S9567" s="46"/>
      <c r="T9567" s="46"/>
      <c r="U9567" s="46"/>
      <c r="V9567" s="47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1"/>
      <c r="AK9567" s="1"/>
      <c r="AL9567" s="1"/>
      <c r="AM9567" s="1"/>
      <c r="AN9567" s="1"/>
      <c r="AO9567" s="1"/>
      <c r="AP9567" s="1"/>
      <c r="AQ9567" s="1"/>
      <c r="AR9567" s="1"/>
      <c r="AS9567" s="1"/>
      <c r="AT9567" s="1"/>
      <c r="AU9567" s="1"/>
      <c r="AV9567" s="1"/>
      <c r="AW9567" s="1"/>
      <c r="AX9567" s="1"/>
    </row>
    <row r="9568" spans="2:50" ht="7.5" hidden="1" customHeight="1"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1"/>
      <c r="AK9568" s="1"/>
      <c r="AL9568" s="1"/>
      <c r="AM9568" s="1"/>
      <c r="AN9568" s="1"/>
      <c r="AO9568" s="1"/>
      <c r="AP9568" s="1"/>
      <c r="AQ9568" s="1"/>
      <c r="AR9568" s="1"/>
      <c r="AS9568" s="1"/>
      <c r="AT9568" s="1"/>
      <c r="AU9568" s="1"/>
      <c r="AV9568" s="1"/>
      <c r="AW9568" s="1"/>
      <c r="AX9568" s="1"/>
    </row>
    <row r="9569" spans="4:50" ht="20.100000000000001" hidden="1" customHeight="1">
      <c r="D9569" s="1"/>
      <c r="E9569" s="1"/>
      <c r="F9569" s="1"/>
      <c r="G9569" s="1"/>
      <c r="H9569" s="1"/>
      <c r="I9569" s="1"/>
      <c r="J9569" s="1"/>
      <c r="K9569" s="1"/>
      <c r="L9569" s="1"/>
      <c r="M9569" s="1" t="s">
        <v>49</v>
      </c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45" t="e">
        <f>VLOOKUP(O9567,'Class-8 WorkSheet'!B9561:J9756,4,FALSE)</f>
        <v>#N/A</v>
      </c>
      <c r="AF9569" s="46"/>
      <c r="AG9569" s="46"/>
      <c r="AH9569" s="46"/>
      <c r="AI9569" s="46"/>
      <c r="AJ9569" s="46"/>
      <c r="AK9569" s="46"/>
      <c r="AL9569" s="46"/>
      <c r="AM9569" s="46"/>
      <c r="AN9569" s="46"/>
      <c r="AO9569" s="46"/>
      <c r="AP9569" s="46"/>
      <c r="AQ9569" s="46"/>
      <c r="AR9569" s="46"/>
      <c r="AS9569" s="46"/>
      <c r="AT9569" s="46"/>
      <c r="AU9569" s="46"/>
      <c r="AV9569" s="46"/>
      <c r="AW9569" s="46"/>
      <c r="AX9569" s="47"/>
    </row>
    <row r="9570" spans="4:50" ht="6.75" hidden="1" customHeight="1"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1"/>
      <c r="AK9570" s="1"/>
      <c r="AL9570" s="1"/>
      <c r="AM9570" s="1"/>
      <c r="AN9570" s="1"/>
      <c r="AO9570" s="1"/>
      <c r="AP9570" s="1"/>
      <c r="AQ9570" s="1"/>
      <c r="AR9570" s="1"/>
      <c r="AS9570" s="1"/>
      <c r="AT9570" s="1"/>
      <c r="AU9570" s="1"/>
      <c r="AV9570" s="1"/>
      <c r="AW9570" s="1"/>
      <c r="AX9570" s="1"/>
    </row>
    <row r="9571" spans="4:50" ht="20.100000000000001" hidden="1" customHeight="1">
      <c r="D9571" s="1" t="s">
        <v>53</v>
      </c>
      <c r="E9571" s="1"/>
      <c r="F9571" s="1"/>
      <c r="G9571" s="1"/>
      <c r="H9571" s="1"/>
      <c r="I9571" s="1"/>
      <c r="J9571" s="1"/>
      <c r="K9571" s="1"/>
      <c r="L9571" s="1"/>
      <c r="M9571" s="1"/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45" t="e">
        <f>VLOOKUP(O9567,'Class-8 WorkSheet'!B9561:J9573,6,FALSE)</f>
        <v>#N/A</v>
      </c>
      <c r="Y9571" s="46"/>
      <c r="Z9571" s="46"/>
      <c r="AA9571" s="46"/>
      <c r="AB9571" s="46"/>
      <c r="AC9571" s="46"/>
      <c r="AD9571" s="46"/>
      <c r="AE9571" s="46"/>
      <c r="AF9571" s="46"/>
      <c r="AG9571" s="46"/>
      <c r="AH9571" s="46"/>
      <c r="AI9571" s="46"/>
      <c r="AJ9571" s="46"/>
      <c r="AK9571" s="46"/>
      <c r="AL9571" s="46"/>
      <c r="AM9571" s="46"/>
      <c r="AN9571" s="47"/>
      <c r="AO9571" s="1"/>
      <c r="AP9571" s="1" t="s">
        <v>57</v>
      </c>
      <c r="AQ9571" s="1"/>
      <c r="AR9571" s="1"/>
      <c r="AS9571" s="1"/>
      <c r="AT9571" s="1"/>
      <c r="AU9571" s="1"/>
      <c r="AV9571" s="1"/>
      <c r="AW9571" s="1"/>
      <c r="AX9571" s="1"/>
    </row>
    <row r="9572" spans="4:50" ht="5.25" hidden="1" customHeight="1"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1"/>
      <c r="AK9572" s="1"/>
      <c r="AL9572" s="1"/>
      <c r="AM9572" s="1"/>
      <c r="AN9572" s="1"/>
      <c r="AO9572" s="1"/>
      <c r="AP9572" s="1"/>
      <c r="AQ9572" s="1"/>
      <c r="AR9572" s="1"/>
      <c r="AS9572" s="1"/>
      <c r="AT9572" s="1"/>
      <c r="AU9572" s="1"/>
      <c r="AV9572" s="1"/>
      <c r="AW9572" s="1"/>
      <c r="AX9572" s="1"/>
    </row>
    <row r="9573" spans="4:50" ht="20.100000000000001" hidden="1" customHeight="1">
      <c r="D9573" s="1" t="s">
        <v>54</v>
      </c>
      <c r="E9573" s="1"/>
      <c r="F9573" s="1"/>
      <c r="G9573" s="45" t="e">
        <f>VLOOKUP(O9567,'Class-8 WorkSheet'!B9561:J9573,5,FALSE)</f>
        <v>#N/A</v>
      </c>
      <c r="H9573" s="46"/>
      <c r="I9573" s="46"/>
      <c r="J9573" s="46"/>
      <c r="K9573" s="46"/>
      <c r="L9573" s="46"/>
      <c r="M9573" s="46"/>
      <c r="N9573" s="46"/>
      <c r="O9573" s="46"/>
      <c r="P9573" s="46"/>
      <c r="Q9573" s="46"/>
      <c r="R9573" s="46"/>
      <c r="S9573" s="46"/>
      <c r="T9573" s="46"/>
      <c r="U9573" s="46"/>
      <c r="V9573" s="46"/>
      <c r="W9573" s="46"/>
      <c r="X9573" s="46"/>
      <c r="Y9573" s="46"/>
      <c r="Z9573" s="47"/>
      <c r="AA9573" s="1" t="s">
        <v>58</v>
      </c>
      <c r="AB9573" s="1"/>
      <c r="AC9573" s="1"/>
      <c r="AD9573" s="1"/>
      <c r="AE9573" s="1"/>
      <c r="AF9573" s="1"/>
      <c r="AG9573" s="1"/>
      <c r="AH9573" s="1"/>
      <c r="AI9573" s="1"/>
      <c r="AJ9573" s="1"/>
      <c r="AK9573" s="1" t="s">
        <v>55</v>
      </c>
      <c r="AL9573" s="1"/>
      <c r="AM9573" s="1"/>
      <c r="AN9573" s="1"/>
      <c r="AO9573" s="1"/>
      <c r="AP9573" s="1"/>
      <c r="AQ9573" s="55" t="e">
        <f>VLOOKUP(O9567,'Class-8 WorkSheet'!B9561:J9573,9,FALSE)</f>
        <v>#N/A</v>
      </c>
      <c r="AR9573" s="56"/>
      <c r="AS9573" s="56"/>
      <c r="AT9573" s="56"/>
      <c r="AU9573" s="56"/>
      <c r="AV9573" s="56"/>
      <c r="AW9573" s="56"/>
      <c r="AX9573" s="57"/>
    </row>
    <row r="9574" spans="4:50" ht="6" hidden="1" customHeight="1"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1"/>
      <c r="AK9574" s="1"/>
      <c r="AL9574" s="1"/>
      <c r="AM9574" s="1"/>
      <c r="AN9574" s="1"/>
      <c r="AO9574" s="1"/>
      <c r="AP9574" s="1"/>
      <c r="AQ9574" s="1"/>
      <c r="AR9574" s="1"/>
      <c r="AS9574" s="1"/>
      <c r="AT9574" s="1"/>
      <c r="AU9574" s="1"/>
      <c r="AV9574" s="1"/>
      <c r="AW9574" s="1"/>
      <c r="AX9574" s="1"/>
    </row>
    <row r="9575" spans="4:50" ht="20.100000000000001" hidden="1" customHeight="1">
      <c r="D9575" s="1" t="s">
        <v>50</v>
      </c>
      <c r="E9575" s="1"/>
      <c r="F9575" s="1"/>
      <c r="G9575" s="1"/>
      <c r="H9575" s="1"/>
      <c r="I9575" s="1"/>
      <c r="J9575" s="1"/>
      <c r="K9575" s="1"/>
      <c r="L9575" s="1"/>
      <c r="M9575" s="1"/>
      <c r="N9575" s="1"/>
      <c r="O9575" s="45">
        <f>'Class-8 WorkSheet'!D9558</f>
        <v>0</v>
      </c>
      <c r="P9575" s="46"/>
      <c r="Q9575" s="46"/>
      <c r="R9575" s="46"/>
      <c r="S9575" s="46"/>
      <c r="T9575" s="46"/>
      <c r="U9575" s="46"/>
      <c r="V9575" s="46"/>
      <c r="W9575" s="46"/>
      <c r="X9575" s="46"/>
      <c r="Y9575" s="46"/>
      <c r="Z9575" s="46"/>
      <c r="AA9575" s="46"/>
      <c r="AB9575" s="46"/>
      <c r="AC9575" s="46"/>
      <c r="AD9575" s="46"/>
      <c r="AE9575" s="46"/>
      <c r="AF9575" s="46"/>
      <c r="AG9575" s="46"/>
      <c r="AH9575" s="46"/>
      <c r="AI9575" s="47"/>
      <c r="AJ9575" s="1" t="s">
        <v>56</v>
      </c>
      <c r="AK9575" s="1"/>
      <c r="AL9575" s="1"/>
      <c r="AM9575" s="1"/>
      <c r="AN9575" s="1"/>
      <c r="AO9575" s="1"/>
      <c r="AP9575" s="1"/>
      <c r="AQ9575" s="1"/>
      <c r="AR9575" s="1"/>
      <c r="AS9575" s="1"/>
      <c r="AT9575" s="1"/>
      <c r="AU9575" s="1"/>
      <c r="AV9575" s="45" t="e">
        <f>VLOOKUP(O9567,'Class-8 WorkSheet'!B9561:J9756,3,FALSE)</f>
        <v>#N/A</v>
      </c>
      <c r="AW9575" s="46"/>
      <c r="AX9575" s="47"/>
    </row>
    <row r="9576" spans="4:50" ht="6" hidden="1" customHeight="1"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1"/>
      <c r="AK9576" s="1"/>
      <c r="AL9576" s="1"/>
      <c r="AM9576" s="1"/>
      <c r="AN9576" s="1"/>
      <c r="AO9576" s="1"/>
      <c r="AP9576" s="1"/>
      <c r="AQ9576" s="1"/>
      <c r="AR9576" s="1"/>
      <c r="AS9576" s="1"/>
      <c r="AT9576" s="1"/>
      <c r="AU9576" s="1"/>
      <c r="AV9576" s="1"/>
      <c r="AW9576" s="1"/>
      <c r="AX9576" s="1"/>
    </row>
    <row r="9577" spans="4:50" ht="20.100000000000001" hidden="1" customHeight="1">
      <c r="D9577" s="1" t="s">
        <v>52</v>
      </c>
      <c r="E9577" s="1"/>
      <c r="F9577" s="1"/>
      <c r="G9577" s="1"/>
      <c r="H9577" s="1"/>
      <c r="I9577" s="1"/>
      <c r="J9577" s="1"/>
      <c r="K9577" s="1"/>
      <c r="L9577" s="1"/>
      <c r="M9577" s="1"/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1"/>
      <c r="AK9577" s="1"/>
      <c r="AL9577" s="1"/>
      <c r="AM9577" s="1"/>
      <c r="AN9577" s="1"/>
      <c r="AO9577" s="1"/>
      <c r="AP9577" s="1"/>
      <c r="AQ9577" s="1"/>
      <c r="AR9577" s="1"/>
      <c r="AS9577" s="1"/>
      <c r="AT9577" s="1"/>
      <c r="AU9577" s="1"/>
      <c r="AV9577" s="1"/>
      <c r="AW9577" s="1"/>
      <c r="AX9577" s="1"/>
    </row>
    <row r="9578" spans="4:50" ht="6" hidden="1" customHeight="1"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1"/>
      <c r="AK9578" s="1"/>
      <c r="AL9578" s="1"/>
      <c r="AM9578" s="1"/>
      <c r="AN9578" s="1"/>
      <c r="AO9578" s="1"/>
      <c r="AP9578" s="1"/>
      <c r="AQ9578" s="1"/>
      <c r="AR9578" s="1"/>
      <c r="AS9578" s="1"/>
      <c r="AT9578" s="1"/>
      <c r="AU9578" s="1"/>
      <c r="AV9578" s="1"/>
      <c r="AW9578" s="1"/>
      <c r="AX9578" s="1"/>
    </row>
    <row r="9579" spans="4:50" ht="20.100000000000001" hidden="1" customHeight="1">
      <c r="D9579" s="1"/>
      <c r="E9579" s="1"/>
      <c r="F9579" s="1"/>
      <c r="G9579" s="1"/>
      <c r="H9579" s="1"/>
      <c r="I9579" s="1"/>
      <c r="J9579" s="1" t="s">
        <v>62</v>
      </c>
      <c r="K9579" s="1"/>
      <c r="L9579" s="1"/>
      <c r="M9579" s="1"/>
      <c r="N9579" s="1"/>
      <c r="O9579" s="1"/>
      <c r="P9579" s="1"/>
      <c r="Q9579" s="1"/>
      <c r="R9579" s="1"/>
      <c r="S9579" s="1"/>
      <c r="T9579" s="1"/>
      <c r="U9579" s="45" t="e">
        <f>VLOOKUP(O9567,'Class-8 WorkSheet'!B9561:J9756,2,FALSE)</f>
        <v>#N/A</v>
      </c>
      <c r="V9579" s="46"/>
      <c r="W9579" s="47"/>
      <c r="X9579" s="1" t="s">
        <v>59</v>
      </c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1"/>
      <c r="AK9579" s="1"/>
      <c r="AL9579" s="1"/>
      <c r="AM9579" s="1"/>
      <c r="AN9579" s="1"/>
      <c r="AO9579" s="1"/>
      <c r="AP9579" s="1"/>
      <c r="AQ9579" s="1"/>
      <c r="AR9579" s="1"/>
      <c r="AS9579" s="1"/>
      <c r="AT9579" s="1"/>
      <c r="AU9579" s="1"/>
      <c r="AV9579" s="1"/>
      <c r="AW9579" s="1"/>
      <c r="AX9579" s="1"/>
    </row>
    <row r="9580" spans="4:50" ht="5.25" hidden="1" customHeight="1"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  <c r="O9580" s="1"/>
      <c r="P9580" s="1"/>
      <c r="Q9580" s="1"/>
      <c r="R9580" s="1"/>
      <c r="S9580" s="1"/>
      <c r="T9580" s="1"/>
      <c r="U9580" s="3"/>
      <c r="V9580" s="3"/>
      <c r="W9580" s="3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1"/>
      <c r="AK9580" s="1"/>
      <c r="AL9580" s="1"/>
      <c r="AM9580" s="1"/>
      <c r="AN9580" s="1"/>
      <c r="AO9580" s="1"/>
      <c r="AP9580" s="1"/>
      <c r="AQ9580" s="1"/>
      <c r="AR9580" s="1"/>
      <c r="AS9580" s="1"/>
      <c r="AT9580" s="1"/>
      <c r="AU9580" s="1"/>
      <c r="AV9580" s="1"/>
      <c r="AW9580" s="1"/>
      <c r="AX9580" s="1"/>
    </row>
    <row r="9581" spans="4:50" ht="20.100000000000001" hidden="1" customHeight="1">
      <c r="D9581" s="1" t="s">
        <v>51</v>
      </c>
      <c r="E9581" s="1"/>
      <c r="F9581" s="1"/>
      <c r="G9581" s="1"/>
      <c r="H9581" s="1"/>
      <c r="I9581" s="1"/>
      <c r="J9581" s="1"/>
      <c r="K9581" s="1"/>
      <c r="L9581" s="1"/>
      <c r="M9581" s="1"/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1"/>
      <c r="AK9581" s="1"/>
      <c r="AL9581" s="1"/>
      <c r="AM9581" s="1"/>
      <c r="AN9581" s="1"/>
      <c r="AO9581" s="1"/>
      <c r="AP9581" s="1"/>
      <c r="AQ9581" s="1"/>
      <c r="AR9581" s="1"/>
      <c r="AS9581" s="1"/>
      <c r="AT9581" s="1"/>
      <c r="AU9581" s="1"/>
      <c r="AV9581" s="1"/>
      <c r="AW9581" s="1"/>
      <c r="AX9581" s="1"/>
    </row>
    <row r="9582" spans="4:50" ht="17.25" hidden="1" customHeight="1"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1"/>
      <c r="AK9582" s="1"/>
      <c r="AL9582" s="1"/>
      <c r="AM9582" s="1"/>
      <c r="AN9582" s="1"/>
      <c r="AO9582" s="1"/>
      <c r="AP9582" s="1"/>
      <c r="AQ9582" s="1"/>
      <c r="AR9582" s="1"/>
      <c r="AS9582" s="1"/>
      <c r="AT9582" s="1"/>
      <c r="AU9582" s="1"/>
      <c r="AV9582" s="1"/>
      <c r="AW9582" s="1"/>
      <c r="AX9582" s="1"/>
    </row>
    <row r="9583" spans="4:50" ht="20.100000000000001" hidden="1" customHeight="1">
      <c r="D9583" s="1" t="s">
        <v>60</v>
      </c>
      <c r="E9583" s="1"/>
      <c r="F9583" s="1"/>
      <c r="G9583" s="1"/>
      <c r="H9583" s="1"/>
      <c r="I9583" s="49"/>
      <c r="J9583" s="49"/>
      <c r="K9583" s="49"/>
      <c r="L9583" s="49"/>
      <c r="M9583" s="49"/>
      <c r="N9583" s="49"/>
      <c r="O9583" s="49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50" t="s">
        <v>61</v>
      </c>
      <c r="AH9583" s="50"/>
      <c r="AI9583" s="50"/>
      <c r="AJ9583" s="50"/>
      <c r="AK9583" s="50"/>
      <c r="AL9583" s="50"/>
      <c r="AM9583" s="50"/>
      <c r="AN9583" s="50"/>
      <c r="AO9583" s="50"/>
      <c r="AP9583" s="50"/>
      <c r="AQ9583" s="50"/>
      <c r="AR9583" s="50"/>
      <c r="AS9583" s="50"/>
      <c r="AT9583" s="50"/>
      <c r="AU9583" s="1"/>
      <c r="AV9583" s="1"/>
      <c r="AW9583" s="1"/>
      <c r="AX9583" s="1"/>
    </row>
    <row r="9584" spans="4:50" hidden="1"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50"/>
      <c r="AH9584" s="50"/>
      <c r="AI9584" s="50"/>
      <c r="AJ9584" s="50"/>
      <c r="AK9584" s="50"/>
      <c r="AL9584" s="50"/>
      <c r="AM9584" s="50"/>
      <c r="AN9584" s="50"/>
      <c r="AO9584" s="50"/>
      <c r="AP9584" s="50"/>
      <c r="AQ9584" s="50"/>
      <c r="AR9584" s="50"/>
      <c r="AS9584" s="50"/>
      <c r="AT9584" s="50"/>
      <c r="AU9584" s="1"/>
      <c r="AV9584" s="1"/>
      <c r="AW9584" s="1"/>
      <c r="AX9584" s="1"/>
    </row>
    <row r="9585" spans="4:50" hidden="1"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1"/>
      <c r="AK9585" s="1"/>
      <c r="AL9585" s="1"/>
      <c r="AM9585" s="1"/>
      <c r="AN9585" s="1"/>
      <c r="AO9585" s="1"/>
      <c r="AP9585" s="1"/>
      <c r="AQ9585" s="1"/>
      <c r="AR9585" s="1"/>
      <c r="AS9585" s="1"/>
      <c r="AT9585" s="1"/>
      <c r="AU9585" s="1"/>
      <c r="AV9585" s="1"/>
      <c r="AW9585" s="1"/>
      <c r="AX9585" s="1"/>
    </row>
    <row r="9586" spans="4:50" hidden="1"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1"/>
      <c r="AK9586" s="1"/>
      <c r="AL9586" s="1"/>
      <c r="AM9586" s="1"/>
      <c r="AN9586" s="1"/>
      <c r="AO9586" s="1"/>
      <c r="AP9586" s="1"/>
      <c r="AQ9586" s="1"/>
      <c r="AR9586" s="1"/>
      <c r="AS9586" s="1"/>
      <c r="AT9586" s="1"/>
      <c r="AU9586" s="1"/>
      <c r="AV9586" s="1"/>
      <c r="AW9586" s="1"/>
      <c r="AX9586" s="1"/>
    </row>
    <row r="9587" spans="4:50" hidden="1"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1"/>
      <c r="AK9587" s="1"/>
      <c r="AL9587" s="1"/>
      <c r="AM9587" s="1"/>
      <c r="AN9587" s="1"/>
      <c r="AO9587" s="1"/>
      <c r="AP9587" s="1"/>
      <c r="AQ9587" s="1"/>
      <c r="AR9587" s="1"/>
      <c r="AS9587" s="1"/>
      <c r="AT9587" s="1"/>
      <c r="AU9587" s="1"/>
      <c r="AV9587" s="1"/>
      <c r="AW9587" s="1"/>
      <c r="AX9587" s="1"/>
    </row>
    <row r="9588" spans="4:50" hidden="1"/>
    <row r="9589" spans="4:50" hidden="1"/>
    <row r="9590" spans="4:50" hidden="1"/>
    <row r="9591" spans="4:50" hidden="1"/>
    <row r="9592" spans="4:50" hidden="1"/>
    <row r="9593" spans="4:50" hidden="1"/>
    <row r="9594" spans="4:50" hidden="1"/>
    <row r="9595" spans="4:50" hidden="1"/>
    <row r="9596" spans="4:50" hidden="1"/>
    <row r="9597" spans="4:50" hidden="1"/>
    <row r="9598" spans="4:50" hidden="1"/>
    <row r="9599" spans="4:50" hidden="1"/>
    <row r="9600" spans="4:50" hidden="1"/>
    <row r="9601" spans="2:50" hidden="1"/>
    <row r="9602" spans="2:50" hidden="1"/>
    <row r="9603" spans="2:50" hidden="1"/>
    <row r="9604" spans="2:50" hidden="1"/>
    <row r="9605" spans="2:50" hidden="1"/>
    <row r="9606" spans="2:50" hidden="1"/>
    <row r="9607" spans="2:50" hidden="1"/>
    <row r="9608" spans="2:50" hidden="1"/>
    <row r="9609" spans="2:50" ht="27" hidden="1" customHeight="1">
      <c r="D9609" s="51" t="s">
        <v>69</v>
      </c>
      <c r="E9609" s="51"/>
      <c r="F9609" s="51"/>
      <c r="G9609" s="51"/>
      <c r="H9609" s="51"/>
      <c r="I9609" s="51"/>
      <c r="J9609" s="51"/>
      <c r="K9609" s="51"/>
      <c r="L9609" s="51"/>
      <c r="M9609" s="51"/>
      <c r="N9609" s="51"/>
      <c r="O9609" s="51"/>
      <c r="P9609" s="51"/>
      <c r="Q9609" s="51"/>
      <c r="R9609" s="51"/>
      <c r="S9609" s="51"/>
      <c r="T9609" s="51"/>
      <c r="U9609" s="51"/>
      <c r="V9609" s="51"/>
      <c r="W9609" s="51"/>
      <c r="X9609" s="51"/>
      <c r="Y9609" s="51"/>
      <c r="Z9609" s="51"/>
      <c r="AA9609" s="51"/>
      <c r="AB9609" s="51"/>
      <c r="AC9609" s="51"/>
      <c r="AD9609" s="51"/>
      <c r="AE9609" s="51"/>
      <c r="AF9609" s="51"/>
      <c r="AG9609" s="51"/>
      <c r="AH9609" s="51"/>
      <c r="AI9609" s="51"/>
      <c r="AJ9609" s="51"/>
      <c r="AK9609" s="51"/>
      <c r="AL9609" s="51"/>
      <c r="AM9609" s="51"/>
      <c r="AN9609" s="51"/>
      <c r="AO9609" s="51"/>
      <c r="AP9609" s="51"/>
      <c r="AQ9609" s="51"/>
      <c r="AR9609" s="51"/>
      <c r="AS9609" s="51"/>
      <c r="AT9609" s="51"/>
      <c r="AU9609" s="51"/>
      <c r="AV9609" s="51"/>
      <c r="AW9609" s="51"/>
      <c r="AX9609" s="51"/>
    </row>
    <row r="9610" spans="2:50" ht="12.75" hidden="1" customHeight="1">
      <c r="D9610" s="49">
        <f>'Class-8 WorkSheet'!A9559</f>
        <v>0</v>
      </c>
      <c r="E9610" s="49"/>
      <c r="F9610" s="49"/>
      <c r="G9610" s="49"/>
      <c r="H9610" s="49"/>
      <c r="I9610" s="49"/>
      <c r="J9610" s="49"/>
      <c r="K9610" s="49"/>
      <c r="L9610" s="49"/>
      <c r="M9610" s="49"/>
      <c r="N9610" s="49"/>
      <c r="O9610" s="49"/>
      <c r="P9610" s="49"/>
      <c r="Q9610" s="49"/>
      <c r="R9610" s="49"/>
      <c r="S9610" s="49"/>
      <c r="T9610" s="49"/>
      <c r="U9610" s="49"/>
      <c r="V9610" s="49"/>
      <c r="W9610" s="49"/>
      <c r="X9610" s="49"/>
      <c r="Y9610" s="49"/>
      <c r="Z9610" s="49"/>
      <c r="AA9610" s="49"/>
      <c r="AB9610" s="49"/>
      <c r="AC9610" s="49"/>
      <c r="AD9610" s="49"/>
      <c r="AE9610" s="49"/>
      <c r="AF9610" s="49"/>
      <c r="AG9610" s="49"/>
      <c r="AH9610" s="49"/>
      <c r="AI9610" s="49"/>
      <c r="AJ9610" s="49"/>
      <c r="AK9610" s="49"/>
      <c r="AL9610" s="49"/>
      <c r="AM9610" s="49"/>
      <c r="AN9610" s="49"/>
      <c r="AO9610" s="49"/>
      <c r="AP9610" s="49"/>
      <c r="AQ9610" s="49"/>
      <c r="AR9610" s="49"/>
      <c r="AS9610" s="49"/>
      <c r="AT9610" s="49"/>
      <c r="AU9610" s="49"/>
      <c r="AV9610" s="49"/>
      <c r="AW9610" s="49"/>
      <c r="AX9610" s="49"/>
    </row>
    <row r="9611" spans="2:50" ht="5.25" hidden="1" customHeight="1">
      <c r="D9611" s="5"/>
      <c r="E9611" s="5"/>
      <c r="F9611" s="5"/>
      <c r="G9611" s="5"/>
      <c r="H9611" s="5"/>
      <c r="I9611" s="5"/>
      <c r="J9611" s="5"/>
      <c r="K9611" s="5"/>
      <c r="L9611" s="5"/>
      <c r="M9611" s="5"/>
      <c r="N9611" s="5"/>
      <c r="O9611" s="5"/>
      <c r="P9611" s="5"/>
      <c r="Q9611" s="5"/>
      <c r="R9611" s="5"/>
      <c r="S9611" s="5"/>
      <c r="T9611" s="5"/>
      <c r="U9611" s="5"/>
      <c r="V9611" s="5"/>
      <c r="W9611" s="5"/>
      <c r="X9611" s="5"/>
      <c r="Y9611" s="5"/>
      <c r="Z9611" s="5"/>
      <c r="AA9611" s="5"/>
      <c r="AB9611" s="5"/>
      <c r="AC9611" s="5"/>
      <c r="AD9611" s="5"/>
      <c r="AE9611" s="5"/>
      <c r="AF9611" s="5"/>
      <c r="AG9611" s="5"/>
      <c r="AH9611" s="5"/>
      <c r="AI9611" s="5"/>
      <c r="AJ9611" s="5"/>
      <c r="AK9611" s="5"/>
      <c r="AL9611" s="5"/>
      <c r="AM9611" s="5"/>
      <c r="AN9611" s="5"/>
      <c r="AO9611" s="5"/>
      <c r="AP9611" s="5"/>
      <c r="AQ9611" s="5"/>
      <c r="AR9611" s="5"/>
      <c r="AS9611" s="5"/>
      <c r="AT9611" s="5"/>
      <c r="AU9611" s="5"/>
      <c r="AV9611" s="5"/>
      <c r="AW9611" s="5"/>
      <c r="AX9611" s="5"/>
    </row>
    <row r="9612" spans="2:50" ht="31.5" hidden="1" customHeight="1">
      <c r="B9612" s="2"/>
      <c r="C9612" s="2"/>
      <c r="D9612" s="52" t="s">
        <v>45</v>
      </c>
      <c r="E9612" s="52"/>
      <c r="F9612" s="52"/>
      <c r="G9612" s="52"/>
      <c r="H9612" s="52"/>
      <c r="I9612" s="52"/>
      <c r="J9612" s="52"/>
      <c r="K9612" s="52"/>
      <c r="L9612" s="52"/>
      <c r="M9612" s="52"/>
      <c r="N9612" s="52"/>
      <c r="O9612" s="52"/>
      <c r="P9612" s="52"/>
      <c r="Q9612" s="52"/>
      <c r="R9612" s="52"/>
      <c r="S9612" s="52"/>
      <c r="T9612" s="52"/>
      <c r="U9612" s="52"/>
      <c r="V9612" s="52"/>
      <c r="W9612" s="52"/>
      <c r="X9612" s="52"/>
      <c r="Y9612" s="52"/>
      <c r="Z9612" s="52"/>
      <c r="AA9612" s="52"/>
      <c r="AB9612" s="52"/>
      <c r="AC9612" s="52"/>
      <c r="AD9612" s="52"/>
      <c r="AE9612" s="52"/>
      <c r="AF9612" s="52"/>
      <c r="AG9612" s="52"/>
      <c r="AH9612" s="52"/>
      <c r="AI9612" s="52"/>
      <c r="AJ9612" s="52"/>
      <c r="AK9612" s="52"/>
      <c r="AL9612" s="52"/>
      <c r="AM9612" s="52"/>
      <c r="AN9612" s="52"/>
      <c r="AO9612" s="52"/>
      <c r="AP9612" s="52"/>
      <c r="AQ9612" s="52"/>
      <c r="AR9612" s="52"/>
      <c r="AS9612" s="52"/>
      <c r="AT9612" s="52"/>
      <c r="AU9612" s="52"/>
      <c r="AV9612" s="52"/>
      <c r="AW9612" s="52"/>
      <c r="AX9612" s="52"/>
    </row>
    <row r="9613" spans="2:50" ht="21" hidden="1">
      <c r="D9613" s="54" t="s">
        <v>46</v>
      </c>
      <c r="E9613" s="54"/>
      <c r="F9613" s="54"/>
      <c r="G9613" s="54"/>
      <c r="H9613" s="54"/>
      <c r="I9613" s="54"/>
      <c r="J9613" s="54"/>
      <c r="K9613" s="54"/>
      <c r="L9613" s="54"/>
      <c r="M9613" s="54"/>
      <c r="N9613" s="54"/>
      <c r="O9613" s="54"/>
      <c r="P9613" s="54"/>
      <c r="Q9613" s="54"/>
      <c r="R9613" s="54"/>
      <c r="S9613" s="54"/>
      <c r="T9613" s="54"/>
      <c r="U9613" s="54"/>
      <c r="V9613" s="54"/>
      <c r="W9613" s="54"/>
      <c r="X9613" s="54"/>
      <c r="Y9613" s="54"/>
      <c r="Z9613" s="54"/>
      <c r="AA9613" s="54"/>
      <c r="AB9613" s="54"/>
      <c r="AC9613" s="54"/>
      <c r="AD9613" s="54"/>
      <c r="AE9613" s="54"/>
      <c r="AF9613" s="54"/>
      <c r="AG9613" s="54"/>
      <c r="AH9613" s="54"/>
      <c r="AI9613" s="54"/>
      <c r="AJ9613" s="54"/>
      <c r="AK9613" s="54"/>
      <c r="AL9613" s="54"/>
      <c r="AM9613" s="54"/>
      <c r="AN9613" s="54"/>
      <c r="AO9613" s="54"/>
      <c r="AP9613" s="54"/>
      <c r="AQ9613" s="54"/>
      <c r="AR9613" s="54"/>
      <c r="AS9613" s="54"/>
      <c r="AT9613" s="54"/>
      <c r="AU9613" s="54"/>
      <c r="AV9613" s="54"/>
      <c r="AW9613" s="54"/>
      <c r="AX9613" s="54"/>
    </row>
    <row r="9614" spans="2:50" ht="35.25" hidden="1" customHeight="1">
      <c r="D9614" s="51" t="s">
        <v>47</v>
      </c>
      <c r="E9614" s="51"/>
      <c r="F9614" s="51"/>
      <c r="G9614" s="51"/>
      <c r="H9614" s="51"/>
      <c r="I9614" s="51"/>
      <c r="J9614" s="51"/>
      <c r="K9614" s="51"/>
      <c r="L9614" s="51"/>
      <c r="M9614" s="51"/>
      <c r="N9614" s="51"/>
      <c r="O9614" s="51"/>
      <c r="P9614" s="51"/>
      <c r="Q9614" s="51"/>
      <c r="R9614" s="51"/>
      <c r="S9614" s="51"/>
      <c r="T9614" s="51"/>
      <c r="U9614" s="51"/>
      <c r="V9614" s="51"/>
      <c r="W9614" s="51"/>
      <c r="X9614" s="51"/>
      <c r="Y9614" s="51"/>
      <c r="Z9614" s="51"/>
      <c r="AA9614" s="51"/>
      <c r="AB9614" s="51"/>
      <c r="AC9614" s="51"/>
      <c r="AD9614" s="51"/>
      <c r="AE9614" s="51"/>
      <c r="AF9614" s="51"/>
      <c r="AG9614" s="51"/>
      <c r="AH9614" s="51"/>
      <c r="AI9614" s="51"/>
      <c r="AJ9614" s="51"/>
      <c r="AK9614" s="51"/>
      <c r="AL9614" s="51"/>
      <c r="AM9614" s="51"/>
      <c r="AN9614" s="51"/>
      <c r="AO9614" s="51"/>
      <c r="AP9614" s="51"/>
      <c r="AQ9614" s="51"/>
      <c r="AR9614" s="51"/>
      <c r="AS9614" s="51"/>
      <c r="AT9614" s="51"/>
      <c r="AU9614" s="51"/>
      <c r="AV9614" s="51"/>
      <c r="AW9614" s="51"/>
      <c r="AX9614" s="51"/>
    </row>
    <row r="9615" spans="2:50" ht="5.25" hidden="1" customHeight="1">
      <c r="D9615" s="6"/>
      <c r="E9615" s="6"/>
      <c r="F9615" s="6"/>
      <c r="G9615" s="6"/>
      <c r="H9615" s="6"/>
      <c r="I9615" s="6"/>
      <c r="J9615" s="6"/>
      <c r="K9615" s="6"/>
      <c r="L9615" s="6"/>
      <c r="M9615" s="6"/>
      <c r="N9615" s="6"/>
      <c r="O9615" s="6"/>
      <c r="P9615" s="6"/>
      <c r="Q9615" s="6"/>
      <c r="R9615" s="6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6"/>
      <c r="AE9615" s="6"/>
      <c r="AF9615" s="6"/>
      <c r="AG9615" s="6"/>
      <c r="AH9615" s="6"/>
      <c r="AI9615" s="6"/>
      <c r="AJ9615" s="6"/>
      <c r="AK9615" s="6"/>
      <c r="AL9615" s="6"/>
      <c r="AM9615" s="6"/>
      <c r="AN9615" s="6"/>
      <c r="AO9615" s="6"/>
      <c r="AP9615" s="6"/>
      <c r="AQ9615" s="6"/>
      <c r="AR9615" s="6"/>
      <c r="AS9615" s="6"/>
      <c r="AT9615" s="6"/>
      <c r="AU9615" s="6"/>
      <c r="AV9615" s="6"/>
      <c r="AW9615" s="6"/>
      <c r="AX9615" s="6"/>
    </row>
    <row r="9616" spans="2:50" ht="20.100000000000001" hidden="1" customHeight="1">
      <c r="D9616" s="49" t="s">
        <v>48</v>
      </c>
      <c r="E9616" s="49"/>
      <c r="F9616" s="49"/>
      <c r="G9616" s="49"/>
      <c r="H9616" s="49"/>
      <c r="I9616" s="49"/>
      <c r="J9616" s="49"/>
      <c r="K9616" s="49"/>
      <c r="L9616" s="49"/>
      <c r="M9616" s="49"/>
      <c r="N9616" s="53"/>
      <c r="O9616" s="45">
        <v>301</v>
      </c>
      <c r="P9616" s="46"/>
      <c r="Q9616" s="46"/>
      <c r="R9616" s="46"/>
      <c r="S9616" s="46"/>
      <c r="T9616" s="46"/>
      <c r="U9616" s="46"/>
      <c r="V9616" s="47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1"/>
      <c r="AK9616" s="1"/>
      <c r="AL9616" s="1"/>
      <c r="AM9616" s="1"/>
      <c r="AN9616" s="1"/>
      <c r="AO9616" s="1"/>
      <c r="AP9616" s="1"/>
      <c r="AQ9616" s="1"/>
      <c r="AR9616" s="1"/>
      <c r="AS9616" s="1"/>
      <c r="AT9616" s="1"/>
      <c r="AU9616" s="1"/>
      <c r="AV9616" s="1"/>
      <c r="AW9616" s="1"/>
      <c r="AX9616" s="1"/>
    </row>
    <row r="9617" spans="4:50" ht="7.5" hidden="1" customHeight="1"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1"/>
      <c r="AK9617" s="1"/>
      <c r="AL9617" s="1"/>
      <c r="AM9617" s="1"/>
      <c r="AN9617" s="1"/>
      <c r="AO9617" s="1"/>
      <c r="AP9617" s="1"/>
      <c r="AQ9617" s="1"/>
      <c r="AR9617" s="1"/>
      <c r="AS9617" s="1"/>
      <c r="AT9617" s="1"/>
      <c r="AU9617" s="1"/>
      <c r="AV9617" s="1"/>
      <c r="AW9617" s="1"/>
      <c r="AX9617" s="1"/>
    </row>
    <row r="9618" spans="4:50" ht="20.100000000000001" hidden="1" customHeight="1">
      <c r="D9618" s="1"/>
      <c r="E9618" s="1"/>
      <c r="F9618" s="1"/>
      <c r="G9618" s="1"/>
      <c r="H9618" s="1"/>
      <c r="I9618" s="1"/>
      <c r="J9618" s="1"/>
      <c r="K9618" s="1"/>
      <c r="L9618" s="1"/>
      <c r="M9618" s="1" t="s">
        <v>49</v>
      </c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45" t="e">
        <f>VLOOKUP(O9616,'Class-8 WorkSheet'!B9561:J9805,4,FALSE)</f>
        <v>#N/A</v>
      </c>
      <c r="AF9618" s="46"/>
      <c r="AG9618" s="46"/>
      <c r="AH9618" s="46"/>
      <c r="AI9618" s="46"/>
      <c r="AJ9618" s="46"/>
      <c r="AK9618" s="46"/>
      <c r="AL9618" s="46"/>
      <c r="AM9618" s="46"/>
      <c r="AN9618" s="46"/>
      <c r="AO9618" s="46"/>
      <c r="AP9618" s="46"/>
      <c r="AQ9618" s="46"/>
      <c r="AR9618" s="46"/>
      <c r="AS9618" s="46"/>
      <c r="AT9618" s="46"/>
      <c r="AU9618" s="46"/>
      <c r="AV9618" s="46"/>
      <c r="AW9618" s="46"/>
      <c r="AX9618" s="47"/>
    </row>
    <row r="9619" spans="4:50" ht="6.75" hidden="1" customHeight="1"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1"/>
      <c r="AK9619" s="1"/>
      <c r="AL9619" s="1"/>
      <c r="AM9619" s="1"/>
      <c r="AN9619" s="1"/>
      <c r="AO9619" s="1"/>
      <c r="AP9619" s="1"/>
      <c r="AQ9619" s="1"/>
      <c r="AR9619" s="1"/>
      <c r="AS9619" s="1"/>
      <c r="AT9619" s="1"/>
      <c r="AU9619" s="1"/>
      <c r="AV9619" s="1"/>
      <c r="AW9619" s="1"/>
      <c r="AX9619" s="1"/>
    </row>
    <row r="9620" spans="4:50" ht="20.100000000000001" hidden="1" customHeight="1">
      <c r="D9620" s="1" t="s">
        <v>53</v>
      </c>
      <c r="E9620" s="1"/>
      <c r="F9620" s="1"/>
      <c r="G9620" s="1"/>
      <c r="H9620" s="1"/>
      <c r="I9620" s="1"/>
      <c r="J9620" s="1"/>
      <c r="K9620" s="1"/>
      <c r="L9620" s="1"/>
      <c r="M9620" s="1"/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45" t="e">
        <f>VLOOKUP(O9616,'Class-8 WorkSheet'!B9561:J9622,6,FALSE)</f>
        <v>#N/A</v>
      </c>
      <c r="Y9620" s="46"/>
      <c r="Z9620" s="46"/>
      <c r="AA9620" s="46"/>
      <c r="AB9620" s="46"/>
      <c r="AC9620" s="46"/>
      <c r="AD9620" s="46"/>
      <c r="AE9620" s="46"/>
      <c r="AF9620" s="46"/>
      <c r="AG9620" s="46"/>
      <c r="AH9620" s="46"/>
      <c r="AI9620" s="46"/>
      <c r="AJ9620" s="46"/>
      <c r="AK9620" s="46"/>
      <c r="AL9620" s="46"/>
      <c r="AM9620" s="46"/>
      <c r="AN9620" s="47"/>
      <c r="AO9620" s="1"/>
      <c r="AP9620" s="1" t="s">
        <v>57</v>
      </c>
      <c r="AQ9620" s="1"/>
      <c r="AR9620" s="1"/>
      <c r="AS9620" s="1"/>
      <c r="AT9620" s="1"/>
      <c r="AU9620" s="1"/>
      <c r="AV9620" s="1"/>
      <c r="AW9620" s="1"/>
      <c r="AX9620" s="1"/>
    </row>
    <row r="9621" spans="4:50" ht="5.25" hidden="1" customHeight="1"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1"/>
      <c r="AK9621" s="1"/>
      <c r="AL9621" s="1"/>
      <c r="AM9621" s="1"/>
      <c r="AN9621" s="1"/>
      <c r="AO9621" s="1"/>
      <c r="AP9621" s="1"/>
      <c r="AQ9621" s="1"/>
      <c r="AR9621" s="1"/>
      <c r="AS9621" s="1"/>
      <c r="AT9621" s="1"/>
      <c r="AU9621" s="1"/>
      <c r="AV9621" s="1"/>
      <c r="AW9621" s="1"/>
      <c r="AX9621" s="1"/>
    </row>
    <row r="9622" spans="4:50" ht="20.100000000000001" hidden="1" customHeight="1">
      <c r="D9622" s="1" t="s">
        <v>54</v>
      </c>
      <c r="E9622" s="1"/>
      <c r="F9622" s="1"/>
      <c r="G9622" s="45" t="e">
        <f>VLOOKUP(O9616,'Class-8 WorkSheet'!B9561:J9622,5,FALSE)</f>
        <v>#N/A</v>
      </c>
      <c r="H9622" s="46"/>
      <c r="I9622" s="46"/>
      <c r="J9622" s="46"/>
      <c r="K9622" s="46"/>
      <c r="L9622" s="46"/>
      <c r="M9622" s="46"/>
      <c r="N9622" s="46"/>
      <c r="O9622" s="46"/>
      <c r="P9622" s="46"/>
      <c r="Q9622" s="46"/>
      <c r="R9622" s="46"/>
      <c r="S9622" s="46"/>
      <c r="T9622" s="46"/>
      <c r="U9622" s="46"/>
      <c r="V9622" s="46"/>
      <c r="W9622" s="46"/>
      <c r="X9622" s="46"/>
      <c r="Y9622" s="46"/>
      <c r="Z9622" s="47"/>
      <c r="AA9622" s="1" t="s">
        <v>58</v>
      </c>
      <c r="AB9622" s="1"/>
      <c r="AC9622" s="1"/>
      <c r="AD9622" s="1"/>
      <c r="AE9622" s="1"/>
      <c r="AF9622" s="1"/>
      <c r="AG9622" s="1"/>
      <c r="AH9622" s="1"/>
      <c r="AI9622" s="1"/>
      <c r="AJ9622" s="1"/>
      <c r="AK9622" s="1" t="s">
        <v>55</v>
      </c>
      <c r="AL9622" s="1"/>
      <c r="AM9622" s="1"/>
      <c r="AN9622" s="1"/>
      <c r="AO9622" s="1"/>
      <c r="AP9622" s="1"/>
      <c r="AQ9622" s="55" t="e">
        <f>VLOOKUP(O9616,'Class-8 WorkSheet'!B9561:J9622,9,FALSE)</f>
        <v>#N/A</v>
      </c>
      <c r="AR9622" s="56"/>
      <c r="AS9622" s="56"/>
      <c r="AT9622" s="56"/>
      <c r="AU9622" s="56"/>
      <c r="AV9622" s="56"/>
      <c r="AW9622" s="56"/>
      <c r="AX9622" s="57"/>
    </row>
    <row r="9623" spans="4:50" ht="6" hidden="1" customHeight="1"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1"/>
      <c r="AK9623" s="1"/>
      <c r="AL9623" s="1"/>
      <c r="AM9623" s="1"/>
      <c r="AN9623" s="1"/>
      <c r="AO9623" s="1"/>
      <c r="AP9623" s="1"/>
      <c r="AQ9623" s="1"/>
      <c r="AR9623" s="1"/>
      <c r="AS9623" s="1"/>
      <c r="AT9623" s="1"/>
      <c r="AU9623" s="1"/>
      <c r="AV9623" s="1"/>
      <c r="AW9623" s="1"/>
      <c r="AX9623" s="1"/>
    </row>
    <row r="9624" spans="4:50" ht="20.100000000000001" hidden="1" customHeight="1">
      <c r="D9624" s="1" t="s">
        <v>50</v>
      </c>
      <c r="E9624" s="1"/>
      <c r="F9624" s="1"/>
      <c r="G9624" s="1"/>
      <c r="H9624" s="1"/>
      <c r="I9624" s="1"/>
      <c r="J9624" s="1"/>
      <c r="K9624" s="1"/>
      <c r="L9624" s="1"/>
      <c r="M9624" s="1"/>
      <c r="N9624" s="1"/>
      <c r="O9624" s="45">
        <f>'Class-8 WorkSheet'!D9558</f>
        <v>0</v>
      </c>
      <c r="P9624" s="46"/>
      <c r="Q9624" s="46"/>
      <c r="R9624" s="46"/>
      <c r="S9624" s="46"/>
      <c r="T9624" s="46"/>
      <c r="U9624" s="46"/>
      <c r="V9624" s="46"/>
      <c r="W9624" s="46"/>
      <c r="X9624" s="46"/>
      <c r="Y9624" s="46"/>
      <c r="Z9624" s="46"/>
      <c r="AA9624" s="46"/>
      <c r="AB9624" s="46"/>
      <c r="AC9624" s="46"/>
      <c r="AD9624" s="46"/>
      <c r="AE9624" s="46"/>
      <c r="AF9624" s="46"/>
      <c r="AG9624" s="46"/>
      <c r="AH9624" s="46"/>
      <c r="AI9624" s="47"/>
      <c r="AJ9624" s="1" t="s">
        <v>56</v>
      </c>
      <c r="AK9624" s="1"/>
      <c r="AL9624" s="1"/>
      <c r="AM9624" s="1"/>
      <c r="AN9624" s="1"/>
      <c r="AO9624" s="1"/>
      <c r="AP9624" s="1"/>
      <c r="AQ9624" s="1"/>
      <c r="AR9624" s="1"/>
      <c r="AS9624" s="1"/>
      <c r="AT9624" s="1"/>
      <c r="AU9624" s="1"/>
      <c r="AV9624" s="45" t="e">
        <f>VLOOKUP(O9616,'Class-8 WorkSheet'!B9561:J9805,3,FALSE)</f>
        <v>#N/A</v>
      </c>
      <c r="AW9624" s="46"/>
      <c r="AX9624" s="47"/>
    </row>
    <row r="9625" spans="4:50" ht="6" hidden="1" customHeight="1"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1"/>
      <c r="AK9625" s="1"/>
      <c r="AL9625" s="1"/>
      <c r="AM9625" s="1"/>
      <c r="AN9625" s="1"/>
      <c r="AO9625" s="1"/>
      <c r="AP9625" s="1"/>
      <c r="AQ9625" s="1"/>
      <c r="AR9625" s="1"/>
      <c r="AS9625" s="1"/>
      <c r="AT9625" s="1"/>
      <c r="AU9625" s="1"/>
      <c r="AV9625" s="1"/>
      <c r="AW9625" s="1"/>
      <c r="AX9625" s="1"/>
    </row>
    <row r="9626" spans="4:50" ht="20.100000000000001" hidden="1" customHeight="1">
      <c r="D9626" s="1" t="s">
        <v>52</v>
      </c>
      <c r="E9626" s="1"/>
      <c r="F9626" s="1"/>
      <c r="G9626" s="1"/>
      <c r="H9626" s="1"/>
      <c r="I9626" s="1"/>
      <c r="J9626" s="1"/>
      <c r="K9626" s="1"/>
      <c r="L9626" s="1"/>
      <c r="M9626" s="1"/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1"/>
      <c r="AK9626" s="1"/>
      <c r="AL9626" s="1"/>
      <c r="AM9626" s="1"/>
      <c r="AN9626" s="1"/>
      <c r="AO9626" s="1"/>
      <c r="AP9626" s="1"/>
      <c r="AQ9626" s="1"/>
      <c r="AR9626" s="1"/>
      <c r="AS9626" s="1"/>
      <c r="AT9626" s="1"/>
      <c r="AU9626" s="1"/>
      <c r="AV9626" s="1"/>
      <c r="AW9626" s="1"/>
      <c r="AX9626" s="1"/>
    </row>
    <row r="9627" spans="4:50" ht="6" hidden="1" customHeight="1"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1"/>
      <c r="AK9627" s="1"/>
      <c r="AL9627" s="1"/>
      <c r="AM9627" s="1"/>
      <c r="AN9627" s="1"/>
      <c r="AO9627" s="1"/>
      <c r="AP9627" s="1"/>
      <c r="AQ9627" s="1"/>
      <c r="AR9627" s="1"/>
      <c r="AS9627" s="1"/>
      <c r="AT9627" s="1"/>
      <c r="AU9627" s="1"/>
      <c r="AV9627" s="1"/>
      <c r="AW9627" s="1"/>
      <c r="AX9627" s="1"/>
    </row>
    <row r="9628" spans="4:50" ht="20.100000000000001" hidden="1" customHeight="1">
      <c r="D9628" s="1"/>
      <c r="E9628" s="1"/>
      <c r="F9628" s="1"/>
      <c r="G9628" s="1"/>
      <c r="H9628" s="1"/>
      <c r="I9628" s="1"/>
      <c r="J9628" s="1" t="s">
        <v>62</v>
      </c>
      <c r="K9628" s="1"/>
      <c r="L9628" s="1"/>
      <c r="M9628" s="1"/>
      <c r="N9628" s="1"/>
      <c r="O9628" s="1"/>
      <c r="P9628" s="1"/>
      <c r="Q9628" s="1"/>
      <c r="R9628" s="1"/>
      <c r="S9628" s="1"/>
      <c r="T9628" s="1"/>
      <c r="U9628" s="45" t="e">
        <f>VLOOKUP(O9616,'Class-8 WorkSheet'!B9561:J9805,2,FALSE)</f>
        <v>#N/A</v>
      </c>
      <c r="V9628" s="46"/>
      <c r="W9628" s="47"/>
      <c r="X9628" s="1" t="s">
        <v>59</v>
      </c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1"/>
      <c r="AK9628" s="1"/>
      <c r="AL9628" s="1"/>
      <c r="AM9628" s="1"/>
      <c r="AN9628" s="1"/>
      <c r="AO9628" s="1"/>
      <c r="AP9628" s="1"/>
      <c r="AQ9628" s="1"/>
      <c r="AR9628" s="1"/>
      <c r="AS9628" s="1"/>
      <c r="AT9628" s="1"/>
      <c r="AU9628" s="1"/>
      <c r="AV9628" s="1"/>
      <c r="AW9628" s="1"/>
      <c r="AX9628" s="1"/>
    </row>
    <row r="9629" spans="4:50" ht="5.25" hidden="1" customHeight="1"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  <c r="O9629" s="1"/>
      <c r="P9629" s="1"/>
      <c r="Q9629" s="1"/>
      <c r="R9629" s="1"/>
      <c r="S9629" s="1"/>
      <c r="T9629" s="1"/>
      <c r="U9629" s="3"/>
      <c r="V9629" s="3"/>
      <c r="W9629" s="3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1"/>
      <c r="AK9629" s="1"/>
      <c r="AL9629" s="1"/>
      <c r="AM9629" s="1"/>
      <c r="AN9629" s="1"/>
      <c r="AO9629" s="1"/>
      <c r="AP9629" s="1"/>
      <c r="AQ9629" s="1"/>
      <c r="AR9629" s="1"/>
      <c r="AS9629" s="1"/>
      <c r="AT9629" s="1"/>
      <c r="AU9629" s="1"/>
      <c r="AV9629" s="1"/>
      <c r="AW9629" s="1"/>
      <c r="AX9629" s="1"/>
    </row>
    <row r="9630" spans="4:50" ht="20.100000000000001" hidden="1" customHeight="1">
      <c r="D9630" s="1" t="s">
        <v>51</v>
      </c>
      <c r="E9630" s="1"/>
      <c r="F9630" s="1"/>
      <c r="G9630" s="1"/>
      <c r="H9630" s="1"/>
      <c r="I9630" s="1"/>
      <c r="J9630" s="1"/>
      <c r="K9630" s="1"/>
      <c r="L9630" s="1"/>
      <c r="M9630" s="1"/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1"/>
      <c r="AK9630" s="1"/>
      <c r="AL9630" s="1"/>
      <c r="AM9630" s="1"/>
      <c r="AN9630" s="1"/>
      <c r="AO9630" s="1"/>
      <c r="AP9630" s="1"/>
      <c r="AQ9630" s="1"/>
      <c r="AR9630" s="1"/>
      <c r="AS9630" s="1"/>
      <c r="AT9630" s="1"/>
      <c r="AU9630" s="1"/>
      <c r="AV9630" s="1"/>
      <c r="AW9630" s="1"/>
      <c r="AX9630" s="1"/>
    </row>
    <row r="9631" spans="4:50" ht="17.25" hidden="1" customHeight="1"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1"/>
      <c r="AK9631" s="1"/>
      <c r="AL9631" s="1"/>
      <c r="AM9631" s="1"/>
      <c r="AN9631" s="1"/>
      <c r="AO9631" s="1"/>
      <c r="AP9631" s="1"/>
      <c r="AQ9631" s="1"/>
      <c r="AR9631" s="1"/>
      <c r="AS9631" s="1"/>
      <c r="AT9631" s="1"/>
      <c r="AU9631" s="1"/>
      <c r="AV9631" s="1"/>
      <c r="AW9631" s="1"/>
      <c r="AX9631" s="1"/>
    </row>
    <row r="9632" spans="4:50" ht="20.100000000000001" hidden="1" customHeight="1">
      <c r="D9632" s="1" t="s">
        <v>60</v>
      </c>
      <c r="E9632" s="1"/>
      <c r="F9632" s="1"/>
      <c r="G9632" s="1"/>
      <c r="H9632" s="1"/>
      <c r="I9632" s="49"/>
      <c r="J9632" s="49"/>
      <c r="K9632" s="49"/>
      <c r="L9632" s="49"/>
      <c r="M9632" s="49"/>
      <c r="N9632" s="49"/>
      <c r="O9632" s="49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50" t="s">
        <v>61</v>
      </c>
      <c r="AH9632" s="50"/>
      <c r="AI9632" s="50"/>
      <c r="AJ9632" s="50"/>
      <c r="AK9632" s="50"/>
      <c r="AL9632" s="50"/>
      <c r="AM9632" s="50"/>
      <c r="AN9632" s="50"/>
      <c r="AO9632" s="50"/>
      <c r="AP9632" s="50"/>
      <c r="AQ9632" s="50"/>
      <c r="AR9632" s="50"/>
      <c r="AS9632" s="50"/>
      <c r="AT9632" s="50"/>
      <c r="AU9632" s="1"/>
      <c r="AV9632" s="1"/>
      <c r="AW9632" s="1"/>
      <c r="AX9632" s="1"/>
    </row>
    <row r="9633" spans="4:50" hidden="1"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50"/>
      <c r="AH9633" s="50"/>
      <c r="AI9633" s="50"/>
      <c r="AJ9633" s="50"/>
      <c r="AK9633" s="50"/>
      <c r="AL9633" s="50"/>
      <c r="AM9633" s="50"/>
      <c r="AN9633" s="50"/>
      <c r="AO9633" s="50"/>
      <c r="AP9633" s="50"/>
      <c r="AQ9633" s="50"/>
      <c r="AR9633" s="50"/>
      <c r="AS9633" s="50"/>
      <c r="AT9633" s="50"/>
      <c r="AU9633" s="1"/>
      <c r="AV9633" s="1"/>
      <c r="AW9633" s="1"/>
      <c r="AX9633" s="1"/>
    </row>
    <row r="9634" spans="4:50" hidden="1"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1"/>
      <c r="AK9634" s="1"/>
      <c r="AL9634" s="1"/>
      <c r="AM9634" s="1"/>
      <c r="AN9634" s="1"/>
      <c r="AO9634" s="1"/>
      <c r="AP9634" s="1"/>
      <c r="AQ9634" s="1"/>
      <c r="AR9634" s="1"/>
      <c r="AS9634" s="1"/>
      <c r="AT9634" s="1"/>
      <c r="AU9634" s="1"/>
      <c r="AV9634" s="1"/>
      <c r="AW9634" s="1"/>
      <c r="AX9634" s="1"/>
    </row>
    <row r="9635" spans="4:50" hidden="1"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1"/>
      <c r="AK9635" s="1"/>
      <c r="AL9635" s="1"/>
      <c r="AM9635" s="1"/>
      <c r="AN9635" s="1"/>
      <c r="AO9635" s="1"/>
      <c r="AP9635" s="1"/>
      <c r="AQ9635" s="1"/>
      <c r="AR9635" s="1"/>
      <c r="AS9635" s="1"/>
      <c r="AT9635" s="1"/>
      <c r="AU9635" s="1"/>
      <c r="AV9635" s="1"/>
      <c r="AW9635" s="1"/>
      <c r="AX9635" s="1"/>
    </row>
    <row r="9636" spans="4:50" hidden="1"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1"/>
      <c r="AK9636" s="1"/>
      <c r="AL9636" s="1"/>
      <c r="AM9636" s="1"/>
      <c r="AN9636" s="1"/>
      <c r="AO9636" s="1"/>
      <c r="AP9636" s="1"/>
      <c r="AQ9636" s="1"/>
      <c r="AR9636" s="1"/>
      <c r="AS9636" s="1"/>
      <c r="AT9636" s="1"/>
      <c r="AU9636" s="1"/>
      <c r="AV9636" s="1"/>
      <c r="AW9636" s="1"/>
      <c r="AX9636" s="1"/>
    </row>
    <row r="9637" spans="4:50" hidden="1"/>
    <row r="9638" spans="4:50" hidden="1"/>
    <row r="9639" spans="4:50" hidden="1"/>
    <row r="9640" spans="4:50" hidden="1"/>
    <row r="9641" spans="4:50" hidden="1"/>
    <row r="9642" spans="4:50" hidden="1"/>
    <row r="9643" spans="4:50" hidden="1"/>
    <row r="9644" spans="4:50" hidden="1"/>
    <row r="9645" spans="4:50" hidden="1"/>
    <row r="9646" spans="4:50" hidden="1"/>
    <row r="9647" spans="4:50" hidden="1"/>
    <row r="9648" spans="4:50" hidden="1"/>
    <row r="9649" spans="2:50" hidden="1"/>
    <row r="9650" spans="2:50" hidden="1"/>
    <row r="9651" spans="2:50" hidden="1"/>
    <row r="9652" spans="2:50" hidden="1"/>
    <row r="9653" spans="2:50" hidden="1"/>
    <row r="9654" spans="2:50" hidden="1"/>
    <row r="9655" spans="2:50" hidden="1"/>
    <row r="9656" spans="2:50" hidden="1"/>
    <row r="9657" spans="2:50" hidden="1"/>
    <row r="9658" spans="2:50" ht="27" hidden="1" customHeight="1">
      <c r="D9658" s="51" t="s">
        <v>69</v>
      </c>
      <c r="E9658" s="51"/>
      <c r="F9658" s="51"/>
      <c r="G9658" s="51"/>
      <c r="H9658" s="51"/>
      <c r="I9658" s="51"/>
      <c r="J9658" s="51"/>
      <c r="K9658" s="51"/>
      <c r="L9658" s="51"/>
      <c r="M9658" s="51"/>
      <c r="N9658" s="51"/>
      <c r="O9658" s="51"/>
      <c r="P9658" s="51"/>
      <c r="Q9658" s="51"/>
      <c r="R9658" s="51"/>
      <c r="S9658" s="51"/>
      <c r="T9658" s="51"/>
      <c r="U9658" s="51"/>
      <c r="V9658" s="51"/>
      <c r="W9658" s="51"/>
      <c r="X9658" s="51"/>
      <c r="Y9658" s="51"/>
      <c r="Z9658" s="51"/>
      <c r="AA9658" s="51"/>
      <c r="AB9658" s="51"/>
      <c r="AC9658" s="51"/>
      <c r="AD9658" s="51"/>
      <c r="AE9658" s="51"/>
      <c r="AF9658" s="51"/>
      <c r="AG9658" s="51"/>
      <c r="AH9658" s="51"/>
      <c r="AI9658" s="51"/>
      <c r="AJ9658" s="51"/>
      <c r="AK9658" s="51"/>
      <c r="AL9658" s="51"/>
      <c r="AM9658" s="51"/>
      <c r="AN9658" s="51"/>
      <c r="AO9658" s="51"/>
      <c r="AP9658" s="51"/>
      <c r="AQ9658" s="51"/>
      <c r="AR9658" s="51"/>
      <c r="AS9658" s="51"/>
      <c r="AT9658" s="51"/>
      <c r="AU9658" s="51"/>
      <c r="AV9658" s="51"/>
      <c r="AW9658" s="51"/>
      <c r="AX9658" s="51"/>
    </row>
    <row r="9659" spans="2:50" ht="12.75" hidden="1" customHeight="1">
      <c r="D9659" s="49">
        <f>'Class-8 WorkSheet'!A9657</f>
        <v>0</v>
      </c>
      <c r="E9659" s="49"/>
      <c r="F9659" s="49"/>
      <c r="G9659" s="49"/>
      <c r="H9659" s="49"/>
      <c r="I9659" s="49"/>
      <c r="J9659" s="49"/>
      <c r="K9659" s="49"/>
      <c r="L9659" s="49"/>
      <c r="M9659" s="49"/>
      <c r="N9659" s="49"/>
      <c r="O9659" s="49"/>
      <c r="P9659" s="49"/>
      <c r="Q9659" s="49"/>
      <c r="R9659" s="49"/>
      <c r="S9659" s="49"/>
      <c r="T9659" s="49"/>
      <c r="U9659" s="49"/>
      <c r="V9659" s="49"/>
      <c r="W9659" s="49"/>
      <c r="X9659" s="49"/>
      <c r="Y9659" s="49"/>
      <c r="Z9659" s="49"/>
      <c r="AA9659" s="49"/>
      <c r="AB9659" s="49"/>
      <c r="AC9659" s="49"/>
      <c r="AD9659" s="49"/>
      <c r="AE9659" s="49"/>
      <c r="AF9659" s="49"/>
      <c r="AG9659" s="49"/>
      <c r="AH9659" s="49"/>
      <c r="AI9659" s="49"/>
      <c r="AJ9659" s="49"/>
      <c r="AK9659" s="49"/>
      <c r="AL9659" s="49"/>
      <c r="AM9659" s="49"/>
      <c r="AN9659" s="49"/>
      <c r="AO9659" s="49"/>
      <c r="AP9659" s="49"/>
      <c r="AQ9659" s="49"/>
      <c r="AR9659" s="49"/>
      <c r="AS9659" s="49"/>
      <c r="AT9659" s="49"/>
      <c r="AU9659" s="49"/>
      <c r="AV9659" s="49"/>
      <c r="AW9659" s="49"/>
      <c r="AX9659" s="49"/>
    </row>
    <row r="9660" spans="2:50" ht="5.25" hidden="1" customHeight="1">
      <c r="D9660" s="5"/>
      <c r="E9660" s="5"/>
      <c r="F9660" s="5"/>
      <c r="G9660" s="5"/>
      <c r="H9660" s="5"/>
      <c r="I9660" s="5"/>
      <c r="J9660" s="5"/>
      <c r="K9660" s="5"/>
      <c r="L9660" s="5"/>
      <c r="M9660" s="5"/>
      <c r="N9660" s="5"/>
      <c r="O9660" s="5"/>
      <c r="P9660" s="5"/>
      <c r="Q9660" s="5"/>
      <c r="R9660" s="5"/>
      <c r="S9660" s="5"/>
      <c r="T9660" s="5"/>
      <c r="U9660" s="5"/>
      <c r="V9660" s="5"/>
      <c r="W9660" s="5"/>
      <c r="X9660" s="5"/>
      <c r="Y9660" s="5"/>
      <c r="Z9660" s="5"/>
      <c r="AA9660" s="5"/>
      <c r="AB9660" s="5"/>
      <c r="AC9660" s="5"/>
      <c r="AD9660" s="5"/>
      <c r="AE9660" s="5"/>
      <c r="AF9660" s="5"/>
      <c r="AG9660" s="5"/>
      <c r="AH9660" s="5"/>
      <c r="AI9660" s="5"/>
      <c r="AJ9660" s="5"/>
      <c r="AK9660" s="5"/>
      <c r="AL9660" s="5"/>
      <c r="AM9660" s="5"/>
      <c r="AN9660" s="5"/>
      <c r="AO9660" s="5"/>
      <c r="AP9660" s="5"/>
      <c r="AQ9660" s="5"/>
      <c r="AR9660" s="5"/>
      <c r="AS9660" s="5"/>
      <c r="AT9660" s="5"/>
      <c r="AU9660" s="5"/>
      <c r="AV9660" s="5"/>
      <c r="AW9660" s="5"/>
      <c r="AX9660" s="5"/>
    </row>
    <row r="9661" spans="2:50" ht="31.5" hidden="1" customHeight="1">
      <c r="B9661" s="2"/>
      <c r="C9661" s="2"/>
      <c r="D9661" s="52" t="s">
        <v>45</v>
      </c>
      <c r="E9661" s="52"/>
      <c r="F9661" s="52"/>
      <c r="G9661" s="52"/>
      <c r="H9661" s="52"/>
      <c r="I9661" s="52"/>
      <c r="J9661" s="52"/>
      <c r="K9661" s="52"/>
      <c r="L9661" s="52"/>
      <c r="M9661" s="52"/>
      <c r="N9661" s="52"/>
      <c r="O9661" s="52"/>
      <c r="P9661" s="52"/>
      <c r="Q9661" s="52"/>
      <c r="R9661" s="52"/>
      <c r="S9661" s="52"/>
      <c r="T9661" s="52"/>
      <c r="U9661" s="52"/>
      <c r="V9661" s="52"/>
      <c r="W9661" s="52"/>
      <c r="X9661" s="52"/>
      <c r="Y9661" s="52"/>
      <c r="Z9661" s="52"/>
      <c r="AA9661" s="52"/>
      <c r="AB9661" s="52"/>
      <c r="AC9661" s="52"/>
      <c r="AD9661" s="52"/>
      <c r="AE9661" s="52"/>
      <c r="AF9661" s="52"/>
      <c r="AG9661" s="52"/>
      <c r="AH9661" s="52"/>
      <c r="AI9661" s="52"/>
      <c r="AJ9661" s="52"/>
      <c r="AK9661" s="52"/>
      <c r="AL9661" s="52"/>
      <c r="AM9661" s="52"/>
      <c r="AN9661" s="52"/>
      <c r="AO9661" s="52"/>
      <c r="AP9661" s="52"/>
      <c r="AQ9661" s="52"/>
      <c r="AR9661" s="52"/>
      <c r="AS9661" s="52"/>
      <c r="AT9661" s="52"/>
      <c r="AU9661" s="52"/>
      <c r="AV9661" s="52"/>
      <c r="AW9661" s="52"/>
      <c r="AX9661" s="52"/>
    </row>
    <row r="9662" spans="2:50" ht="21" hidden="1">
      <c r="D9662" s="54" t="s">
        <v>46</v>
      </c>
      <c r="E9662" s="54"/>
      <c r="F9662" s="54"/>
      <c r="G9662" s="54"/>
      <c r="H9662" s="54"/>
      <c r="I9662" s="54"/>
      <c r="J9662" s="54"/>
      <c r="K9662" s="54"/>
      <c r="L9662" s="54"/>
      <c r="M9662" s="54"/>
      <c r="N9662" s="54"/>
      <c r="O9662" s="54"/>
      <c r="P9662" s="54"/>
      <c r="Q9662" s="54"/>
      <c r="R9662" s="54"/>
      <c r="S9662" s="54"/>
      <c r="T9662" s="54"/>
      <c r="U9662" s="54"/>
      <c r="V9662" s="54"/>
      <c r="W9662" s="54"/>
      <c r="X9662" s="54"/>
      <c r="Y9662" s="54"/>
      <c r="Z9662" s="54"/>
      <c r="AA9662" s="54"/>
      <c r="AB9662" s="54"/>
      <c r="AC9662" s="54"/>
      <c r="AD9662" s="54"/>
      <c r="AE9662" s="54"/>
      <c r="AF9662" s="54"/>
      <c r="AG9662" s="54"/>
      <c r="AH9662" s="54"/>
      <c r="AI9662" s="54"/>
      <c r="AJ9662" s="54"/>
      <c r="AK9662" s="54"/>
      <c r="AL9662" s="54"/>
      <c r="AM9662" s="54"/>
      <c r="AN9662" s="54"/>
      <c r="AO9662" s="54"/>
      <c r="AP9662" s="54"/>
      <c r="AQ9662" s="54"/>
      <c r="AR9662" s="54"/>
      <c r="AS9662" s="54"/>
      <c r="AT9662" s="54"/>
      <c r="AU9662" s="54"/>
      <c r="AV9662" s="54"/>
      <c r="AW9662" s="54"/>
      <c r="AX9662" s="54"/>
    </row>
    <row r="9663" spans="2:50" ht="35.25" hidden="1" customHeight="1">
      <c r="D9663" s="51" t="s">
        <v>47</v>
      </c>
      <c r="E9663" s="51"/>
      <c r="F9663" s="51"/>
      <c r="G9663" s="51"/>
      <c r="H9663" s="51"/>
      <c r="I9663" s="51"/>
      <c r="J9663" s="51"/>
      <c r="K9663" s="51"/>
      <c r="L9663" s="51"/>
      <c r="M9663" s="51"/>
      <c r="N9663" s="51"/>
      <c r="O9663" s="51"/>
      <c r="P9663" s="51"/>
      <c r="Q9663" s="51"/>
      <c r="R9663" s="51"/>
      <c r="S9663" s="51"/>
      <c r="T9663" s="51"/>
      <c r="U9663" s="51"/>
      <c r="V9663" s="51"/>
      <c r="W9663" s="51"/>
      <c r="X9663" s="51"/>
      <c r="Y9663" s="51"/>
      <c r="Z9663" s="51"/>
      <c r="AA9663" s="51"/>
      <c r="AB9663" s="51"/>
      <c r="AC9663" s="51"/>
      <c r="AD9663" s="51"/>
      <c r="AE9663" s="51"/>
      <c r="AF9663" s="51"/>
      <c r="AG9663" s="51"/>
      <c r="AH9663" s="51"/>
      <c r="AI9663" s="51"/>
      <c r="AJ9663" s="51"/>
      <c r="AK9663" s="51"/>
      <c r="AL9663" s="51"/>
      <c r="AM9663" s="51"/>
      <c r="AN9663" s="51"/>
      <c r="AO9663" s="51"/>
      <c r="AP9663" s="51"/>
      <c r="AQ9663" s="51"/>
      <c r="AR9663" s="51"/>
      <c r="AS9663" s="51"/>
      <c r="AT9663" s="51"/>
      <c r="AU9663" s="51"/>
      <c r="AV9663" s="51"/>
      <c r="AW9663" s="51"/>
      <c r="AX9663" s="51"/>
    </row>
    <row r="9664" spans="2:50" ht="5.25" hidden="1" customHeight="1">
      <c r="D9664" s="6"/>
      <c r="E9664" s="6"/>
      <c r="F9664" s="6"/>
      <c r="G9664" s="6"/>
      <c r="H9664" s="6"/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6"/>
      <c r="AE9664" s="6"/>
      <c r="AF9664" s="6"/>
      <c r="AG9664" s="6"/>
      <c r="AH9664" s="6"/>
      <c r="AI9664" s="6"/>
      <c r="AJ9664" s="6"/>
      <c r="AK9664" s="6"/>
      <c r="AL9664" s="6"/>
      <c r="AM9664" s="6"/>
      <c r="AN9664" s="6"/>
      <c r="AO9664" s="6"/>
      <c r="AP9664" s="6"/>
      <c r="AQ9664" s="6"/>
      <c r="AR9664" s="6"/>
      <c r="AS9664" s="6"/>
      <c r="AT9664" s="6"/>
      <c r="AU9664" s="6"/>
      <c r="AV9664" s="6"/>
      <c r="AW9664" s="6"/>
      <c r="AX9664" s="6"/>
    </row>
    <row r="9665" spans="4:50" ht="20.100000000000001" hidden="1" customHeight="1">
      <c r="D9665" s="49" t="s">
        <v>48</v>
      </c>
      <c r="E9665" s="49"/>
      <c r="F9665" s="49"/>
      <c r="G9665" s="49"/>
      <c r="H9665" s="49"/>
      <c r="I9665" s="49"/>
      <c r="J9665" s="49"/>
      <c r="K9665" s="49"/>
      <c r="L9665" s="49"/>
      <c r="M9665" s="49"/>
      <c r="N9665" s="53"/>
      <c r="O9665" s="45">
        <v>301</v>
      </c>
      <c r="P9665" s="46"/>
      <c r="Q9665" s="46"/>
      <c r="R9665" s="46"/>
      <c r="S9665" s="46"/>
      <c r="T9665" s="46"/>
      <c r="U9665" s="46"/>
      <c r="V9665" s="47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1"/>
      <c r="AK9665" s="1"/>
      <c r="AL9665" s="1"/>
      <c r="AM9665" s="1"/>
      <c r="AN9665" s="1"/>
      <c r="AO9665" s="1"/>
      <c r="AP9665" s="1"/>
      <c r="AQ9665" s="1"/>
      <c r="AR9665" s="1"/>
      <c r="AS9665" s="1"/>
      <c r="AT9665" s="1"/>
      <c r="AU9665" s="1"/>
      <c r="AV9665" s="1"/>
      <c r="AW9665" s="1"/>
      <c r="AX9665" s="1"/>
    </row>
    <row r="9666" spans="4:50" ht="7.5" hidden="1" customHeight="1"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1"/>
      <c r="AK9666" s="1"/>
      <c r="AL9666" s="1"/>
      <c r="AM9666" s="1"/>
      <c r="AN9666" s="1"/>
      <c r="AO9666" s="1"/>
      <c r="AP9666" s="1"/>
      <c r="AQ9666" s="1"/>
      <c r="AR9666" s="1"/>
      <c r="AS9666" s="1"/>
      <c r="AT9666" s="1"/>
      <c r="AU9666" s="1"/>
      <c r="AV9666" s="1"/>
      <c r="AW9666" s="1"/>
      <c r="AX9666" s="1"/>
    </row>
    <row r="9667" spans="4:50" ht="20.100000000000001" hidden="1" customHeight="1">
      <c r="D9667" s="1"/>
      <c r="E9667" s="1"/>
      <c r="F9667" s="1"/>
      <c r="G9667" s="1"/>
      <c r="H9667" s="1"/>
      <c r="I9667" s="1"/>
      <c r="J9667" s="1"/>
      <c r="K9667" s="1"/>
      <c r="L9667" s="1"/>
      <c r="M9667" s="1" t="s">
        <v>49</v>
      </c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45" t="e">
        <f>VLOOKUP(O9665,'Class-8 WorkSheet'!B9659:J9854,4,FALSE)</f>
        <v>#N/A</v>
      </c>
      <c r="AF9667" s="46"/>
      <c r="AG9667" s="46"/>
      <c r="AH9667" s="46"/>
      <c r="AI9667" s="46"/>
      <c r="AJ9667" s="46"/>
      <c r="AK9667" s="46"/>
      <c r="AL9667" s="46"/>
      <c r="AM9667" s="46"/>
      <c r="AN9667" s="46"/>
      <c r="AO9667" s="46"/>
      <c r="AP9667" s="46"/>
      <c r="AQ9667" s="46"/>
      <c r="AR9667" s="46"/>
      <c r="AS9667" s="46"/>
      <c r="AT9667" s="46"/>
      <c r="AU9667" s="46"/>
      <c r="AV9667" s="46"/>
      <c r="AW9667" s="46"/>
      <c r="AX9667" s="47"/>
    </row>
    <row r="9668" spans="4:50" ht="6.75" hidden="1" customHeight="1"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1"/>
      <c r="AK9668" s="1"/>
      <c r="AL9668" s="1"/>
      <c r="AM9668" s="1"/>
      <c r="AN9668" s="1"/>
      <c r="AO9668" s="1"/>
      <c r="AP9668" s="1"/>
      <c r="AQ9668" s="1"/>
      <c r="AR9668" s="1"/>
      <c r="AS9668" s="1"/>
      <c r="AT9668" s="1"/>
      <c r="AU9668" s="1"/>
      <c r="AV9668" s="1"/>
      <c r="AW9668" s="1"/>
      <c r="AX9668" s="1"/>
    </row>
    <row r="9669" spans="4:50" ht="20.100000000000001" hidden="1" customHeight="1">
      <c r="D9669" s="1" t="s">
        <v>53</v>
      </c>
      <c r="E9669" s="1"/>
      <c r="F9669" s="1"/>
      <c r="G9669" s="1"/>
      <c r="H9669" s="1"/>
      <c r="I9669" s="1"/>
      <c r="J9669" s="1"/>
      <c r="K9669" s="1"/>
      <c r="L9669" s="1"/>
      <c r="M9669" s="1"/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45" t="e">
        <f>VLOOKUP(O9665,'Class-8 WorkSheet'!B9659:J9671,6,FALSE)</f>
        <v>#N/A</v>
      </c>
      <c r="Y9669" s="46"/>
      <c r="Z9669" s="46"/>
      <c r="AA9669" s="46"/>
      <c r="AB9669" s="46"/>
      <c r="AC9669" s="46"/>
      <c r="AD9669" s="46"/>
      <c r="AE9669" s="46"/>
      <c r="AF9669" s="46"/>
      <c r="AG9669" s="46"/>
      <c r="AH9669" s="46"/>
      <c r="AI9669" s="46"/>
      <c r="AJ9669" s="46"/>
      <c r="AK9669" s="46"/>
      <c r="AL9669" s="46"/>
      <c r="AM9669" s="46"/>
      <c r="AN9669" s="47"/>
      <c r="AO9669" s="1"/>
      <c r="AP9669" s="1" t="s">
        <v>57</v>
      </c>
      <c r="AQ9669" s="1"/>
      <c r="AR9669" s="1"/>
      <c r="AS9669" s="1"/>
      <c r="AT9669" s="1"/>
      <c r="AU9669" s="1"/>
      <c r="AV9669" s="1"/>
      <c r="AW9669" s="1"/>
      <c r="AX9669" s="1"/>
    </row>
    <row r="9670" spans="4:50" ht="5.25" hidden="1" customHeight="1"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1"/>
      <c r="AK9670" s="1"/>
      <c r="AL9670" s="1"/>
      <c r="AM9670" s="1"/>
      <c r="AN9670" s="1"/>
      <c r="AO9670" s="1"/>
      <c r="AP9670" s="1"/>
      <c r="AQ9670" s="1"/>
      <c r="AR9670" s="1"/>
      <c r="AS9670" s="1"/>
      <c r="AT9670" s="1"/>
      <c r="AU9670" s="1"/>
      <c r="AV9670" s="1"/>
      <c r="AW9670" s="1"/>
      <c r="AX9670" s="1"/>
    </row>
    <row r="9671" spans="4:50" ht="20.100000000000001" hidden="1" customHeight="1">
      <c r="D9671" s="1" t="s">
        <v>54</v>
      </c>
      <c r="E9671" s="1"/>
      <c r="F9671" s="1"/>
      <c r="G9671" s="45" t="e">
        <f>VLOOKUP(O9665,'Class-8 WorkSheet'!B9659:J9671,5,FALSE)</f>
        <v>#N/A</v>
      </c>
      <c r="H9671" s="46"/>
      <c r="I9671" s="46"/>
      <c r="J9671" s="46"/>
      <c r="K9671" s="46"/>
      <c r="L9671" s="46"/>
      <c r="M9671" s="46"/>
      <c r="N9671" s="46"/>
      <c r="O9671" s="46"/>
      <c r="P9671" s="46"/>
      <c r="Q9671" s="46"/>
      <c r="R9671" s="46"/>
      <c r="S9671" s="46"/>
      <c r="T9671" s="46"/>
      <c r="U9671" s="46"/>
      <c r="V9671" s="46"/>
      <c r="W9671" s="46"/>
      <c r="X9671" s="46"/>
      <c r="Y9671" s="46"/>
      <c r="Z9671" s="47"/>
      <c r="AA9671" s="1" t="s">
        <v>58</v>
      </c>
      <c r="AB9671" s="1"/>
      <c r="AC9671" s="1"/>
      <c r="AD9671" s="1"/>
      <c r="AE9671" s="1"/>
      <c r="AF9671" s="1"/>
      <c r="AG9671" s="1"/>
      <c r="AH9671" s="1"/>
      <c r="AI9671" s="1"/>
      <c r="AJ9671" s="1"/>
      <c r="AK9671" s="1" t="s">
        <v>55</v>
      </c>
      <c r="AL9671" s="1"/>
      <c r="AM9671" s="1"/>
      <c r="AN9671" s="1"/>
      <c r="AO9671" s="1"/>
      <c r="AP9671" s="1"/>
      <c r="AQ9671" s="55" t="e">
        <f>VLOOKUP(O9665,'Class-8 WorkSheet'!B9659:J9671,9,FALSE)</f>
        <v>#N/A</v>
      </c>
      <c r="AR9671" s="56"/>
      <c r="AS9671" s="56"/>
      <c r="AT9671" s="56"/>
      <c r="AU9671" s="56"/>
      <c r="AV9671" s="56"/>
      <c r="AW9671" s="56"/>
      <c r="AX9671" s="57"/>
    </row>
    <row r="9672" spans="4:50" ht="6" hidden="1" customHeight="1"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1"/>
      <c r="AK9672" s="1"/>
      <c r="AL9672" s="1"/>
      <c r="AM9672" s="1"/>
      <c r="AN9672" s="1"/>
      <c r="AO9672" s="1"/>
      <c r="AP9672" s="1"/>
      <c r="AQ9672" s="1"/>
      <c r="AR9672" s="1"/>
      <c r="AS9672" s="1"/>
      <c r="AT9672" s="1"/>
      <c r="AU9672" s="1"/>
      <c r="AV9672" s="1"/>
      <c r="AW9672" s="1"/>
      <c r="AX9672" s="1"/>
    </row>
    <row r="9673" spans="4:50" ht="20.100000000000001" hidden="1" customHeight="1">
      <c r="D9673" s="1" t="s">
        <v>50</v>
      </c>
      <c r="E9673" s="1"/>
      <c r="F9673" s="1"/>
      <c r="G9673" s="1"/>
      <c r="H9673" s="1"/>
      <c r="I9673" s="1"/>
      <c r="J9673" s="1"/>
      <c r="K9673" s="1"/>
      <c r="L9673" s="1"/>
      <c r="M9673" s="1"/>
      <c r="N9673" s="1"/>
      <c r="O9673" s="45">
        <f>'Class-8 WorkSheet'!D9656</f>
        <v>0</v>
      </c>
      <c r="P9673" s="46"/>
      <c r="Q9673" s="46"/>
      <c r="R9673" s="46"/>
      <c r="S9673" s="46"/>
      <c r="T9673" s="46"/>
      <c r="U9673" s="46"/>
      <c r="V9673" s="46"/>
      <c r="W9673" s="46"/>
      <c r="X9673" s="46"/>
      <c r="Y9673" s="46"/>
      <c r="Z9673" s="46"/>
      <c r="AA9673" s="46"/>
      <c r="AB9673" s="46"/>
      <c r="AC9673" s="46"/>
      <c r="AD9673" s="46"/>
      <c r="AE9673" s="46"/>
      <c r="AF9673" s="46"/>
      <c r="AG9673" s="46"/>
      <c r="AH9673" s="46"/>
      <c r="AI9673" s="47"/>
      <c r="AJ9673" s="1" t="s">
        <v>56</v>
      </c>
      <c r="AK9673" s="1"/>
      <c r="AL9673" s="1"/>
      <c r="AM9673" s="1"/>
      <c r="AN9673" s="1"/>
      <c r="AO9673" s="1"/>
      <c r="AP9673" s="1"/>
      <c r="AQ9673" s="1"/>
      <c r="AR9673" s="1"/>
      <c r="AS9673" s="1"/>
      <c r="AT9673" s="1"/>
      <c r="AU9673" s="1"/>
      <c r="AV9673" s="45" t="e">
        <f>VLOOKUP(O9665,'Class-8 WorkSheet'!B9659:J9854,3,FALSE)</f>
        <v>#N/A</v>
      </c>
      <c r="AW9673" s="46"/>
      <c r="AX9673" s="47"/>
    </row>
    <row r="9674" spans="4:50" ht="6" hidden="1" customHeight="1"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1"/>
      <c r="AK9674" s="1"/>
      <c r="AL9674" s="1"/>
      <c r="AM9674" s="1"/>
      <c r="AN9674" s="1"/>
      <c r="AO9674" s="1"/>
      <c r="AP9674" s="1"/>
      <c r="AQ9674" s="1"/>
      <c r="AR9674" s="1"/>
      <c r="AS9674" s="1"/>
      <c r="AT9674" s="1"/>
      <c r="AU9674" s="1"/>
      <c r="AV9674" s="1"/>
      <c r="AW9674" s="1"/>
      <c r="AX9674" s="1"/>
    </row>
    <row r="9675" spans="4:50" ht="20.100000000000001" hidden="1" customHeight="1">
      <c r="D9675" s="1" t="s">
        <v>52</v>
      </c>
      <c r="E9675" s="1"/>
      <c r="F9675" s="1"/>
      <c r="G9675" s="1"/>
      <c r="H9675" s="1"/>
      <c r="I9675" s="1"/>
      <c r="J9675" s="1"/>
      <c r="K9675" s="1"/>
      <c r="L9675" s="1"/>
      <c r="M9675" s="1"/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1"/>
      <c r="AK9675" s="1"/>
      <c r="AL9675" s="1"/>
      <c r="AM9675" s="1"/>
      <c r="AN9675" s="1"/>
      <c r="AO9675" s="1"/>
      <c r="AP9675" s="1"/>
      <c r="AQ9675" s="1"/>
      <c r="AR9675" s="1"/>
      <c r="AS9675" s="1"/>
      <c r="AT9675" s="1"/>
      <c r="AU9675" s="1"/>
      <c r="AV9675" s="1"/>
      <c r="AW9675" s="1"/>
      <c r="AX9675" s="1"/>
    </row>
    <row r="9676" spans="4:50" ht="6" hidden="1" customHeight="1"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1"/>
      <c r="AK9676" s="1"/>
      <c r="AL9676" s="1"/>
      <c r="AM9676" s="1"/>
      <c r="AN9676" s="1"/>
      <c r="AO9676" s="1"/>
      <c r="AP9676" s="1"/>
      <c r="AQ9676" s="1"/>
      <c r="AR9676" s="1"/>
      <c r="AS9676" s="1"/>
      <c r="AT9676" s="1"/>
      <c r="AU9676" s="1"/>
      <c r="AV9676" s="1"/>
      <c r="AW9676" s="1"/>
      <c r="AX9676" s="1"/>
    </row>
    <row r="9677" spans="4:50" ht="20.100000000000001" hidden="1" customHeight="1">
      <c r="D9677" s="1"/>
      <c r="E9677" s="1"/>
      <c r="F9677" s="1"/>
      <c r="G9677" s="1"/>
      <c r="H9677" s="1"/>
      <c r="I9677" s="1"/>
      <c r="J9677" s="1" t="s">
        <v>62</v>
      </c>
      <c r="K9677" s="1"/>
      <c r="L9677" s="1"/>
      <c r="M9677" s="1"/>
      <c r="N9677" s="1"/>
      <c r="O9677" s="1"/>
      <c r="P9677" s="1"/>
      <c r="Q9677" s="1"/>
      <c r="R9677" s="1"/>
      <c r="S9677" s="1"/>
      <c r="T9677" s="1"/>
      <c r="U9677" s="45" t="e">
        <f>VLOOKUP(O9665,'Class-8 WorkSheet'!B9659:J9854,2,FALSE)</f>
        <v>#N/A</v>
      </c>
      <c r="V9677" s="46"/>
      <c r="W9677" s="47"/>
      <c r="X9677" s="1" t="s">
        <v>59</v>
      </c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1"/>
      <c r="AK9677" s="1"/>
      <c r="AL9677" s="1"/>
      <c r="AM9677" s="1"/>
      <c r="AN9677" s="1"/>
      <c r="AO9677" s="1"/>
      <c r="AP9677" s="1"/>
      <c r="AQ9677" s="1"/>
      <c r="AR9677" s="1"/>
      <c r="AS9677" s="1"/>
      <c r="AT9677" s="1"/>
      <c r="AU9677" s="1"/>
      <c r="AV9677" s="1"/>
      <c r="AW9677" s="1"/>
      <c r="AX9677" s="1"/>
    </row>
    <row r="9678" spans="4:50" ht="5.25" hidden="1" customHeight="1"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  <c r="O9678" s="1"/>
      <c r="P9678" s="1"/>
      <c r="Q9678" s="1"/>
      <c r="R9678" s="1"/>
      <c r="S9678" s="1"/>
      <c r="T9678" s="1"/>
      <c r="U9678" s="3"/>
      <c r="V9678" s="3"/>
      <c r="W9678" s="3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1"/>
      <c r="AK9678" s="1"/>
      <c r="AL9678" s="1"/>
      <c r="AM9678" s="1"/>
      <c r="AN9678" s="1"/>
      <c r="AO9678" s="1"/>
      <c r="AP9678" s="1"/>
      <c r="AQ9678" s="1"/>
      <c r="AR9678" s="1"/>
      <c r="AS9678" s="1"/>
      <c r="AT9678" s="1"/>
      <c r="AU9678" s="1"/>
      <c r="AV9678" s="1"/>
      <c r="AW9678" s="1"/>
      <c r="AX9678" s="1"/>
    </row>
    <row r="9679" spans="4:50" ht="20.100000000000001" hidden="1" customHeight="1">
      <c r="D9679" s="1" t="s">
        <v>51</v>
      </c>
      <c r="E9679" s="1"/>
      <c r="F9679" s="1"/>
      <c r="G9679" s="1"/>
      <c r="H9679" s="1"/>
      <c r="I9679" s="1"/>
      <c r="J9679" s="1"/>
      <c r="K9679" s="1"/>
      <c r="L9679" s="1"/>
      <c r="M9679" s="1"/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1"/>
      <c r="AK9679" s="1"/>
      <c r="AL9679" s="1"/>
      <c r="AM9679" s="1"/>
      <c r="AN9679" s="1"/>
      <c r="AO9679" s="1"/>
      <c r="AP9679" s="1"/>
      <c r="AQ9679" s="1"/>
      <c r="AR9679" s="1"/>
      <c r="AS9679" s="1"/>
      <c r="AT9679" s="1"/>
      <c r="AU9679" s="1"/>
      <c r="AV9679" s="1"/>
      <c r="AW9679" s="1"/>
      <c r="AX9679" s="1"/>
    </row>
    <row r="9680" spans="4:50" ht="17.25" hidden="1" customHeight="1"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1"/>
      <c r="AK9680" s="1"/>
      <c r="AL9680" s="1"/>
      <c r="AM9680" s="1"/>
      <c r="AN9680" s="1"/>
      <c r="AO9680" s="1"/>
      <c r="AP9680" s="1"/>
      <c r="AQ9680" s="1"/>
      <c r="AR9680" s="1"/>
      <c r="AS9680" s="1"/>
      <c r="AT9680" s="1"/>
      <c r="AU9680" s="1"/>
      <c r="AV9680" s="1"/>
      <c r="AW9680" s="1"/>
      <c r="AX9680" s="1"/>
    </row>
    <row r="9681" spans="4:50" ht="20.100000000000001" hidden="1" customHeight="1">
      <c r="D9681" s="1" t="s">
        <v>60</v>
      </c>
      <c r="E9681" s="1"/>
      <c r="F9681" s="1"/>
      <c r="G9681" s="1"/>
      <c r="H9681" s="1"/>
      <c r="I9681" s="49"/>
      <c r="J9681" s="49"/>
      <c r="K9681" s="49"/>
      <c r="L9681" s="49"/>
      <c r="M9681" s="49"/>
      <c r="N9681" s="49"/>
      <c r="O9681" s="49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50" t="s">
        <v>61</v>
      </c>
      <c r="AH9681" s="50"/>
      <c r="AI9681" s="50"/>
      <c r="AJ9681" s="50"/>
      <c r="AK9681" s="50"/>
      <c r="AL9681" s="50"/>
      <c r="AM9681" s="50"/>
      <c r="AN9681" s="50"/>
      <c r="AO9681" s="50"/>
      <c r="AP9681" s="50"/>
      <c r="AQ9681" s="50"/>
      <c r="AR9681" s="50"/>
      <c r="AS9681" s="50"/>
      <c r="AT9681" s="50"/>
      <c r="AU9681" s="1"/>
      <c r="AV9681" s="1"/>
      <c r="AW9681" s="1"/>
      <c r="AX9681" s="1"/>
    </row>
    <row r="9682" spans="4:50" hidden="1"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50"/>
      <c r="AH9682" s="50"/>
      <c r="AI9682" s="50"/>
      <c r="AJ9682" s="50"/>
      <c r="AK9682" s="50"/>
      <c r="AL9682" s="50"/>
      <c r="AM9682" s="50"/>
      <c r="AN9682" s="50"/>
      <c r="AO9682" s="50"/>
      <c r="AP9682" s="50"/>
      <c r="AQ9682" s="50"/>
      <c r="AR9682" s="50"/>
      <c r="AS9682" s="50"/>
      <c r="AT9682" s="50"/>
      <c r="AU9682" s="1"/>
      <c r="AV9682" s="1"/>
      <c r="AW9682" s="1"/>
      <c r="AX9682" s="1"/>
    </row>
    <row r="9683" spans="4:50" hidden="1"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1"/>
      <c r="AK9683" s="1"/>
      <c r="AL9683" s="1"/>
      <c r="AM9683" s="1"/>
      <c r="AN9683" s="1"/>
      <c r="AO9683" s="1"/>
      <c r="AP9683" s="1"/>
      <c r="AQ9683" s="1"/>
      <c r="AR9683" s="1"/>
      <c r="AS9683" s="1"/>
      <c r="AT9683" s="1"/>
      <c r="AU9683" s="1"/>
      <c r="AV9683" s="1"/>
      <c r="AW9683" s="1"/>
      <c r="AX9683" s="1"/>
    </row>
    <row r="9684" spans="4:50" hidden="1"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1"/>
      <c r="AK9684" s="1"/>
      <c r="AL9684" s="1"/>
      <c r="AM9684" s="1"/>
      <c r="AN9684" s="1"/>
      <c r="AO9684" s="1"/>
      <c r="AP9684" s="1"/>
      <c r="AQ9684" s="1"/>
      <c r="AR9684" s="1"/>
      <c r="AS9684" s="1"/>
      <c r="AT9684" s="1"/>
      <c r="AU9684" s="1"/>
      <c r="AV9684" s="1"/>
      <c r="AW9684" s="1"/>
      <c r="AX9684" s="1"/>
    </row>
    <row r="9685" spans="4:50" hidden="1"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1"/>
      <c r="AK9685" s="1"/>
      <c r="AL9685" s="1"/>
      <c r="AM9685" s="1"/>
      <c r="AN9685" s="1"/>
      <c r="AO9685" s="1"/>
      <c r="AP9685" s="1"/>
      <c r="AQ9685" s="1"/>
      <c r="AR9685" s="1"/>
      <c r="AS9685" s="1"/>
      <c r="AT9685" s="1"/>
      <c r="AU9685" s="1"/>
      <c r="AV9685" s="1"/>
      <c r="AW9685" s="1"/>
      <c r="AX9685" s="1"/>
    </row>
    <row r="9686" spans="4:50" hidden="1"/>
    <row r="9687" spans="4:50" hidden="1"/>
    <row r="9688" spans="4:50" hidden="1"/>
    <row r="9689" spans="4:50" hidden="1"/>
    <row r="9690" spans="4:50" hidden="1"/>
    <row r="9691" spans="4:50" hidden="1"/>
    <row r="9692" spans="4:50" hidden="1"/>
    <row r="9693" spans="4:50" hidden="1"/>
    <row r="9694" spans="4:50" hidden="1"/>
    <row r="9695" spans="4:50" hidden="1"/>
    <row r="9696" spans="4:50" hidden="1"/>
    <row r="9697" spans="2:50" hidden="1"/>
    <row r="9698" spans="2:50" hidden="1"/>
    <row r="9699" spans="2:50" hidden="1"/>
    <row r="9700" spans="2:50" hidden="1"/>
    <row r="9701" spans="2:50" hidden="1"/>
    <row r="9702" spans="2:50" hidden="1"/>
    <row r="9703" spans="2:50" hidden="1"/>
    <row r="9704" spans="2:50" hidden="1"/>
    <row r="9705" spans="2:50" hidden="1"/>
    <row r="9706" spans="2:50" hidden="1"/>
    <row r="9707" spans="2:50" ht="27" hidden="1" customHeight="1">
      <c r="D9707" s="51" t="s">
        <v>69</v>
      </c>
      <c r="E9707" s="51"/>
      <c r="F9707" s="51"/>
      <c r="G9707" s="51"/>
      <c r="H9707" s="51"/>
      <c r="I9707" s="51"/>
      <c r="J9707" s="51"/>
      <c r="K9707" s="51"/>
      <c r="L9707" s="51"/>
      <c r="M9707" s="51"/>
      <c r="N9707" s="51"/>
      <c r="O9707" s="51"/>
      <c r="P9707" s="51"/>
      <c r="Q9707" s="51"/>
      <c r="R9707" s="51"/>
      <c r="S9707" s="51"/>
      <c r="T9707" s="51"/>
      <c r="U9707" s="51"/>
      <c r="V9707" s="51"/>
      <c r="W9707" s="51"/>
      <c r="X9707" s="51"/>
      <c r="Y9707" s="51"/>
      <c r="Z9707" s="51"/>
      <c r="AA9707" s="51"/>
      <c r="AB9707" s="51"/>
      <c r="AC9707" s="51"/>
      <c r="AD9707" s="51"/>
      <c r="AE9707" s="51"/>
      <c r="AF9707" s="51"/>
      <c r="AG9707" s="51"/>
      <c r="AH9707" s="51"/>
      <c r="AI9707" s="51"/>
      <c r="AJ9707" s="51"/>
      <c r="AK9707" s="51"/>
      <c r="AL9707" s="51"/>
      <c r="AM9707" s="51"/>
      <c r="AN9707" s="51"/>
      <c r="AO9707" s="51"/>
      <c r="AP9707" s="51"/>
      <c r="AQ9707" s="51"/>
      <c r="AR9707" s="51"/>
      <c r="AS9707" s="51"/>
      <c r="AT9707" s="51"/>
      <c r="AU9707" s="51"/>
      <c r="AV9707" s="51"/>
      <c r="AW9707" s="51"/>
      <c r="AX9707" s="51"/>
    </row>
    <row r="9708" spans="2:50" ht="12.75" hidden="1" customHeight="1">
      <c r="D9708" s="49">
        <f>'Class-8 WorkSheet'!A9657</f>
        <v>0</v>
      </c>
      <c r="E9708" s="49"/>
      <c r="F9708" s="49"/>
      <c r="G9708" s="49"/>
      <c r="H9708" s="49"/>
      <c r="I9708" s="49"/>
      <c r="J9708" s="49"/>
      <c r="K9708" s="49"/>
      <c r="L9708" s="49"/>
      <c r="M9708" s="49"/>
      <c r="N9708" s="49"/>
      <c r="O9708" s="49"/>
      <c r="P9708" s="49"/>
      <c r="Q9708" s="49"/>
      <c r="R9708" s="49"/>
      <c r="S9708" s="49"/>
      <c r="T9708" s="49"/>
      <c r="U9708" s="49"/>
      <c r="V9708" s="49"/>
      <c r="W9708" s="49"/>
      <c r="X9708" s="49"/>
      <c r="Y9708" s="49"/>
      <c r="Z9708" s="49"/>
      <c r="AA9708" s="49"/>
      <c r="AB9708" s="49"/>
      <c r="AC9708" s="49"/>
      <c r="AD9708" s="49"/>
      <c r="AE9708" s="49"/>
      <c r="AF9708" s="49"/>
      <c r="AG9708" s="49"/>
      <c r="AH9708" s="49"/>
      <c r="AI9708" s="49"/>
      <c r="AJ9708" s="49"/>
      <c r="AK9708" s="49"/>
      <c r="AL9708" s="49"/>
      <c r="AM9708" s="49"/>
      <c r="AN9708" s="49"/>
      <c r="AO9708" s="49"/>
      <c r="AP9708" s="49"/>
      <c r="AQ9708" s="49"/>
      <c r="AR9708" s="49"/>
      <c r="AS9708" s="49"/>
      <c r="AT9708" s="49"/>
      <c r="AU9708" s="49"/>
      <c r="AV9708" s="49"/>
      <c r="AW9708" s="49"/>
      <c r="AX9708" s="49"/>
    </row>
    <row r="9709" spans="2:50" ht="5.25" hidden="1" customHeight="1">
      <c r="D9709" s="5"/>
      <c r="E9709" s="5"/>
      <c r="F9709" s="5"/>
      <c r="G9709" s="5"/>
      <c r="H9709" s="5"/>
      <c r="I9709" s="5"/>
      <c r="J9709" s="5"/>
      <c r="K9709" s="5"/>
      <c r="L9709" s="5"/>
      <c r="M9709" s="5"/>
      <c r="N9709" s="5"/>
      <c r="O9709" s="5"/>
      <c r="P9709" s="5"/>
      <c r="Q9709" s="5"/>
      <c r="R9709" s="5"/>
      <c r="S9709" s="5"/>
      <c r="T9709" s="5"/>
      <c r="U9709" s="5"/>
      <c r="V9709" s="5"/>
      <c r="W9709" s="5"/>
      <c r="X9709" s="5"/>
      <c r="Y9709" s="5"/>
      <c r="Z9709" s="5"/>
      <c r="AA9709" s="5"/>
      <c r="AB9709" s="5"/>
      <c r="AC9709" s="5"/>
      <c r="AD9709" s="5"/>
      <c r="AE9709" s="5"/>
      <c r="AF9709" s="5"/>
      <c r="AG9709" s="5"/>
      <c r="AH9709" s="5"/>
      <c r="AI9709" s="5"/>
      <c r="AJ9709" s="5"/>
      <c r="AK9709" s="5"/>
      <c r="AL9709" s="5"/>
      <c r="AM9709" s="5"/>
      <c r="AN9709" s="5"/>
      <c r="AO9709" s="5"/>
      <c r="AP9709" s="5"/>
      <c r="AQ9709" s="5"/>
      <c r="AR9709" s="5"/>
      <c r="AS9709" s="5"/>
      <c r="AT9709" s="5"/>
      <c r="AU9709" s="5"/>
      <c r="AV9709" s="5"/>
      <c r="AW9709" s="5"/>
      <c r="AX9709" s="5"/>
    </row>
    <row r="9710" spans="2:50" ht="31.5" hidden="1" customHeight="1">
      <c r="B9710" s="2"/>
      <c r="C9710" s="2"/>
      <c r="D9710" s="52" t="s">
        <v>45</v>
      </c>
      <c r="E9710" s="52"/>
      <c r="F9710" s="52"/>
      <c r="G9710" s="52"/>
      <c r="H9710" s="52"/>
      <c r="I9710" s="52"/>
      <c r="J9710" s="52"/>
      <c r="K9710" s="52"/>
      <c r="L9710" s="52"/>
      <c r="M9710" s="52"/>
      <c r="N9710" s="52"/>
      <c r="O9710" s="52"/>
      <c r="P9710" s="52"/>
      <c r="Q9710" s="52"/>
      <c r="R9710" s="52"/>
      <c r="S9710" s="52"/>
      <c r="T9710" s="52"/>
      <c r="U9710" s="52"/>
      <c r="V9710" s="52"/>
      <c r="W9710" s="52"/>
      <c r="X9710" s="52"/>
      <c r="Y9710" s="52"/>
      <c r="Z9710" s="52"/>
      <c r="AA9710" s="52"/>
      <c r="AB9710" s="52"/>
      <c r="AC9710" s="52"/>
      <c r="AD9710" s="52"/>
      <c r="AE9710" s="52"/>
      <c r="AF9710" s="52"/>
      <c r="AG9710" s="52"/>
      <c r="AH9710" s="52"/>
      <c r="AI9710" s="52"/>
      <c r="AJ9710" s="52"/>
      <c r="AK9710" s="52"/>
      <c r="AL9710" s="52"/>
      <c r="AM9710" s="52"/>
      <c r="AN9710" s="52"/>
      <c r="AO9710" s="52"/>
      <c r="AP9710" s="52"/>
      <c r="AQ9710" s="52"/>
      <c r="AR9710" s="52"/>
      <c r="AS9710" s="52"/>
      <c r="AT9710" s="52"/>
      <c r="AU9710" s="52"/>
      <c r="AV9710" s="52"/>
      <c r="AW9710" s="52"/>
      <c r="AX9710" s="52"/>
    </row>
    <row r="9711" spans="2:50" ht="21" hidden="1">
      <c r="D9711" s="54" t="s">
        <v>46</v>
      </c>
      <c r="E9711" s="54"/>
      <c r="F9711" s="54"/>
      <c r="G9711" s="54"/>
      <c r="H9711" s="54"/>
      <c r="I9711" s="54"/>
      <c r="J9711" s="54"/>
      <c r="K9711" s="54"/>
      <c r="L9711" s="54"/>
      <c r="M9711" s="54"/>
      <c r="N9711" s="54"/>
      <c r="O9711" s="54"/>
      <c r="P9711" s="54"/>
      <c r="Q9711" s="54"/>
      <c r="R9711" s="54"/>
      <c r="S9711" s="54"/>
      <c r="T9711" s="54"/>
      <c r="U9711" s="54"/>
      <c r="V9711" s="54"/>
      <c r="W9711" s="54"/>
      <c r="X9711" s="54"/>
      <c r="Y9711" s="54"/>
      <c r="Z9711" s="54"/>
      <c r="AA9711" s="54"/>
      <c r="AB9711" s="54"/>
      <c r="AC9711" s="54"/>
      <c r="AD9711" s="54"/>
      <c r="AE9711" s="54"/>
      <c r="AF9711" s="54"/>
      <c r="AG9711" s="54"/>
      <c r="AH9711" s="54"/>
      <c r="AI9711" s="54"/>
      <c r="AJ9711" s="54"/>
      <c r="AK9711" s="54"/>
      <c r="AL9711" s="54"/>
      <c r="AM9711" s="54"/>
      <c r="AN9711" s="54"/>
      <c r="AO9711" s="54"/>
      <c r="AP9711" s="54"/>
      <c r="AQ9711" s="54"/>
      <c r="AR9711" s="54"/>
      <c r="AS9711" s="54"/>
      <c r="AT9711" s="54"/>
      <c r="AU9711" s="54"/>
      <c r="AV9711" s="54"/>
      <c r="AW9711" s="54"/>
      <c r="AX9711" s="54"/>
    </row>
    <row r="9712" spans="2:50" ht="35.25" hidden="1" customHeight="1">
      <c r="D9712" s="51" t="s">
        <v>47</v>
      </c>
      <c r="E9712" s="51"/>
      <c r="F9712" s="51"/>
      <c r="G9712" s="51"/>
      <c r="H9712" s="51"/>
      <c r="I9712" s="51"/>
      <c r="J9712" s="51"/>
      <c r="K9712" s="51"/>
      <c r="L9712" s="51"/>
      <c r="M9712" s="51"/>
      <c r="N9712" s="51"/>
      <c r="O9712" s="51"/>
      <c r="P9712" s="51"/>
      <c r="Q9712" s="51"/>
      <c r="R9712" s="51"/>
      <c r="S9712" s="51"/>
      <c r="T9712" s="51"/>
      <c r="U9712" s="51"/>
      <c r="V9712" s="51"/>
      <c r="W9712" s="51"/>
      <c r="X9712" s="51"/>
      <c r="Y9712" s="51"/>
      <c r="Z9712" s="51"/>
      <c r="AA9712" s="51"/>
      <c r="AB9712" s="51"/>
      <c r="AC9712" s="51"/>
      <c r="AD9712" s="51"/>
      <c r="AE9712" s="51"/>
      <c r="AF9712" s="51"/>
      <c r="AG9712" s="51"/>
      <c r="AH9712" s="51"/>
      <c r="AI9712" s="51"/>
      <c r="AJ9712" s="51"/>
      <c r="AK9712" s="51"/>
      <c r="AL9712" s="51"/>
      <c r="AM9712" s="51"/>
      <c r="AN9712" s="51"/>
      <c r="AO9712" s="51"/>
      <c r="AP9712" s="51"/>
      <c r="AQ9712" s="51"/>
      <c r="AR9712" s="51"/>
      <c r="AS9712" s="51"/>
      <c r="AT9712" s="51"/>
      <c r="AU9712" s="51"/>
      <c r="AV9712" s="51"/>
      <c r="AW9712" s="51"/>
      <c r="AX9712" s="51"/>
    </row>
    <row r="9713" spans="4:50" ht="5.25" hidden="1" customHeight="1">
      <c r="D9713" s="6"/>
      <c r="E9713" s="6"/>
      <c r="F9713" s="6"/>
      <c r="G9713" s="6"/>
      <c r="H9713" s="6"/>
      <c r="I9713" s="6"/>
      <c r="J9713" s="6"/>
      <c r="K9713" s="6"/>
      <c r="L9713" s="6"/>
      <c r="M9713" s="6"/>
      <c r="N9713" s="6"/>
      <c r="O9713" s="6"/>
      <c r="P9713" s="6"/>
      <c r="Q9713" s="6"/>
      <c r="R9713" s="6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6"/>
      <c r="AE9713" s="6"/>
      <c r="AF9713" s="6"/>
      <c r="AG9713" s="6"/>
      <c r="AH9713" s="6"/>
      <c r="AI9713" s="6"/>
      <c r="AJ9713" s="6"/>
      <c r="AK9713" s="6"/>
      <c r="AL9713" s="6"/>
      <c r="AM9713" s="6"/>
      <c r="AN9713" s="6"/>
      <c r="AO9713" s="6"/>
      <c r="AP9713" s="6"/>
      <c r="AQ9713" s="6"/>
      <c r="AR9713" s="6"/>
      <c r="AS9713" s="6"/>
      <c r="AT9713" s="6"/>
      <c r="AU9713" s="6"/>
      <c r="AV9713" s="6"/>
      <c r="AW9713" s="6"/>
      <c r="AX9713" s="6"/>
    </row>
    <row r="9714" spans="4:50" ht="20.100000000000001" hidden="1" customHeight="1">
      <c r="D9714" s="49" t="s">
        <v>48</v>
      </c>
      <c r="E9714" s="49"/>
      <c r="F9714" s="49"/>
      <c r="G9714" s="49"/>
      <c r="H9714" s="49"/>
      <c r="I9714" s="49"/>
      <c r="J9714" s="49"/>
      <c r="K9714" s="49"/>
      <c r="L9714" s="49"/>
      <c r="M9714" s="49"/>
      <c r="N9714" s="53"/>
      <c r="O9714" s="45">
        <v>301</v>
      </c>
      <c r="P9714" s="46"/>
      <c r="Q9714" s="46"/>
      <c r="R9714" s="46"/>
      <c r="S9714" s="46"/>
      <c r="T9714" s="46"/>
      <c r="U9714" s="46"/>
      <c r="V9714" s="47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1"/>
      <c r="AK9714" s="1"/>
      <c r="AL9714" s="1"/>
      <c r="AM9714" s="1"/>
      <c r="AN9714" s="1"/>
      <c r="AO9714" s="1"/>
      <c r="AP9714" s="1"/>
      <c r="AQ9714" s="1"/>
      <c r="AR9714" s="1"/>
      <c r="AS9714" s="1"/>
      <c r="AT9714" s="1"/>
      <c r="AU9714" s="1"/>
      <c r="AV9714" s="1"/>
      <c r="AW9714" s="1"/>
      <c r="AX9714" s="1"/>
    </row>
    <row r="9715" spans="4:50" ht="7.5" hidden="1" customHeight="1"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1"/>
      <c r="AK9715" s="1"/>
      <c r="AL9715" s="1"/>
      <c r="AM9715" s="1"/>
      <c r="AN9715" s="1"/>
      <c r="AO9715" s="1"/>
      <c r="AP9715" s="1"/>
      <c r="AQ9715" s="1"/>
      <c r="AR9715" s="1"/>
      <c r="AS9715" s="1"/>
      <c r="AT9715" s="1"/>
      <c r="AU9715" s="1"/>
      <c r="AV9715" s="1"/>
      <c r="AW9715" s="1"/>
      <c r="AX9715" s="1"/>
    </row>
    <row r="9716" spans="4:50" ht="20.100000000000001" hidden="1" customHeight="1">
      <c r="D9716" s="1"/>
      <c r="E9716" s="1"/>
      <c r="F9716" s="1"/>
      <c r="G9716" s="1"/>
      <c r="H9716" s="1"/>
      <c r="I9716" s="1"/>
      <c r="J9716" s="1"/>
      <c r="K9716" s="1"/>
      <c r="L9716" s="1"/>
      <c r="M9716" s="1" t="s">
        <v>49</v>
      </c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45" t="e">
        <f>VLOOKUP(O9714,'Class-8 WorkSheet'!B9659:J9903,4,FALSE)</f>
        <v>#N/A</v>
      </c>
      <c r="AF9716" s="46"/>
      <c r="AG9716" s="46"/>
      <c r="AH9716" s="46"/>
      <c r="AI9716" s="46"/>
      <c r="AJ9716" s="46"/>
      <c r="AK9716" s="46"/>
      <c r="AL9716" s="46"/>
      <c r="AM9716" s="46"/>
      <c r="AN9716" s="46"/>
      <c r="AO9716" s="46"/>
      <c r="AP9716" s="46"/>
      <c r="AQ9716" s="46"/>
      <c r="AR9716" s="46"/>
      <c r="AS9716" s="46"/>
      <c r="AT9716" s="46"/>
      <c r="AU9716" s="46"/>
      <c r="AV9716" s="46"/>
      <c r="AW9716" s="46"/>
      <c r="AX9716" s="47"/>
    </row>
    <row r="9717" spans="4:50" ht="6.75" hidden="1" customHeight="1"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1"/>
      <c r="AK9717" s="1"/>
      <c r="AL9717" s="1"/>
      <c r="AM9717" s="1"/>
      <c r="AN9717" s="1"/>
      <c r="AO9717" s="1"/>
      <c r="AP9717" s="1"/>
      <c r="AQ9717" s="1"/>
      <c r="AR9717" s="1"/>
      <c r="AS9717" s="1"/>
      <c r="AT9717" s="1"/>
      <c r="AU9717" s="1"/>
      <c r="AV9717" s="1"/>
      <c r="AW9717" s="1"/>
      <c r="AX9717" s="1"/>
    </row>
    <row r="9718" spans="4:50" ht="20.100000000000001" hidden="1" customHeight="1">
      <c r="D9718" s="1" t="s">
        <v>53</v>
      </c>
      <c r="E9718" s="1"/>
      <c r="F9718" s="1"/>
      <c r="G9718" s="1"/>
      <c r="H9718" s="1"/>
      <c r="I9718" s="1"/>
      <c r="J9718" s="1"/>
      <c r="K9718" s="1"/>
      <c r="L9718" s="1"/>
      <c r="M9718" s="1"/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45" t="e">
        <f>VLOOKUP(O9714,'Class-8 WorkSheet'!B9659:J9720,6,FALSE)</f>
        <v>#N/A</v>
      </c>
      <c r="Y9718" s="46"/>
      <c r="Z9718" s="46"/>
      <c r="AA9718" s="46"/>
      <c r="AB9718" s="46"/>
      <c r="AC9718" s="46"/>
      <c r="AD9718" s="46"/>
      <c r="AE9718" s="46"/>
      <c r="AF9718" s="46"/>
      <c r="AG9718" s="46"/>
      <c r="AH9718" s="46"/>
      <c r="AI9718" s="46"/>
      <c r="AJ9718" s="46"/>
      <c r="AK9718" s="46"/>
      <c r="AL9718" s="46"/>
      <c r="AM9718" s="46"/>
      <c r="AN9718" s="47"/>
      <c r="AO9718" s="1"/>
      <c r="AP9718" s="1" t="s">
        <v>57</v>
      </c>
      <c r="AQ9718" s="1"/>
      <c r="AR9718" s="1"/>
      <c r="AS9718" s="1"/>
      <c r="AT9718" s="1"/>
      <c r="AU9718" s="1"/>
      <c r="AV9718" s="1"/>
      <c r="AW9718" s="1"/>
      <c r="AX9718" s="1"/>
    </row>
    <row r="9719" spans="4:50" ht="5.25" hidden="1" customHeight="1"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1"/>
      <c r="AK9719" s="1"/>
      <c r="AL9719" s="1"/>
      <c r="AM9719" s="1"/>
      <c r="AN9719" s="1"/>
      <c r="AO9719" s="1"/>
      <c r="AP9719" s="1"/>
      <c r="AQ9719" s="1"/>
      <c r="AR9719" s="1"/>
      <c r="AS9719" s="1"/>
      <c r="AT9719" s="1"/>
      <c r="AU9719" s="1"/>
      <c r="AV9719" s="1"/>
      <c r="AW9719" s="1"/>
      <c r="AX9719" s="1"/>
    </row>
    <row r="9720" spans="4:50" ht="20.100000000000001" hidden="1" customHeight="1">
      <c r="D9720" s="1" t="s">
        <v>54</v>
      </c>
      <c r="E9720" s="1"/>
      <c r="F9720" s="1"/>
      <c r="G9720" s="45" t="e">
        <f>VLOOKUP(O9714,'Class-8 WorkSheet'!B9659:J9720,5,FALSE)</f>
        <v>#N/A</v>
      </c>
      <c r="H9720" s="46"/>
      <c r="I9720" s="46"/>
      <c r="J9720" s="46"/>
      <c r="K9720" s="46"/>
      <c r="L9720" s="46"/>
      <c r="M9720" s="46"/>
      <c r="N9720" s="46"/>
      <c r="O9720" s="46"/>
      <c r="P9720" s="46"/>
      <c r="Q9720" s="46"/>
      <c r="R9720" s="46"/>
      <c r="S9720" s="46"/>
      <c r="T9720" s="46"/>
      <c r="U9720" s="46"/>
      <c r="V9720" s="46"/>
      <c r="W9720" s="46"/>
      <c r="X9720" s="46"/>
      <c r="Y9720" s="46"/>
      <c r="Z9720" s="47"/>
      <c r="AA9720" s="1" t="s">
        <v>58</v>
      </c>
      <c r="AB9720" s="1"/>
      <c r="AC9720" s="1"/>
      <c r="AD9720" s="1"/>
      <c r="AE9720" s="1"/>
      <c r="AF9720" s="1"/>
      <c r="AG9720" s="1"/>
      <c r="AH9720" s="1"/>
      <c r="AI9720" s="1"/>
      <c r="AJ9720" s="1"/>
      <c r="AK9720" s="1" t="s">
        <v>55</v>
      </c>
      <c r="AL9720" s="1"/>
      <c r="AM9720" s="1"/>
      <c r="AN9720" s="1"/>
      <c r="AO9720" s="1"/>
      <c r="AP9720" s="1"/>
      <c r="AQ9720" s="55" t="e">
        <f>VLOOKUP(O9714,'Class-8 WorkSheet'!B9659:J9720,9,FALSE)</f>
        <v>#N/A</v>
      </c>
      <c r="AR9720" s="56"/>
      <c r="AS9720" s="56"/>
      <c r="AT9720" s="56"/>
      <c r="AU9720" s="56"/>
      <c r="AV9720" s="56"/>
      <c r="AW9720" s="56"/>
      <c r="AX9720" s="57"/>
    </row>
    <row r="9721" spans="4:50" ht="6" hidden="1" customHeight="1"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1"/>
      <c r="AK9721" s="1"/>
      <c r="AL9721" s="1"/>
      <c r="AM9721" s="1"/>
      <c r="AN9721" s="1"/>
      <c r="AO9721" s="1"/>
      <c r="AP9721" s="1"/>
      <c r="AQ9721" s="1"/>
      <c r="AR9721" s="1"/>
      <c r="AS9721" s="1"/>
      <c r="AT9721" s="1"/>
      <c r="AU9721" s="1"/>
      <c r="AV9721" s="1"/>
      <c r="AW9721" s="1"/>
      <c r="AX9721" s="1"/>
    </row>
    <row r="9722" spans="4:50" ht="20.100000000000001" hidden="1" customHeight="1">
      <c r="D9722" s="1" t="s">
        <v>50</v>
      </c>
      <c r="E9722" s="1"/>
      <c r="F9722" s="1"/>
      <c r="G9722" s="1"/>
      <c r="H9722" s="1"/>
      <c r="I9722" s="1"/>
      <c r="J9722" s="1"/>
      <c r="K9722" s="1"/>
      <c r="L9722" s="1"/>
      <c r="M9722" s="1"/>
      <c r="N9722" s="1"/>
      <c r="O9722" s="45">
        <f>'Class-8 WorkSheet'!D9656</f>
        <v>0</v>
      </c>
      <c r="P9722" s="46"/>
      <c r="Q9722" s="46"/>
      <c r="R9722" s="46"/>
      <c r="S9722" s="46"/>
      <c r="T9722" s="46"/>
      <c r="U9722" s="46"/>
      <c r="V9722" s="46"/>
      <c r="W9722" s="46"/>
      <c r="X9722" s="46"/>
      <c r="Y9722" s="46"/>
      <c r="Z9722" s="46"/>
      <c r="AA9722" s="46"/>
      <c r="AB9722" s="46"/>
      <c r="AC9722" s="46"/>
      <c r="AD9722" s="46"/>
      <c r="AE9722" s="46"/>
      <c r="AF9722" s="46"/>
      <c r="AG9722" s="46"/>
      <c r="AH9722" s="46"/>
      <c r="AI9722" s="47"/>
      <c r="AJ9722" s="1" t="s">
        <v>56</v>
      </c>
      <c r="AK9722" s="1"/>
      <c r="AL9722" s="1"/>
      <c r="AM9722" s="1"/>
      <c r="AN9722" s="1"/>
      <c r="AO9722" s="1"/>
      <c r="AP9722" s="1"/>
      <c r="AQ9722" s="1"/>
      <c r="AR9722" s="1"/>
      <c r="AS9722" s="1"/>
      <c r="AT9722" s="1"/>
      <c r="AU9722" s="1"/>
      <c r="AV9722" s="45" t="e">
        <f>VLOOKUP(O9714,'Class-8 WorkSheet'!B9659:J9903,3,FALSE)</f>
        <v>#N/A</v>
      </c>
      <c r="AW9722" s="46"/>
      <c r="AX9722" s="47"/>
    </row>
    <row r="9723" spans="4:50" ht="6" hidden="1" customHeight="1"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1"/>
      <c r="AK9723" s="1"/>
      <c r="AL9723" s="1"/>
      <c r="AM9723" s="1"/>
      <c r="AN9723" s="1"/>
      <c r="AO9723" s="1"/>
      <c r="AP9723" s="1"/>
      <c r="AQ9723" s="1"/>
      <c r="AR9723" s="1"/>
      <c r="AS9723" s="1"/>
      <c r="AT9723" s="1"/>
      <c r="AU9723" s="1"/>
      <c r="AV9723" s="1"/>
      <c r="AW9723" s="1"/>
      <c r="AX9723" s="1"/>
    </row>
    <row r="9724" spans="4:50" ht="20.100000000000001" hidden="1" customHeight="1">
      <c r="D9724" s="1" t="s">
        <v>52</v>
      </c>
      <c r="E9724" s="1"/>
      <c r="F9724" s="1"/>
      <c r="G9724" s="1"/>
      <c r="H9724" s="1"/>
      <c r="I9724" s="1"/>
      <c r="J9724" s="1"/>
      <c r="K9724" s="1"/>
      <c r="L9724" s="1"/>
      <c r="M9724" s="1"/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1"/>
      <c r="AK9724" s="1"/>
      <c r="AL9724" s="1"/>
      <c r="AM9724" s="1"/>
      <c r="AN9724" s="1"/>
      <c r="AO9724" s="1"/>
      <c r="AP9724" s="1"/>
      <c r="AQ9724" s="1"/>
      <c r="AR9724" s="1"/>
      <c r="AS9724" s="1"/>
      <c r="AT9724" s="1"/>
      <c r="AU9724" s="1"/>
      <c r="AV9724" s="1"/>
      <c r="AW9724" s="1"/>
      <c r="AX9724" s="1"/>
    </row>
    <row r="9725" spans="4:50" ht="6" hidden="1" customHeight="1"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1"/>
      <c r="AK9725" s="1"/>
      <c r="AL9725" s="1"/>
      <c r="AM9725" s="1"/>
      <c r="AN9725" s="1"/>
      <c r="AO9725" s="1"/>
      <c r="AP9725" s="1"/>
      <c r="AQ9725" s="1"/>
      <c r="AR9725" s="1"/>
      <c r="AS9725" s="1"/>
      <c r="AT9725" s="1"/>
      <c r="AU9725" s="1"/>
      <c r="AV9725" s="1"/>
      <c r="AW9725" s="1"/>
      <c r="AX9725" s="1"/>
    </row>
    <row r="9726" spans="4:50" ht="20.100000000000001" hidden="1" customHeight="1">
      <c r="D9726" s="1"/>
      <c r="E9726" s="1"/>
      <c r="F9726" s="1"/>
      <c r="G9726" s="1"/>
      <c r="H9726" s="1"/>
      <c r="I9726" s="1"/>
      <c r="J9726" s="1" t="s">
        <v>62</v>
      </c>
      <c r="K9726" s="1"/>
      <c r="L9726" s="1"/>
      <c r="M9726" s="1"/>
      <c r="N9726" s="1"/>
      <c r="O9726" s="1"/>
      <c r="P9726" s="1"/>
      <c r="Q9726" s="1"/>
      <c r="R9726" s="1"/>
      <c r="S9726" s="1"/>
      <c r="T9726" s="1"/>
      <c r="U9726" s="45" t="e">
        <f>VLOOKUP(O9714,'Class-8 WorkSheet'!B9659:J9903,2,FALSE)</f>
        <v>#N/A</v>
      </c>
      <c r="V9726" s="46"/>
      <c r="W9726" s="47"/>
      <c r="X9726" s="1" t="s">
        <v>59</v>
      </c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1"/>
      <c r="AK9726" s="1"/>
      <c r="AL9726" s="1"/>
      <c r="AM9726" s="1"/>
      <c r="AN9726" s="1"/>
      <c r="AO9726" s="1"/>
      <c r="AP9726" s="1"/>
      <c r="AQ9726" s="1"/>
      <c r="AR9726" s="1"/>
      <c r="AS9726" s="1"/>
      <c r="AT9726" s="1"/>
      <c r="AU9726" s="1"/>
      <c r="AV9726" s="1"/>
      <c r="AW9726" s="1"/>
      <c r="AX9726" s="1"/>
    </row>
    <row r="9727" spans="4:50" ht="5.25" hidden="1" customHeight="1"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  <c r="O9727" s="1"/>
      <c r="P9727" s="1"/>
      <c r="Q9727" s="1"/>
      <c r="R9727" s="1"/>
      <c r="S9727" s="1"/>
      <c r="T9727" s="1"/>
      <c r="U9727" s="3"/>
      <c r="V9727" s="3"/>
      <c r="W9727" s="3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1"/>
      <c r="AK9727" s="1"/>
      <c r="AL9727" s="1"/>
      <c r="AM9727" s="1"/>
      <c r="AN9727" s="1"/>
      <c r="AO9727" s="1"/>
      <c r="AP9727" s="1"/>
      <c r="AQ9727" s="1"/>
      <c r="AR9727" s="1"/>
      <c r="AS9727" s="1"/>
      <c r="AT9727" s="1"/>
      <c r="AU9727" s="1"/>
      <c r="AV9727" s="1"/>
      <c r="AW9727" s="1"/>
      <c r="AX9727" s="1"/>
    </row>
    <row r="9728" spans="4:50" ht="20.100000000000001" hidden="1" customHeight="1">
      <c r="D9728" s="1" t="s">
        <v>51</v>
      </c>
      <c r="E9728" s="1"/>
      <c r="F9728" s="1"/>
      <c r="G9728" s="1"/>
      <c r="H9728" s="1"/>
      <c r="I9728" s="1"/>
      <c r="J9728" s="1"/>
      <c r="K9728" s="1"/>
      <c r="L9728" s="1"/>
      <c r="M9728" s="1"/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1"/>
      <c r="AK9728" s="1"/>
      <c r="AL9728" s="1"/>
      <c r="AM9728" s="1"/>
      <c r="AN9728" s="1"/>
      <c r="AO9728" s="1"/>
      <c r="AP9728" s="1"/>
      <c r="AQ9728" s="1"/>
      <c r="AR9728" s="1"/>
      <c r="AS9728" s="1"/>
      <c r="AT9728" s="1"/>
      <c r="AU9728" s="1"/>
      <c r="AV9728" s="1"/>
      <c r="AW9728" s="1"/>
      <c r="AX9728" s="1"/>
    </row>
    <row r="9729" spans="4:50" ht="17.25" hidden="1" customHeight="1"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1"/>
      <c r="AK9729" s="1"/>
      <c r="AL9729" s="1"/>
      <c r="AM9729" s="1"/>
      <c r="AN9729" s="1"/>
      <c r="AO9729" s="1"/>
      <c r="AP9729" s="1"/>
      <c r="AQ9729" s="1"/>
      <c r="AR9729" s="1"/>
      <c r="AS9729" s="1"/>
      <c r="AT9729" s="1"/>
      <c r="AU9729" s="1"/>
      <c r="AV9729" s="1"/>
      <c r="AW9729" s="1"/>
      <c r="AX9729" s="1"/>
    </row>
    <row r="9730" spans="4:50" ht="20.100000000000001" hidden="1" customHeight="1">
      <c r="D9730" s="1" t="s">
        <v>60</v>
      </c>
      <c r="E9730" s="1"/>
      <c r="F9730" s="1"/>
      <c r="G9730" s="1"/>
      <c r="H9730" s="1"/>
      <c r="I9730" s="49"/>
      <c r="J9730" s="49"/>
      <c r="K9730" s="49"/>
      <c r="L9730" s="49"/>
      <c r="M9730" s="49"/>
      <c r="N9730" s="49"/>
      <c r="O9730" s="49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50" t="s">
        <v>61</v>
      </c>
      <c r="AH9730" s="50"/>
      <c r="AI9730" s="50"/>
      <c r="AJ9730" s="50"/>
      <c r="AK9730" s="50"/>
      <c r="AL9730" s="50"/>
      <c r="AM9730" s="50"/>
      <c r="AN9730" s="50"/>
      <c r="AO9730" s="50"/>
      <c r="AP9730" s="50"/>
      <c r="AQ9730" s="50"/>
      <c r="AR9730" s="50"/>
      <c r="AS9730" s="50"/>
      <c r="AT9730" s="50"/>
      <c r="AU9730" s="1"/>
      <c r="AV9730" s="1"/>
      <c r="AW9730" s="1"/>
      <c r="AX9730" s="1"/>
    </row>
    <row r="9731" spans="4:50" hidden="1"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50"/>
      <c r="AH9731" s="50"/>
      <c r="AI9731" s="50"/>
      <c r="AJ9731" s="50"/>
      <c r="AK9731" s="50"/>
      <c r="AL9731" s="50"/>
      <c r="AM9731" s="50"/>
      <c r="AN9731" s="50"/>
      <c r="AO9731" s="50"/>
      <c r="AP9731" s="50"/>
      <c r="AQ9731" s="50"/>
      <c r="AR9731" s="50"/>
      <c r="AS9731" s="50"/>
      <c r="AT9731" s="50"/>
      <c r="AU9731" s="1"/>
      <c r="AV9731" s="1"/>
      <c r="AW9731" s="1"/>
      <c r="AX9731" s="1"/>
    </row>
    <row r="9732" spans="4:50" hidden="1"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1"/>
      <c r="AK9732" s="1"/>
      <c r="AL9732" s="1"/>
      <c r="AM9732" s="1"/>
      <c r="AN9732" s="1"/>
      <c r="AO9732" s="1"/>
      <c r="AP9732" s="1"/>
      <c r="AQ9732" s="1"/>
      <c r="AR9732" s="1"/>
      <c r="AS9732" s="1"/>
      <c r="AT9732" s="1"/>
      <c r="AU9732" s="1"/>
      <c r="AV9732" s="1"/>
      <c r="AW9732" s="1"/>
      <c r="AX9732" s="1"/>
    </row>
    <row r="9733" spans="4:50" hidden="1"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1"/>
      <c r="AK9733" s="1"/>
      <c r="AL9733" s="1"/>
      <c r="AM9733" s="1"/>
      <c r="AN9733" s="1"/>
      <c r="AO9733" s="1"/>
      <c r="AP9733" s="1"/>
      <c r="AQ9733" s="1"/>
      <c r="AR9733" s="1"/>
      <c r="AS9733" s="1"/>
      <c r="AT9733" s="1"/>
      <c r="AU9733" s="1"/>
      <c r="AV9733" s="1"/>
      <c r="AW9733" s="1"/>
      <c r="AX9733" s="1"/>
    </row>
    <row r="9734" spans="4:50" hidden="1"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1"/>
      <c r="AK9734" s="1"/>
      <c r="AL9734" s="1"/>
      <c r="AM9734" s="1"/>
      <c r="AN9734" s="1"/>
      <c r="AO9734" s="1"/>
      <c r="AP9734" s="1"/>
      <c r="AQ9734" s="1"/>
      <c r="AR9734" s="1"/>
      <c r="AS9734" s="1"/>
      <c r="AT9734" s="1"/>
      <c r="AU9734" s="1"/>
      <c r="AV9734" s="1"/>
      <c r="AW9734" s="1"/>
      <c r="AX9734" s="1"/>
    </row>
    <row r="9735" spans="4:50" hidden="1"/>
    <row r="9736" spans="4:50" hidden="1"/>
    <row r="9737" spans="4:50" hidden="1"/>
    <row r="9738" spans="4:50" hidden="1"/>
    <row r="9739" spans="4:50" hidden="1"/>
    <row r="9740" spans="4:50" hidden="1"/>
    <row r="9741" spans="4:50" hidden="1"/>
    <row r="9742" spans="4:50" hidden="1"/>
    <row r="9743" spans="4:50" hidden="1"/>
    <row r="9744" spans="4:50" hidden="1"/>
    <row r="9745" spans="2:50" hidden="1"/>
    <row r="9746" spans="2:50" hidden="1"/>
    <row r="9747" spans="2:50" hidden="1"/>
    <row r="9748" spans="2:50" hidden="1"/>
    <row r="9749" spans="2:50" hidden="1"/>
    <row r="9750" spans="2:50" hidden="1"/>
    <row r="9751" spans="2:50" hidden="1"/>
    <row r="9752" spans="2:50" hidden="1"/>
    <row r="9753" spans="2:50" hidden="1"/>
    <row r="9754" spans="2:50" hidden="1"/>
    <row r="9755" spans="2:50" hidden="1"/>
    <row r="9756" spans="2:50" ht="27" hidden="1" customHeight="1">
      <c r="D9756" s="51" t="s">
        <v>69</v>
      </c>
      <c r="E9756" s="51"/>
      <c r="F9756" s="51"/>
      <c r="G9756" s="51"/>
      <c r="H9756" s="51"/>
      <c r="I9756" s="51"/>
      <c r="J9756" s="51"/>
      <c r="K9756" s="51"/>
      <c r="L9756" s="51"/>
      <c r="M9756" s="51"/>
      <c r="N9756" s="51"/>
      <c r="O9756" s="51"/>
      <c r="P9756" s="51"/>
      <c r="Q9756" s="51"/>
      <c r="R9756" s="51"/>
      <c r="S9756" s="51"/>
      <c r="T9756" s="51"/>
      <c r="U9756" s="51"/>
      <c r="V9756" s="51"/>
      <c r="W9756" s="51"/>
      <c r="X9756" s="51"/>
      <c r="Y9756" s="51"/>
      <c r="Z9756" s="51"/>
      <c r="AA9756" s="51"/>
      <c r="AB9756" s="51"/>
      <c r="AC9756" s="51"/>
      <c r="AD9756" s="51"/>
      <c r="AE9756" s="51"/>
      <c r="AF9756" s="51"/>
      <c r="AG9756" s="51"/>
      <c r="AH9756" s="51"/>
      <c r="AI9756" s="51"/>
      <c r="AJ9756" s="51"/>
      <c r="AK9756" s="51"/>
      <c r="AL9756" s="51"/>
      <c r="AM9756" s="51"/>
      <c r="AN9756" s="51"/>
      <c r="AO9756" s="51"/>
      <c r="AP9756" s="51"/>
      <c r="AQ9756" s="51"/>
      <c r="AR9756" s="51"/>
      <c r="AS9756" s="51"/>
      <c r="AT9756" s="51"/>
      <c r="AU9756" s="51"/>
      <c r="AV9756" s="51"/>
      <c r="AW9756" s="51"/>
      <c r="AX9756" s="51"/>
    </row>
    <row r="9757" spans="2:50" ht="12.75" hidden="1" customHeight="1">
      <c r="D9757" s="49">
        <f>'Class-8 WorkSheet'!A9755</f>
        <v>0</v>
      </c>
      <c r="E9757" s="49"/>
      <c r="F9757" s="49"/>
      <c r="G9757" s="49"/>
      <c r="H9757" s="49"/>
      <c r="I9757" s="49"/>
      <c r="J9757" s="49"/>
      <c r="K9757" s="49"/>
      <c r="L9757" s="49"/>
      <c r="M9757" s="49"/>
      <c r="N9757" s="49"/>
      <c r="O9757" s="49"/>
      <c r="P9757" s="49"/>
      <c r="Q9757" s="49"/>
      <c r="R9757" s="49"/>
      <c r="S9757" s="49"/>
      <c r="T9757" s="49"/>
      <c r="U9757" s="49"/>
      <c r="V9757" s="49"/>
      <c r="W9757" s="49"/>
      <c r="X9757" s="49"/>
      <c r="Y9757" s="49"/>
      <c r="Z9757" s="49"/>
      <c r="AA9757" s="49"/>
      <c r="AB9757" s="49"/>
      <c r="AC9757" s="49"/>
      <c r="AD9757" s="49"/>
      <c r="AE9757" s="49"/>
      <c r="AF9757" s="49"/>
      <c r="AG9757" s="49"/>
      <c r="AH9757" s="49"/>
      <c r="AI9757" s="49"/>
      <c r="AJ9757" s="49"/>
      <c r="AK9757" s="49"/>
      <c r="AL9757" s="49"/>
      <c r="AM9757" s="49"/>
      <c r="AN9757" s="49"/>
      <c r="AO9757" s="49"/>
      <c r="AP9757" s="49"/>
      <c r="AQ9757" s="49"/>
      <c r="AR9757" s="49"/>
      <c r="AS9757" s="49"/>
      <c r="AT9757" s="49"/>
      <c r="AU9757" s="49"/>
      <c r="AV9757" s="49"/>
      <c r="AW9757" s="49"/>
      <c r="AX9757" s="49"/>
    </row>
    <row r="9758" spans="2:50" ht="5.25" hidden="1" customHeight="1">
      <c r="D9758" s="5"/>
      <c r="E9758" s="5"/>
      <c r="F9758" s="5"/>
      <c r="G9758" s="5"/>
      <c r="H9758" s="5"/>
      <c r="I9758" s="5"/>
      <c r="J9758" s="5"/>
      <c r="K9758" s="5"/>
      <c r="L9758" s="5"/>
      <c r="M9758" s="5"/>
      <c r="N9758" s="5"/>
      <c r="O9758" s="5"/>
      <c r="P9758" s="5"/>
      <c r="Q9758" s="5"/>
      <c r="R9758" s="5"/>
      <c r="S9758" s="5"/>
      <c r="T9758" s="5"/>
      <c r="U9758" s="5"/>
      <c r="V9758" s="5"/>
      <c r="W9758" s="5"/>
      <c r="X9758" s="5"/>
      <c r="Y9758" s="5"/>
      <c r="Z9758" s="5"/>
      <c r="AA9758" s="5"/>
      <c r="AB9758" s="5"/>
      <c r="AC9758" s="5"/>
      <c r="AD9758" s="5"/>
      <c r="AE9758" s="5"/>
      <c r="AF9758" s="5"/>
      <c r="AG9758" s="5"/>
      <c r="AH9758" s="5"/>
      <c r="AI9758" s="5"/>
      <c r="AJ9758" s="5"/>
      <c r="AK9758" s="5"/>
      <c r="AL9758" s="5"/>
      <c r="AM9758" s="5"/>
      <c r="AN9758" s="5"/>
      <c r="AO9758" s="5"/>
      <c r="AP9758" s="5"/>
      <c r="AQ9758" s="5"/>
      <c r="AR9758" s="5"/>
      <c r="AS9758" s="5"/>
      <c r="AT9758" s="5"/>
      <c r="AU9758" s="5"/>
      <c r="AV9758" s="5"/>
      <c r="AW9758" s="5"/>
      <c r="AX9758" s="5"/>
    </row>
    <row r="9759" spans="2:50" ht="31.5" hidden="1" customHeight="1">
      <c r="B9759" s="2"/>
      <c r="C9759" s="2"/>
      <c r="D9759" s="52" t="s">
        <v>45</v>
      </c>
      <c r="E9759" s="52"/>
      <c r="F9759" s="52"/>
      <c r="G9759" s="52"/>
      <c r="H9759" s="52"/>
      <c r="I9759" s="52"/>
      <c r="J9759" s="52"/>
      <c r="K9759" s="52"/>
      <c r="L9759" s="52"/>
      <c r="M9759" s="52"/>
      <c r="N9759" s="52"/>
      <c r="O9759" s="52"/>
      <c r="P9759" s="52"/>
      <c r="Q9759" s="52"/>
      <c r="R9759" s="52"/>
      <c r="S9759" s="52"/>
      <c r="T9759" s="52"/>
      <c r="U9759" s="52"/>
      <c r="V9759" s="52"/>
      <c r="W9759" s="52"/>
      <c r="X9759" s="52"/>
      <c r="Y9759" s="52"/>
      <c r="Z9759" s="52"/>
      <c r="AA9759" s="52"/>
      <c r="AB9759" s="52"/>
      <c r="AC9759" s="52"/>
      <c r="AD9759" s="52"/>
      <c r="AE9759" s="52"/>
      <c r="AF9759" s="52"/>
      <c r="AG9759" s="52"/>
      <c r="AH9759" s="52"/>
      <c r="AI9759" s="52"/>
      <c r="AJ9759" s="52"/>
      <c r="AK9759" s="52"/>
      <c r="AL9759" s="52"/>
      <c r="AM9759" s="52"/>
      <c r="AN9759" s="52"/>
      <c r="AO9759" s="52"/>
      <c r="AP9759" s="52"/>
      <c r="AQ9759" s="52"/>
      <c r="AR9759" s="52"/>
      <c r="AS9759" s="52"/>
      <c r="AT9759" s="52"/>
      <c r="AU9759" s="52"/>
      <c r="AV9759" s="52"/>
      <c r="AW9759" s="52"/>
      <c r="AX9759" s="52"/>
    </row>
    <row r="9760" spans="2:50" ht="21" hidden="1">
      <c r="D9760" s="54" t="s">
        <v>46</v>
      </c>
      <c r="E9760" s="54"/>
      <c r="F9760" s="54"/>
      <c r="G9760" s="54"/>
      <c r="H9760" s="54"/>
      <c r="I9760" s="54"/>
      <c r="J9760" s="54"/>
      <c r="K9760" s="54"/>
      <c r="L9760" s="54"/>
      <c r="M9760" s="54"/>
      <c r="N9760" s="54"/>
      <c r="O9760" s="54"/>
      <c r="P9760" s="54"/>
      <c r="Q9760" s="54"/>
      <c r="R9760" s="54"/>
      <c r="S9760" s="54"/>
      <c r="T9760" s="54"/>
      <c r="U9760" s="54"/>
      <c r="V9760" s="54"/>
      <c r="W9760" s="54"/>
      <c r="X9760" s="54"/>
      <c r="Y9760" s="54"/>
      <c r="Z9760" s="54"/>
      <c r="AA9760" s="54"/>
      <c r="AB9760" s="54"/>
      <c r="AC9760" s="54"/>
      <c r="AD9760" s="54"/>
      <c r="AE9760" s="54"/>
      <c r="AF9760" s="54"/>
      <c r="AG9760" s="54"/>
      <c r="AH9760" s="54"/>
      <c r="AI9760" s="54"/>
      <c r="AJ9760" s="54"/>
      <c r="AK9760" s="54"/>
      <c r="AL9760" s="54"/>
      <c r="AM9760" s="54"/>
      <c r="AN9760" s="54"/>
      <c r="AO9760" s="54"/>
      <c r="AP9760" s="54"/>
      <c r="AQ9760" s="54"/>
      <c r="AR9760" s="54"/>
      <c r="AS9760" s="54"/>
      <c r="AT9760" s="54"/>
      <c r="AU9760" s="54"/>
      <c r="AV9760" s="54"/>
      <c r="AW9760" s="54"/>
      <c r="AX9760" s="54"/>
    </row>
    <row r="9761" spans="4:50" ht="35.25" hidden="1" customHeight="1">
      <c r="D9761" s="51" t="s">
        <v>47</v>
      </c>
      <c r="E9761" s="51"/>
      <c r="F9761" s="51"/>
      <c r="G9761" s="51"/>
      <c r="H9761" s="51"/>
      <c r="I9761" s="51"/>
      <c r="J9761" s="51"/>
      <c r="K9761" s="51"/>
      <c r="L9761" s="51"/>
      <c r="M9761" s="51"/>
      <c r="N9761" s="51"/>
      <c r="O9761" s="51"/>
      <c r="P9761" s="51"/>
      <c r="Q9761" s="51"/>
      <c r="R9761" s="51"/>
      <c r="S9761" s="51"/>
      <c r="T9761" s="51"/>
      <c r="U9761" s="51"/>
      <c r="V9761" s="51"/>
      <c r="W9761" s="51"/>
      <c r="X9761" s="51"/>
      <c r="Y9761" s="51"/>
      <c r="Z9761" s="51"/>
      <c r="AA9761" s="51"/>
      <c r="AB9761" s="51"/>
      <c r="AC9761" s="51"/>
      <c r="AD9761" s="51"/>
      <c r="AE9761" s="51"/>
      <c r="AF9761" s="51"/>
      <c r="AG9761" s="51"/>
      <c r="AH9761" s="51"/>
      <c r="AI9761" s="51"/>
      <c r="AJ9761" s="51"/>
      <c r="AK9761" s="51"/>
      <c r="AL9761" s="51"/>
      <c r="AM9761" s="51"/>
      <c r="AN9761" s="51"/>
      <c r="AO9761" s="51"/>
      <c r="AP9761" s="51"/>
      <c r="AQ9761" s="51"/>
      <c r="AR9761" s="51"/>
      <c r="AS9761" s="51"/>
      <c r="AT9761" s="51"/>
      <c r="AU9761" s="51"/>
      <c r="AV9761" s="51"/>
      <c r="AW9761" s="51"/>
      <c r="AX9761" s="51"/>
    </row>
    <row r="9762" spans="4:50" ht="5.25" hidden="1" customHeight="1">
      <c r="D9762" s="6"/>
      <c r="E9762" s="6"/>
      <c r="F9762" s="6"/>
      <c r="G9762" s="6"/>
      <c r="H9762" s="6"/>
      <c r="I9762" s="6"/>
      <c r="J9762" s="6"/>
      <c r="K9762" s="6"/>
      <c r="L9762" s="6"/>
      <c r="M9762" s="6"/>
      <c r="N9762" s="6"/>
      <c r="O9762" s="6"/>
      <c r="P9762" s="6"/>
      <c r="Q9762" s="6"/>
      <c r="R9762" s="6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6"/>
      <c r="AE9762" s="6"/>
      <c r="AF9762" s="6"/>
      <c r="AG9762" s="6"/>
      <c r="AH9762" s="6"/>
      <c r="AI9762" s="6"/>
      <c r="AJ9762" s="6"/>
      <c r="AK9762" s="6"/>
      <c r="AL9762" s="6"/>
      <c r="AM9762" s="6"/>
      <c r="AN9762" s="6"/>
      <c r="AO9762" s="6"/>
      <c r="AP9762" s="6"/>
      <c r="AQ9762" s="6"/>
      <c r="AR9762" s="6"/>
      <c r="AS9762" s="6"/>
      <c r="AT9762" s="6"/>
      <c r="AU9762" s="6"/>
      <c r="AV9762" s="6"/>
      <c r="AW9762" s="6"/>
      <c r="AX9762" s="6"/>
    </row>
    <row r="9763" spans="4:50" ht="20.100000000000001" hidden="1" customHeight="1">
      <c r="D9763" s="49" t="s">
        <v>48</v>
      </c>
      <c r="E9763" s="49"/>
      <c r="F9763" s="49"/>
      <c r="G9763" s="49"/>
      <c r="H9763" s="49"/>
      <c r="I9763" s="49"/>
      <c r="J9763" s="49"/>
      <c r="K9763" s="49"/>
      <c r="L9763" s="49"/>
      <c r="M9763" s="49"/>
      <c r="N9763" s="53"/>
      <c r="O9763" s="45">
        <v>301</v>
      </c>
      <c r="P9763" s="46"/>
      <c r="Q9763" s="46"/>
      <c r="R9763" s="46"/>
      <c r="S9763" s="46"/>
      <c r="T9763" s="46"/>
      <c r="U9763" s="46"/>
      <c r="V9763" s="47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1"/>
      <c r="AK9763" s="1"/>
      <c r="AL9763" s="1"/>
      <c r="AM9763" s="1"/>
      <c r="AN9763" s="1"/>
      <c r="AO9763" s="1"/>
      <c r="AP9763" s="1"/>
      <c r="AQ9763" s="1"/>
      <c r="AR9763" s="1"/>
      <c r="AS9763" s="1"/>
      <c r="AT9763" s="1"/>
      <c r="AU9763" s="1"/>
      <c r="AV9763" s="1"/>
      <c r="AW9763" s="1"/>
      <c r="AX9763" s="1"/>
    </row>
    <row r="9764" spans="4:50" ht="7.5" hidden="1" customHeight="1"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1"/>
      <c r="AK9764" s="1"/>
      <c r="AL9764" s="1"/>
      <c r="AM9764" s="1"/>
      <c r="AN9764" s="1"/>
      <c r="AO9764" s="1"/>
      <c r="AP9764" s="1"/>
      <c r="AQ9764" s="1"/>
      <c r="AR9764" s="1"/>
      <c r="AS9764" s="1"/>
      <c r="AT9764" s="1"/>
      <c r="AU9764" s="1"/>
      <c r="AV9764" s="1"/>
      <c r="AW9764" s="1"/>
      <c r="AX9764" s="1"/>
    </row>
    <row r="9765" spans="4:50" ht="20.100000000000001" hidden="1" customHeight="1">
      <c r="D9765" s="1"/>
      <c r="E9765" s="1"/>
      <c r="F9765" s="1"/>
      <c r="G9765" s="1"/>
      <c r="H9765" s="1"/>
      <c r="I9765" s="1"/>
      <c r="J9765" s="1"/>
      <c r="K9765" s="1"/>
      <c r="L9765" s="1"/>
      <c r="M9765" s="1" t="s">
        <v>49</v>
      </c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45" t="e">
        <f>VLOOKUP(O9763,'Class-8 WorkSheet'!B9757:J9952,4,FALSE)</f>
        <v>#N/A</v>
      </c>
      <c r="AF9765" s="46"/>
      <c r="AG9765" s="46"/>
      <c r="AH9765" s="46"/>
      <c r="AI9765" s="46"/>
      <c r="AJ9765" s="46"/>
      <c r="AK9765" s="46"/>
      <c r="AL9765" s="46"/>
      <c r="AM9765" s="46"/>
      <c r="AN9765" s="46"/>
      <c r="AO9765" s="46"/>
      <c r="AP9765" s="46"/>
      <c r="AQ9765" s="46"/>
      <c r="AR9765" s="46"/>
      <c r="AS9765" s="46"/>
      <c r="AT9765" s="46"/>
      <c r="AU9765" s="46"/>
      <c r="AV9765" s="46"/>
      <c r="AW9765" s="46"/>
      <c r="AX9765" s="47"/>
    </row>
    <row r="9766" spans="4:50" ht="6.75" hidden="1" customHeight="1"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1"/>
      <c r="AK9766" s="1"/>
      <c r="AL9766" s="1"/>
      <c r="AM9766" s="1"/>
      <c r="AN9766" s="1"/>
      <c r="AO9766" s="1"/>
      <c r="AP9766" s="1"/>
      <c r="AQ9766" s="1"/>
      <c r="AR9766" s="1"/>
      <c r="AS9766" s="1"/>
      <c r="AT9766" s="1"/>
      <c r="AU9766" s="1"/>
      <c r="AV9766" s="1"/>
      <c r="AW9766" s="1"/>
      <c r="AX9766" s="1"/>
    </row>
    <row r="9767" spans="4:50" ht="20.100000000000001" hidden="1" customHeight="1">
      <c r="D9767" s="1" t="s">
        <v>53</v>
      </c>
      <c r="E9767" s="1"/>
      <c r="F9767" s="1"/>
      <c r="G9767" s="1"/>
      <c r="H9767" s="1"/>
      <c r="I9767" s="1"/>
      <c r="J9767" s="1"/>
      <c r="K9767" s="1"/>
      <c r="L9767" s="1"/>
      <c r="M9767" s="1"/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45" t="e">
        <f>VLOOKUP(O9763,'Class-8 WorkSheet'!B9757:J9769,6,FALSE)</f>
        <v>#N/A</v>
      </c>
      <c r="Y9767" s="46"/>
      <c r="Z9767" s="46"/>
      <c r="AA9767" s="46"/>
      <c r="AB9767" s="46"/>
      <c r="AC9767" s="46"/>
      <c r="AD9767" s="46"/>
      <c r="AE9767" s="46"/>
      <c r="AF9767" s="46"/>
      <c r="AG9767" s="46"/>
      <c r="AH9767" s="46"/>
      <c r="AI9767" s="46"/>
      <c r="AJ9767" s="46"/>
      <c r="AK9767" s="46"/>
      <c r="AL9767" s="46"/>
      <c r="AM9767" s="46"/>
      <c r="AN9767" s="47"/>
      <c r="AO9767" s="1"/>
      <c r="AP9767" s="1" t="s">
        <v>57</v>
      </c>
      <c r="AQ9767" s="1"/>
      <c r="AR9767" s="1"/>
      <c r="AS9767" s="1"/>
      <c r="AT9767" s="1"/>
      <c r="AU9767" s="1"/>
      <c r="AV9767" s="1"/>
      <c r="AW9767" s="1"/>
      <c r="AX9767" s="1"/>
    </row>
    <row r="9768" spans="4:50" ht="5.25" hidden="1" customHeight="1"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1"/>
      <c r="AK9768" s="1"/>
      <c r="AL9768" s="1"/>
      <c r="AM9768" s="1"/>
      <c r="AN9768" s="1"/>
      <c r="AO9768" s="1"/>
      <c r="AP9768" s="1"/>
      <c r="AQ9768" s="1"/>
      <c r="AR9768" s="1"/>
      <c r="AS9768" s="1"/>
      <c r="AT9768" s="1"/>
      <c r="AU9768" s="1"/>
      <c r="AV9768" s="1"/>
      <c r="AW9768" s="1"/>
      <c r="AX9768" s="1"/>
    </row>
    <row r="9769" spans="4:50" ht="20.100000000000001" hidden="1" customHeight="1">
      <c r="D9769" s="1" t="s">
        <v>54</v>
      </c>
      <c r="E9769" s="1"/>
      <c r="F9769" s="1"/>
      <c r="G9769" s="45" t="e">
        <f>VLOOKUP(O9763,'Class-8 WorkSheet'!B9757:J9769,5,FALSE)</f>
        <v>#N/A</v>
      </c>
      <c r="H9769" s="46"/>
      <c r="I9769" s="46"/>
      <c r="J9769" s="46"/>
      <c r="K9769" s="46"/>
      <c r="L9769" s="46"/>
      <c r="M9769" s="46"/>
      <c r="N9769" s="46"/>
      <c r="O9769" s="46"/>
      <c r="P9769" s="46"/>
      <c r="Q9769" s="46"/>
      <c r="R9769" s="46"/>
      <c r="S9769" s="46"/>
      <c r="T9769" s="46"/>
      <c r="U9769" s="46"/>
      <c r="V9769" s="46"/>
      <c r="W9769" s="46"/>
      <c r="X9769" s="46"/>
      <c r="Y9769" s="46"/>
      <c r="Z9769" s="47"/>
      <c r="AA9769" s="1" t="s">
        <v>58</v>
      </c>
      <c r="AB9769" s="1"/>
      <c r="AC9769" s="1"/>
      <c r="AD9769" s="1"/>
      <c r="AE9769" s="1"/>
      <c r="AF9769" s="1"/>
      <c r="AG9769" s="1"/>
      <c r="AH9769" s="1"/>
      <c r="AI9769" s="1"/>
      <c r="AJ9769" s="1"/>
      <c r="AK9769" s="1" t="s">
        <v>55</v>
      </c>
      <c r="AL9769" s="1"/>
      <c r="AM9769" s="1"/>
      <c r="AN9769" s="1"/>
      <c r="AO9769" s="1"/>
      <c r="AP9769" s="1"/>
      <c r="AQ9769" s="55" t="e">
        <f>VLOOKUP(O9763,'Class-8 WorkSheet'!B9757:J9769,9,FALSE)</f>
        <v>#N/A</v>
      </c>
      <c r="AR9769" s="56"/>
      <c r="AS9769" s="56"/>
      <c r="AT9769" s="56"/>
      <c r="AU9769" s="56"/>
      <c r="AV9769" s="56"/>
      <c r="AW9769" s="56"/>
      <c r="AX9769" s="57"/>
    </row>
    <row r="9770" spans="4:50" ht="6" hidden="1" customHeight="1"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1"/>
      <c r="AK9770" s="1"/>
      <c r="AL9770" s="1"/>
      <c r="AM9770" s="1"/>
      <c r="AN9770" s="1"/>
      <c r="AO9770" s="1"/>
      <c r="AP9770" s="1"/>
      <c r="AQ9770" s="1"/>
      <c r="AR9770" s="1"/>
      <c r="AS9770" s="1"/>
      <c r="AT9770" s="1"/>
      <c r="AU9770" s="1"/>
      <c r="AV9770" s="1"/>
      <c r="AW9770" s="1"/>
      <c r="AX9770" s="1"/>
    </row>
    <row r="9771" spans="4:50" ht="20.100000000000001" hidden="1" customHeight="1">
      <c r="D9771" s="1" t="s">
        <v>50</v>
      </c>
      <c r="E9771" s="1"/>
      <c r="F9771" s="1"/>
      <c r="G9771" s="1"/>
      <c r="H9771" s="1"/>
      <c r="I9771" s="1"/>
      <c r="J9771" s="1"/>
      <c r="K9771" s="1"/>
      <c r="L9771" s="1"/>
      <c r="M9771" s="1"/>
      <c r="N9771" s="1"/>
      <c r="O9771" s="45">
        <f>'Class-8 WorkSheet'!D9754</f>
        <v>0</v>
      </c>
      <c r="P9771" s="46"/>
      <c r="Q9771" s="46"/>
      <c r="R9771" s="46"/>
      <c r="S9771" s="46"/>
      <c r="T9771" s="46"/>
      <c r="U9771" s="46"/>
      <c r="V9771" s="46"/>
      <c r="W9771" s="46"/>
      <c r="X9771" s="46"/>
      <c r="Y9771" s="46"/>
      <c r="Z9771" s="46"/>
      <c r="AA9771" s="46"/>
      <c r="AB9771" s="46"/>
      <c r="AC9771" s="46"/>
      <c r="AD9771" s="46"/>
      <c r="AE9771" s="46"/>
      <c r="AF9771" s="46"/>
      <c r="AG9771" s="46"/>
      <c r="AH9771" s="46"/>
      <c r="AI9771" s="47"/>
      <c r="AJ9771" s="1" t="s">
        <v>56</v>
      </c>
      <c r="AK9771" s="1"/>
      <c r="AL9771" s="1"/>
      <c r="AM9771" s="1"/>
      <c r="AN9771" s="1"/>
      <c r="AO9771" s="1"/>
      <c r="AP9771" s="1"/>
      <c r="AQ9771" s="1"/>
      <c r="AR9771" s="1"/>
      <c r="AS9771" s="1"/>
      <c r="AT9771" s="1"/>
      <c r="AU9771" s="1"/>
      <c r="AV9771" s="45" t="e">
        <f>VLOOKUP(O9763,'Class-8 WorkSheet'!B9757:J9952,3,FALSE)</f>
        <v>#N/A</v>
      </c>
      <c r="AW9771" s="46"/>
      <c r="AX9771" s="47"/>
    </row>
    <row r="9772" spans="4:50" ht="6" hidden="1" customHeight="1"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1"/>
      <c r="AK9772" s="1"/>
      <c r="AL9772" s="1"/>
      <c r="AM9772" s="1"/>
      <c r="AN9772" s="1"/>
      <c r="AO9772" s="1"/>
      <c r="AP9772" s="1"/>
      <c r="AQ9772" s="1"/>
      <c r="AR9772" s="1"/>
      <c r="AS9772" s="1"/>
      <c r="AT9772" s="1"/>
      <c r="AU9772" s="1"/>
      <c r="AV9772" s="1"/>
      <c r="AW9772" s="1"/>
      <c r="AX9772" s="1"/>
    </row>
    <row r="9773" spans="4:50" ht="20.100000000000001" hidden="1" customHeight="1">
      <c r="D9773" s="1" t="s">
        <v>52</v>
      </c>
      <c r="E9773" s="1"/>
      <c r="F9773" s="1"/>
      <c r="G9773" s="1"/>
      <c r="H9773" s="1"/>
      <c r="I9773" s="1"/>
      <c r="J9773" s="1"/>
      <c r="K9773" s="1"/>
      <c r="L9773" s="1"/>
      <c r="M9773" s="1"/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1"/>
      <c r="AK9773" s="1"/>
      <c r="AL9773" s="1"/>
      <c r="AM9773" s="1"/>
      <c r="AN9773" s="1"/>
      <c r="AO9773" s="1"/>
      <c r="AP9773" s="1"/>
      <c r="AQ9773" s="1"/>
      <c r="AR9773" s="1"/>
      <c r="AS9773" s="1"/>
      <c r="AT9773" s="1"/>
      <c r="AU9773" s="1"/>
      <c r="AV9773" s="1"/>
      <c r="AW9773" s="1"/>
      <c r="AX9773" s="1"/>
    </row>
    <row r="9774" spans="4:50" ht="6" hidden="1" customHeight="1"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1"/>
      <c r="AK9774" s="1"/>
      <c r="AL9774" s="1"/>
      <c r="AM9774" s="1"/>
      <c r="AN9774" s="1"/>
      <c r="AO9774" s="1"/>
      <c r="AP9774" s="1"/>
      <c r="AQ9774" s="1"/>
      <c r="AR9774" s="1"/>
      <c r="AS9774" s="1"/>
      <c r="AT9774" s="1"/>
      <c r="AU9774" s="1"/>
      <c r="AV9774" s="1"/>
      <c r="AW9774" s="1"/>
      <c r="AX9774" s="1"/>
    </row>
    <row r="9775" spans="4:50" ht="20.100000000000001" hidden="1" customHeight="1">
      <c r="D9775" s="1"/>
      <c r="E9775" s="1"/>
      <c r="F9775" s="1"/>
      <c r="G9775" s="1"/>
      <c r="H9775" s="1"/>
      <c r="I9775" s="1"/>
      <c r="J9775" s="1" t="s">
        <v>62</v>
      </c>
      <c r="K9775" s="1"/>
      <c r="L9775" s="1"/>
      <c r="M9775" s="1"/>
      <c r="N9775" s="1"/>
      <c r="O9775" s="1"/>
      <c r="P9775" s="1"/>
      <c r="Q9775" s="1"/>
      <c r="R9775" s="1"/>
      <c r="S9775" s="1"/>
      <c r="T9775" s="1"/>
      <c r="U9775" s="45" t="e">
        <f>VLOOKUP(O9763,'Class-8 WorkSheet'!B9757:J9952,2,FALSE)</f>
        <v>#N/A</v>
      </c>
      <c r="V9775" s="46"/>
      <c r="W9775" s="47"/>
      <c r="X9775" s="1" t="s">
        <v>59</v>
      </c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1"/>
      <c r="AK9775" s="1"/>
      <c r="AL9775" s="1"/>
      <c r="AM9775" s="1"/>
      <c r="AN9775" s="1"/>
      <c r="AO9775" s="1"/>
      <c r="AP9775" s="1"/>
      <c r="AQ9775" s="1"/>
      <c r="AR9775" s="1"/>
      <c r="AS9775" s="1"/>
      <c r="AT9775" s="1"/>
      <c r="AU9775" s="1"/>
      <c r="AV9775" s="1"/>
      <c r="AW9775" s="1"/>
      <c r="AX9775" s="1"/>
    </row>
    <row r="9776" spans="4:50" ht="5.25" hidden="1" customHeight="1"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  <c r="O9776" s="1"/>
      <c r="P9776" s="1"/>
      <c r="Q9776" s="1"/>
      <c r="R9776" s="1"/>
      <c r="S9776" s="1"/>
      <c r="T9776" s="1"/>
      <c r="U9776" s="3"/>
      <c r="V9776" s="3"/>
      <c r="W9776" s="3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1"/>
      <c r="AK9776" s="1"/>
      <c r="AL9776" s="1"/>
      <c r="AM9776" s="1"/>
      <c r="AN9776" s="1"/>
      <c r="AO9776" s="1"/>
      <c r="AP9776" s="1"/>
      <c r="AQ9776" s="1"/>
      <c r="AR9776" s="1"/>
      <c r="AS9776" s="1"/>
      <c r="AT9776" s="1"/>
      <c r="AU9776" s="1"/>
      <c r="AV9776" s="1"/>
      <c r="AW9776" s="1"/>
      <c r="AX9776" s="1"/>
    </row>
    <row r="9777" spans="4:50" ht="20.100000000000001" hidden="1" customHeight="1">
      <c r="D9777" s="1" t="s">
        <v>51</v>
      </c>
      <c r="E9777" s="1"/>
      <c r="F9777" s="1"/>
      <c r="G9777" s="1"/>
      <c r="H9777" s="1"/>
      <c r="I9777" s="1"/>
      <c r="J9777" s="1"/>
      <c r="K9777" s="1"/>
      <c r="L9777" s="1"/>
      <c r="M9777" s="1"/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1"/>
      <c r="AK9777" s="1"/>
      <c r="AL9777" s="1"/>
      <c r="AM9777" s="1"/>
      <c r="AN9777" s="1"/>
      <c r="AO9777" s="1"/>
      <c r="AP9777" s="1"/>
      <c r="AQ9777" s="1"/>
      <c r="AR9777" s="1"/>
      <c r="AS9777" s="1"/>
      <c r="AT9777" s="1"/>
      <c r="AU9777" s="1"/>
      <c r="AV9777" s="1"/>
      <c r="AW9777" s="1"/>
      <c r="AX9777" s="1"/>
    </row>
    <row r="9778" spans="4:50" ht="17.25" hidden="1" customHeight="1"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1"/>
      <c r="AK9778" s="1"/>
      <c r="AL9778" s="1"/>
      <c r="AM9778" s="1"/>
      <c r="AN9778" s="1"/>
      <c r="AO9778" s="1"/>
      <c r="AP9778" s="1"/>
      <c r="AQ9778" s="1"/>
      <c r="AR9778" s="1"/>
      <c r="AS9778" s="1"/>
      <c r="AT9778" s="1"/>
      <c r="AU9778" s="1"/>
      <c r="AV9778" s="1"/>
      <c r="AW9778" s="1"/>
      <c r="AX9778" s="1"/>
    </row>
    <row r="9779" spans="4:50" ht="20.100000000000001" hidden="1" customHeight="1">
      <c r="D9779" s="1" t="s">
        <v>60</v>
      </c>
      <c r="E9779" s="1"/>
      <c r="F9779" s="1"/>
      <c r="G9779" s="1"/>
      <c r="H9779" s="1"/>
      <c r="I9779" s="49"/>
      <c r="J9779" s="49"/>
      <c r="K9779" s="49"/>
      <c r="L9779" s="49"/>
      <c r="M9779" s="49"/>
      <c r="N9779" s="49"/>
      <c r="O9779" s="49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50" t="s">
        <v>61</v>
      </c>
      <c r="AH9779" s="50"/>
      <c r="AI9779" s="50"/>
      <c r="AJ9779" s="50"/>
      <c r="AK9779" s="50"/>
      <c r="AL9779" s="50"/>
      <c r="AM9779" s="50"/>
      <c r="AN9779" s="50"/>
      <c r="AO9779" s="50"/>
      <c r="AP9779" s="50"/>
      <c r="AQ9779" s="50"/>
      <c r="AR9779" s="50"/>
      <c r="AS9779" s="50"/>
      <c r="AT9779" s="50"/>
      <c r="AU9779" s="1"/>
      <c r="AV9779" s="1"/>
      <c r="AW9779" s="1"/>
      <c r="AX9779" s="1"/>
    </row>
    <row r="9780" spans="4:50" hidden="1"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50"/>
      <c r="AH9780" s="50"/>
      <c r="AI9780" s="50"/>
      <c r="AJ9780" s="50"/>
      <c r="AK9780" s="50"/>
      <c r="AL9780" s="50"/>
      <c r="AM9780" s="50"/>
      <c r="AN9780" s="50"/>
      <c r="AO9780" s="50"/>
      <c r="AP9780" s="50"/>
      <c r="AQ9780" s="50"/>
      <c r="AR9780" s="50"/>
      <c r="AS9780" s="50"/>
      <c r="AT9780" s="50"/>
      <c r="AU9780" s="1"/>
      <c r="AV9780" s="1"/>
      <c r="AW9780" s="1"/>
      <c r="AX9780" s="1"/>
    </row>
    <row r="9781" spans="4:50" hidden="1"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1"/>
      <c r="AK9781" s="1"/>
      <c r="AL9781" s="1"/>
      <c r="AM9781" s="1"/>
      <c r="AN9781" s="1"/>
      <c r="AO9781" s="1"/>
      <c r="AP9781" s="1"/>
      <c r="AQ9781" s="1"/>
      <c r="AR9781" s="1"/>
      <c r="AS9781" s="1"/>
      <c r="AT9781" s="1"/>
      <c r="AU9781" s="1"/>
      <c r="AV9781" s="1"/>
      <c r="AW9781" s="1"/>
      <c r="AX9781" s="1"/>
    </row>
    <row r="9782" spans="4:50" hidden="1"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1"/>
      <c r="AK9782" s="1"/>
      <c r="AL9782" s="1"/>
      <c r="AM9782" s="1"/>
      <c r="AN9782" s="1"/>
      <c r="AO9782" s="1"/>
      <c r="AP9782" s="1"/>
      <c r="AQ9782" s="1"/>
      <c r="AR9782" s="1"/>
      <c r="AS9782" s="1"/>
      <c r="AT9782" s="1"/>
      <c r="AU9782" s="1"/>
      <c r="AV9782" s="1"/>
      <c r="AW9782" s="1"/>
      <c r="AX9782" s="1"/>
    </row>
    <row r="9783" spans="4:50" hidden="1"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1"/>
      <c r="AK9783" s="1"/>
      <c r="AL9783" s="1"/>
      <c r="AM9783" s="1"/>
      <c r="AN9783" s="1"/>
      <c r="AO9783" s="1"/>
      <c r="AP9783" s="1"/>
      <c r="AQ9783" s="1"/>
      <c r="AR9783" s="1"/>
      <c r="AS9783" s="1"/>
      <c r="AT9783" s="1"/>
      <c r="AU9783" s="1"/>
      <c r="AV9783" s="1"/>
      <c r="AW9783" s="1"/>
      <c r="AX9783" s="1"/>
    </row>
    <row r="9784" spans="4:50" hidden="1"/>
    <row r="9785" spans="4:50" hidden="1"/>
    <row r="9786" spans="4:50" hidden="1"/>
    <row r="9787" spans="4:50" hidden="1"/>
    <row r="9788" spans="4:50" hidden="1"/>
    <row r="9789" spans="4:50" hidden="1"/>
    <row r="9790" spans="4:50" hidden="1"/>
    <row r="9791" spans="4:50" hidden="1"/>
    <row r="9792" spans="4:50" hidden="1"/>
    <row r="9793" spans="2:50" hidden="1"/>
    <row r="9794" spans="2:50" hidden="1"/>
    <row r="9795" spans="2:50" hidden="1"/>
    <row r="9796" spans="2:50" hidden="1"/>
    <row r="9797" spans="2:50" hidden="1"/>
    <row r="9798" spans="2:50" hidden="1"/>
    <row r="9799" spans="2:50" hidden="1"/>
    <row r="9800" spans="2:50" hidden="1"/>
    <row r="9801" spans="2:50" hidden="1"/>
    <row r="9802" spans="2:50" hidden="1"/>
    <row r="9803" spans="2:50" hidden="1"/>
    <row r="9804" spans="2:50" hidden="1"/>
    <row r="9805" spans="2:50" ht="27" hidden="1" customHeight="1">
      <c r="D9805" s="51" t="s">
        <v>69</v>
      </c>
      <c r="E9805" s="51"/>
      <c r="F9805" s="51"/>
      <c r="G9805" s="51"/>
      <c r="H9805" s="51"/>
      <c r="I9805" s="51"/>
      <c r="J9805" s="51"/>
      <c r="K9805" s="51"/>
      <c r="L9805" s="51"/>
      <c r="M9805" s="51"/>
      <c r="N9805" s="51"/>
      <c r="O9805" s="51"/>
      <c r="P9805" s="51"/>
      <c r="Q9805" s="51"/>
      <c r="R9805" s="51"/>
      <c r="S9805" s="51"/>
      <c r="T9805" s="51"/>
      <c r="U9805" s="51"/>
      <c r="V9805" s="51"/>
      <c r="W9805" s="51"/>
      <c r="X9805" s="51"/>
      <c r="Y9805" s="51"/>
      <c r="Z9805" s="51"/>
      <c r="AA9805" s="51"/>
      <c r="AB9805" s="51"/>
      <c r="AC9805" s="51"/>
      <c r="AD9805" s="51"/>
      <c r="AE9805" s="51"/>
      <c r="AF9805" s="51"/>
      <c r="AG9805" s="51"/>
      <c r="AH9805" s="51"/>
      <c r="AI9805" s="51"/>
      <c r="AJ9805" s="51"/>
      <c r="AK9805" s="51"/>
      <c r="AL9805" s="51"/>
      <c r="AM9805" s="51"/>
      <c r="AN9805" s="51"/>
      <c r="AO9805" s="51"/>
      <c r="AP9805" s="51"/>
      <c r="AQ9805" s="51"/>
      <c r="AR9805" s="51"/>
      <c r="AS9805" s="51"/>
      <c r="AT9805" s="51"/>
      <c r="AU9805" s="51"/>
      <c r="AV9805" s="51"/>
      <c r="AW9805" s="51"/>
      <c r="AX9805" s="51"/>
    </row>
    <row r="9806" spans="2:50" ht="12.75" hidden="1" customHeight="1">
      <c r="D9806" s="49">
        <f>'Class-8 WorkSheet'!A9804</f>
        <v>0</v>
      </c>
      <c r="E9806" s="49"/>
      <c r="F9806" s="49"/>
      <c r="G9806" s="49"/>
      <c r="H9806" s="49"/>
      <c r="I9806" s="49"/>
      <c r="J9806" s="49"/>
      <c r="K9806" s="49"/>
      <c r="L9806" s="49"/>
      <c r="M9806" s="49"/>
      <c r="N9806" s="49"/>
      <c r="O9806" s="49"/>
      <c r="P9806" s="49"/>
      <c r="Q9806" s="49"/>
      <c r="R9806" s="49"/>
      <c r="S9806" s="49"/>
      <c r="T9806" s="49"/>
      <c r="U9806" s="49"/>
      <c r="V9806" s="49"/>
      <c r="W9806" s="49"/>
      <c r="X9806" s="49"/>
      <c r="Y9806" s="49"/>
      <c r="Z9806" s="49"/>
      <c r="AA9806" s="49"/>
      <c r="AB9806" s="49"/>
      <c r="AC9806" s="49"/>
      <c r="AD9806" s="49"/>
      <c r="AE9806" s="49"/>
      <c r="AF9806" s="49"/>
      <c r="AG9806" s="49"/>
      <c r="AH9806" s="49"/>
      <c r="AI9806" s="49"/>
      <c r="AJ9806" s="49"/>
      <c r="AK9806" s="49"/>
      <c r="AL9806" s="49"/>
      <c r="AM9806" s="49"/>
      <c r="AN9806" s="49"/>
      <c r="AO9806" s="49"/>
      <c r="AP9806" s="49"/>
      <c r="AQ9806" s="49"/>
      <c r="AR9806" s="49"/>
      <c r="AS9806" s="49"/>
      <c r="AT9806" s="49"/>
      <c r="AU9806" s="49"/>
      <c r="AV9806" s="49"/>
      <c r="AW9806" s="49"/>
      <c r="AX9806" s="49"/>
    </row>
    <row r="9807" spans="2:50" ht="5.25" hidden="1" customHeight="1">
      <c r="D9807" s="5"/>
      <c r="E9807" s="5"/>
      <c r="F9807" s="5"/>
      <c r="G9807" s="5"/>
      <c r="H9807" s="5"/>
      <c r="I9807" s="5"/>
      <c r="J9807" s="5"/>
      <c r="K9807" s="5"/>
      <c r="L9807" s="5"/>
      <c r="M9807" s="5"/>
      <c r="N9807" s="5"/>
      <c r="O9807" s="5"/>
      <c r="P9807" s="5"/>
      <c r="Q9807" s="5"/>
      <c r="R9807" s="5"/>
      <c r="S9807" s="5"/>
      <c r="T9807" s="5"/>
      <c r="U9807" s="5"/>
      <c r="V9807" s="5"/>
      <c r="W9807" s="5"/>
      <c r="X9807" s="5"/>
      <c r="Y9807" s="5"/>
      <c r="Z9807" s="5"/>
      <c r="AA9807" s="5"/>
      <c r="AB9807" s="5"/>
      <c r="AC9807" s="5"/>
      <c r="AD9807" s="5"/>
      <c r="AE9807" s="5"/>
      <c r="AF9807" s="5"/>
      <c r="AG9807" s="5"/>
      <c r="AH9807" s="5"/>
      <c r="AI9807" s="5"/>
      <c r="AJ9807" s="5"/>
      <c r="AK9807" s="5"/>
      <c r="AL9807" s="5"/>
      <c r="AM9807" s="5"/>
      <c r="AN9807" s="5"/>
      <c r="AO9807" s="5"/>
      <c r="AP9807" s="5"/>
      <c r="AQ9807" s="5"/>
      <c r="AR9807" s="5"/>
      <c r="AS9807" s="5"/>
      <c r="AT9807" s="5"/>
      <c r="AU9807" s="5"/>
      <c r="AV9807" s="5"/>
      <c r="AW9807" s="5"/>
      <c r="AX9807" s="5"/>
    </row>
    <row r="9808" spans="2:50" ht="31.5" hidden="1" customHeight="1">
      <c r="B9808" s="2"/>
      <c r="C9808" s="2"/>
      <c r="D9808" s="52" t="s">
        <v>45</v>
      </c>
      <c r="E9808" s="52"/>
      <c r="F9808" s="52"/>
      <c r="G9808" s="52"/>
      <c r="H9808" s="52"/>
      <c r="I9808" s="52"/>
      <c r="J9808" s="52"/>
      <c r="K9808" s="52"/>
      <c r="L9808" s="52"/>
      <c r="M9808" s="52"/>
      <c r="N9808" s="52"/>
      <c r="O9808" s="52"/>
      <c r="P9808" s="52"/>
      <c r="Q9808" s="52"/>
      <c r="R9808" s="52"/>
      <c r="S9808" s="52"/>
      <c r="T9808" s="52"/>
      <c r="U9808" s="52"/>
      <c r="V9808" s="52"/>
      <c r="W9808" s="52"/>
      <c r="X9808" s="52"/>
      <c r="Y9808" s="52"/>
      <c r="Z9808" s="52"/>
      <c r="AA9808" s="52"/>
      <c r="AB9808" s="52"/>
      <c r="AC9808" s="52"/>
      <c r="AD9808" s="52"/>
      <c r="AE9808" s="52"/>
      <c r="AF9808" s="52"/>
      <c r="AG9808" s="52"/>
      <c r="AH9808" s="52"/>
      <c r="AI9808" s="52"/>
      <c r="AJ9808" s="52"/>
      <c r="AK9808" s="52"/>
      <c r="AL9808" s="52"/>
      <c r="AM9808" s="52"/>
      <c r="AN9808" s="52"/>
      <c r="AO9808" s="52"/>
      <c r="AP9808" s="52"/>
      <c r="AQ9808" s="52"/>
      <c r="AR9808" s="52"/>
      <c r="AS9808" s="52"/>
      <c r="AT9808" s="52"/>
      <c r="AU9808" s="52"/>
      <c r="AV9808" s="52"/>
      <c r="AW9808" s="52"/>
      <c r="AX9808" s="52"/>
    </row>
    <row r="9809" spans="4:50" ht="21" hidden="1">
      <c r="D9809" s="54" t="s">
        <v>46</v>
      </c>
      <c r="E9809" s="54"/>
      <c r="F9809" s="54"/>
      <c r="G9809" s="54"/>
      <c r="H9809" s="54"/>
      <c r="I9809" s="54"/>
      <c r="J9809" s="54"/>
      <c r="K9809" s="54"/>
      <c r="L9809" s="54"/>
      <c r="M9809" s="54"/>
      <c r="N9809" s="54"/>
      <c r="O9809" s="54"/>
      <c r="P9809" s="54"/>
      <c r="Q9809" s="54"/>
      <c r="R9809" s="54"/>
      <c r="S9809" s="54"/>
      <c r="T9809" s="54"/>
      <c r="U9809" s="54"/>
      <c r="V9809" s="54"/>
      <c r="W9809" s="54"/>
      <c r="X9809" s="54"/>
      <c r="Y9809" s="54"/>
      <c r="Z9809" s="54"/>
      <c r="AA9809" s="54"/>
      <c r="AB9809" s="54"/>
      <c r="AC9809" s="54"/>
      <c r="AD9809" s="54"/>
      <c r="AE9809" s="54"/>
      <c r="AF9809" s="54"/>
      <c r="AG9809" s="54"/>
      <c r="AH9809" s="54"/>
      <c r="AI9809" s="54"/>
      <c r="AJ9809" s="54"/>
      <c r="AK9809" s="54"/>
      <c r="AL9809" s="54"/>
      <c r="AM9809" s="54"/>
      <c r="AN9809" s="54"/>
      <c r="AO9809" s="54"/>
      <c r="AP9809" s="54"/>
      <c r="AQ9809" s="54"/>
      <c r="AR9809" s="54"/>
      <c r="AS9809" s="54"/>
      <c r="AT9809" s="54"/>
      <c r="AU9809" s="54"/>
      <c r="AV9809" s="54"/>
      <c r="AW9809" s="54"/>
      <c r="AX9809" s="54"/>
    </row>
    <row r="9810" spans="4:50" ht="35.25" hidden="1" customHeight="1">
      <c r="D9810" s="51" t="s">
        <v>47</v>
      </c>
      <c r="E9810" s="51"/>
      <c r="F9810" s="51"/>
      <c r="G9810" s="51"/>
      <c r="H9810" s="51"/>
      <c r="I9810" s="51"/>
      <c r="J9810" s="51"/>
      <c r="K9810" s="51"/>
      <c r="L9810" s="51"/>
      <c r="M9810" s="51"/>
      <c r="N9810" s="51"/>
      <c r="O9810" s="51"/>
      <c r="P9810" s="51"/>
      <c r="Q9810" s="51"/>
      <c r="R9810" s="51"/>
      <c r="S9810" s="51"/>
      <c r="T9810" s="51"/>
      <c r="U9810" s="51"/>
      <c r="V9810" s="51"/>
      <c r="W9810" s="51"/>
      <c r="X9810" s="51"/>
      <c r="Y9810" s="51"/>
      <c r="Z9810" s="51"/>
      <c r="AA9810" s="51"/>
      <c r="AB9810" s="51"/>
      <c r="AC9810" s="51"/>
      <c r="AD9810" s="51"/>
      <c r="AE9810" s="51"/>
      <c r="AF9810" s="51"/>
      <c r="AG9810" s="51"/>
      <c r="AH9810" s="51"/>
      <c r="AI9810" s="51"/>
      <c r="AJ9810" s="51"/>
      <c r="AK9810" s="51"/>
      <c r="AL9810" s="51"/>
      <c r="AM9810" s="51"/>
      <c r="AN9810" s="51"/>
      <c r="AO9810" s="51"/>
      <c r="AP9810" s="51"/>
      <c r="AQ9810" s="51"/>
      <c r="AR9810" s="51"/>
      <c r="AS9810" s="51"/>
      <c r="AT9810" s="51"/>
      <c r="AU9810" s="51"/>
      <c r="AV9810" s="51"/>
      <c r="AW9810" s="51"/>
      <c r="AX9810" s="51"/>
    </row>
    <row r="9811" spans="4:50" ht="5.25" hidden="1" customHeight="1">
      <c r="D9811" s="6"/>
      <c r="E9811" s="6"/>
      <c r="F9811" s="6"/>
      <c r="G9811" s="6"/>
      <c r="H9811" s="6"/>
      <c r="I9811" s="6"/>
      <c r="J9811" s="6"/>
      <c r="K9811" s="6"/>
      <c r="L9811" s="6"/>
      <c r="M9811" s="6"/>
      <c r="N9811" s="6"/>
      <c r="O9811" s="6"/>
      <c r="P9811" s="6"/>
      <c r="Q9811" s="6"/>
      <c r="R9811" s="6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6"/>
      <c r="AE9811" s="6"/>
      <c r="AF9811" s="6"/>
      <c r="AG9811" s="6"/>
      <c r="AH9811" s="6"/>
      <c r="AI9811" s="6"/>
      <c r="AJ9811" s="6"/>
      <c r="AK9811" s="6"/>
      <c r="AL9811" s="6"/>
      <c r="AM9811" s="6"/>
      <c r="AN9811" s="6"/>
      <c r="AO9811" s="6"/>
      <c r="AP9811" s="6"/>
      <c r="AQ9811" s="6"/>
      <c r="AR9811" s="6"/>
      <c r="AS9811" s="6"/>
      <c r="AT9811" s="6"/>
      <c r="AU9811" s="6"/>
      <c r="AV9811" s="6"/>
      <c r="AW9811" s="6"/>
      <c r="AX9811" s="6"/>
    </row>
    <row r="9812" spans="4:50" ht="20.100000000000001" hidden="1" customHeight="1">
      <c r="D9812" s="49" t="s">
        <v>48</v>
      </c>
      <c r="E9812" s="49"/>
      <c r="F9812" s="49"/>
      <c r="G9812" s="49"/>
      <c r="H9812" s="49"/>
      <c r="I9812" s="49"/>
      <c r="J9812" s="49"/>
      <c r="K9812" s="49"/>
      <c r="L9812" s="49"/>
      <c r="M9812" s="49"/>
      <c r="N9812" s="53"/>
      <c r="O9812" s="45">
        <v>301</v>
      </c>
      <c r="P9812" s="46"/>
      <c r="Q9812" s="46"/>
      <c r="R9812" s="46"/>
      <c r="S9812" s="46"/>
      <c r="T9812" s="46"/>
      <c r="U9812" s="46"/>
      <c r="V9812" s="47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1"/>
      <c r="AK9812" s="1"/>
      <c r="AL9812" s="1"/>
      <c r="AM9812" s="1"/>
      <c r="AN9812" s="1"/>
      <c r="AO9812" s="1"/>
      <c r="AP9812" s="1"/>
      <c r="AQ9812" s="1"/>
      <c r="AR9812" s="1"/>
      <c r="AS9812" s="1"/>
      <c r="AT9812" s="1"/>
      <c r="AU9812" s="1"/>
      <c r="AV9812" s="1"/>
      <c r="AW9812" s="1"/>
      <c r="AX9812" s="1"/>
    </row>
    <row r="9813" spans="4:50" ht="7.5" hidden="1" customHeight="1"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1"/>
      <c r="AK9813" s="1"/>
      <c r="AL9813" s="1"/>
      <c r="AM9813" s="1"/>
      <c r="AN9813" s="1"/>
      <c r="AO9813" s="1"/>
      <c r="AP9813" s="1"/>
      <c r="AQ9813" s="1"/>
      <c r="AR9813" s="1"/>
      <c r="AS9813" s="1"/>
      <c r="AT9813" s="1"/>
      <c r="AU9813" s="1"/>
      <c r="AV9813" s="1"/>
      <c r="AW9813" s="1"/>
      <c r="AX9813" s="1"/>
    </row>
    <row r="9814" spans="4:50" ht="20.100000000000001" hidden="1" customHeight="1">
      <c r="D9814" s="1"/>
      <c r="E9814" s="1"/>
      <c r="F9814" s="1"/>
      <c r="G9814" s="1"/>
      <c r="H9814" s="1"/>
      <c r="I9814" s="1"/>
      <c r="J9814" s="1"/>
      <c r="K9814" s="1"/>
      <c r="L9814" s="1"/>
      <c r="M9814" s="1" t="s">
        <v>49</v>
      </c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45" t="e">
        <f>VLOOKUP(O9812,'Class-8 WorkSheet'!B9806:J10001,4,FALSE)</f>
        <v>#N/A</v>
      </c>
      <c r="AF9814" s="46"/>
      <c r="AG9814" s="46"/>
      <c r="AH9814" s="46"/>
      <c r="AI9814" s="46"/>
      <c r="AJ9814" s="46"/>
      <c r="AK9814" s="46"/>
      <c r="AL9814" s="46"/>
      <c r="AM9814" s="46"/>
      <c r="AN9814" s="46"/>
      <c r="AO9814" s="46"/>
      <c r="AP9814" s="46"/>
      <c r="AQ9814" s="46"/>
      <c r="AR9814" s="46"/>
      <c r="AS9814" s="46"/>
      <c r="AT9814" s="46"/>
      <c r="AU9814" s="46"/>
      <c r="AV9814" s="46"/>
      <c r="AW9814" s="46"/>
      <c r="AX9814" s="47"/>
    </row>
    <row r="9815" spans="4:50" ht="6.75" hidden="1" customHeight="1"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1"/>
      <c r="AK9815" s="1"/>
      <c r="AL9815" s="1"/>
      <c r="AM9815" s="1"/>
      <c r="AN9815" s="1"/>
      <c r="AO9815" s="1"/>
      <c r="AP9815" s="1"/>
      <c r="AQ9815" s="1"/>
      <c r="AR9815" s="1"/>
      <c r="AS9815" s="1"/>
      <c r="AT9815" s="1"/>
      <c r="AU9815" s="1"/>
      <c r="AV9815" s="1"/>
      <c r="AW9815" s="1"/>
      <c r="AX9815" s="1"/>
    </row>
    <row r="9816" spans="4:50" ht="20.100000000000001" hidden="1" customHeight="1">
      <c r="D9816" s="1" t="s">
        <v>53</v>
      </c>
      <c r="E9816" s="1"/>
      <c r="F9816" s="1"/>
      <c r="G9816" s="1"/>
      <c r="H9816" s="1"/>
      <c r="I9816" s="1"/>
      <c r="J9816" s="1"/>
      <c r="K9816" s="1"/>
      <c r="L9816" s="1"/>
      <c r="M9816" s="1"/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45" t="e">
        <f>VLOOKUP(O9812,'Class-8 WorkSheet'!B9806:J9818,6,FALSE)</f>
        <v>#N/A</v>
      </c>
      <c r="Y9816" s="46"/>
      <c r="Z9816" s="46"/>
      <c r="AA9816" s="46"/>
      <c r="AB9816" s="46"/>
      <c r="AC9816" s="46"/>
      <c r="AD9816" s="46"/>
      <c r="AE9816" s="46"/>
      <c r="AF9816" s="46"/>
      <c r="AG9816" s="46"/>
      <c r="AH9816" s="46"/>
      <c r="AI9816" s="46"/>
      <c r="AJ9816" s="46"/>
      <c r="AK9816" s="46"/>
      <c r="AL9816" s="46"/>
      <c r="AM9816" s="46"/>
      <c r="AN9816" s="47"/>
      <c r="AO9816" s="1"/>
      <c r="AP9816" s="1" t="s">
        <v>57</v>
      </c>
      <c r="AQ9816" s="1"/>
      <c r="AR9816" s="1"/>
      <c r="AS9816" s="1"/>
      <c r="AT9816" s="1"/>
      <c r="AU9816" s="1"/>
      <c r="AV9816" s="1"/>
      <c r="AW9816" s="1"/>
      <c r="AX9816" s="1"/>
    </row>
    <row r="9817" spans="4:50" ht="5.25" hidden="1" customHeight="1"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1"/>
      <c r="AK9817" s="1"/>
      <c r="AL9817" s="1"/>
      <c r="AM9817" s="1"/>
      <c r="AN9817" s="1"/>
      <c r="AO9817" s="1"/>
      <c r="AP9817" s="1"/>
      <c r="AQ9817" s="1"/>
      <c r="AR9817" s="1"/>
      <c r="AS9817" s="1"/>
      <c r="AT9817" s="1"/>
      <c r="AU9817" s="1"/>
      <c r="AV9817" s="1"/>
      <c r="AW9817" s="1"/>
      <c r="AX9817" s="1"/>
    </row>
    <row r="9818" spans="4:50" ht="20.100000000000001" hidden="1" customHeight="1">
      <c r="D9818" s="1" t="s">
        <v>54</v>
      </c>
      <c r="E9818" s="1"/>
      <c r="F9818" s="1"/>
      <c r="G9818" s="45" t="e">
        <f>VLOOKUP(O9812,'Class-8 WorkSheet'!B9806:J9818,5,FALSE)</f>
        <v>#N/A</v>
      </c>
      <c r="H9818" s="46"/>
      <c r="I9818" s="46"/>
      <c r="J9818" s="46"/>
      <c r="K9818" s="46"/>
      <c r="L9818" s="46"/>
      <c r="M9818" s="46"/>
      <c r="N9818" s="46"/>
      <c r="O9818" s="46"/>
      <c r="P9818" s="46"/>
      <c r="Q9818" s="46"/>
      <c r="R9818" s="46"/>
      <c r="S9818" s="46"/>
      <c r="T9818" s="46"/>
      <c r="U9818" s="46"/>
      <c r="V9818" s="46"/>
      <c r="W9818" s="46"/>
      <c r="X9818" s="46"/>
      <c r="Y9818" s="46"/>
      <c r="Z9818" s="47"/>
      <c r="AA9818" s="1" t="s">
        <v>58</v>
      </c>
      <c r="AB9818" s="1"/>
      <c r="AC9818" s="1"/>
      <c r="AD9818" s="1"/>
      <c r="AE9818" s="1"/>
      <c r="AF9818" s="1"/>
      <c r="AG9818" s="1"/>
      <c r="AH9818" s="1"/>
      <c r="AI9818" s="1"/>
      <c r="AJ9818" s="1"/>
      <c r="AK9818" s="1" t="s">
        <v>55</v>
      </c>
      <c r="AL9818" s="1"/>
      <c r="AM9818" s="1"/>
      <c r="AN9818" s="1"/>
      <c r="AO9818" s="1"/>
      <c r="AP9818" s="1"/>
      <c r="AQ9818" s="55" t="e">
        <f>VLOOKUP(O9812,'Class-8 WorkSheet'!B9806:J9818,9,FALSE)</f>
        <v>#N/A</v>
      </c>
      <c r="AR9818" s="56"/>
      <c r="AS9818" s="56"/>
      <c r="AT9818" s="56"/>
      <c r="AU9818" s="56"/>
      <c r="AV9818" s="56"/>
      <c r="AW9818" s="56"/>
      <c r="AX9818" s="57"/>
    </row>
    <row r="9819" spans="4:50" ht="6" hidden="1" customHeight="1"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1"/>
      <c r="AK9819" s="1"/>
      <c r="AL9819" s="1"/>
      <c r="AM9819" s="1"/>
      <c r="AN9819" s="1"/>
      <c r="AO9819" s="1"/>
      <c r="AP9819" s="1"/>
      <c r="AQ9819" s="1"/>
      <c r="AR9819" s="1"/>
      <c r="AS9819" s="1"/>
      <c r="AT9819" s="1"/>
      <c r="AU9819" s="1"/>
      <c r="AV9819" s="1"/>
      <c r="AW9819" s="1"/>
      <c r="AX9819" s="1"/>
    </row>
    <row r="9820" spans="4:50" ht="20.100000000000001" hidden="1" customHeight="1">
      <c r="D9820" s="1" t="s">
        <v>50</v>
      </c>
      <c r="E9820" s="1"/>
      <c r="F9820" s="1"/>
      <c r="G9820" s="1"/>
      <c r="H9820" s="1"/>
      <c r="I9820" s="1"/>
      <c r="J9820" s="1"/>
      <c r="K9820" s="1"/>
      <c r="L9820" s="1"/>
      <c r="M9820" s="1"/>
      <c r="N9820" s="1"/>
      <c r="O9820" s="45">
        <f>'Class-8 WorkSheet'!D9803</f>
        <v>0</v>
      </c>
      <c r="P9820" s="46"/>
      <c r="Q9820" s="46"/>
      <c r="R9820" s="46"/>
      <c r="S9820" s="46"/>
      <c r="T9820" s="46"/>
      <c r="U9820" s="46"/>
      <c r="V9820" s="46"/>
      <c r="W9820" s="46"/>
      <c r="X9820" s="46"/>
      <c r="Y9820" s="46"/>
      <c r="Z9820" s="46"/>
      <c r="AA9820" s="46"/>
      <c r="AB9820" s="46"/>
      <c r="AC9820" s="46"/>
      <c r="AD9820" s="46"/>
      <c r="AE9820" s="46"/>
      <c r="AF9820" s="46"/>
      <c r="AG9820" s="46"/>
      <c r="AH9820" s="46"/>
      <c r="AI9820" s="47"/>
      <c r="AJ9820" s="1" t="s">
        <v>56</v>
      </c>
      <c r="AK9820" s="1"/>
      <c r="AL9820" s="1"/>
      <c r="AM9820" s="1"/>
      <c r="AN9820" s="1"/>
      <c r="AO9820" s="1"/>
      <c r="AP9820" s="1"/>
      <c r="AQ9820" s="1"/>
      <c r="AR9820" s="1"/>
      <c r="AS9820" s="1"/>
      <c r="AT9820" s="1"/>
      <c r="AU9820" s="1"/>
      <c r="AV9820" s="45" t="e">
        <f>VLOOKUP(O9812,'Class-8 WorkSheet'!B9806:J10001,3,FALSE)</f>
        <v>#N/A</v>
      </c>
      <c r="AW9820" s="46"/>
      <c r="AX9820" s="47"/>
    </row>
    <row r="9821" spans="4:50" ht="6" hidden="1" customHeight="1"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1"/>
      <c r="AK9821" s="1"/>
      <c r="AL9821" s="1"/>
      <c r="AM9821" s="1"/>
      <c r="AN9821" s="1"/>
      <c r="AO9821" s="1"/>
      <c r="AP9821" s="1"/>
      <c r="AQ9821" s="1"/>
      <c r="AR9821" s="1"/>
      <c r="AS9821" s="1"/>
      <c r="AT9821" s="1"/>
      <c r="AU9821" s="1"/>
      <c r="AV9821" s="1"/>
      <c r="AW9821" s="1"/>
      <c r="AX9821" s="1"/>
    </row>
    <row r="9822" spans="4:50" ht="20.100000000000001" hidden="1" customHeight="1">
      <c r="D9822" s="1" t="s">
        <v>52</v>
      </c>
      <c r="E9822" s="1"/>
      <c r="F9822" s="1"/>
      <c r="G9822" s="1"/>
      <c r="H9822" s="1"/>
      <c r="I9822" s="1"/>
      <c r="J9822" s="1"/>
      <c r="K9822" s="1"/>
      <c r="L9822" s="1"/>
      <c r="M9822" s="1"/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1"/>
      <c r="AK9822" s="1"/>
      <c r="AL9822" s="1"/>
      <c r="AM9822" s="1"/>
      <c r="AN9822" s="1"/>
      <c r="AO9822" s="1"/>
      <c r="AP9822" s="1"/>
      <c r="AQ9822" s="1"/>
      <c r="AR9822" s="1"/>
      <c r="AS9822" s="1"/>
      <c r="AT9822" s="1"/>
      <c r="AU9822" s="1"/>
      <c r="AV9822" s="1"/>
      <c r="AW9822" s="1"/>
      <c r="AX9822" s="1"/>
    </row>
    <row r="9823" spans="4:50" ht="6" hidden="1" customHeight="1"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1"/>
      <c r="AK9823" s="1"/>
      <c r="AL9823" s="1"/>
      <c r="AM9823" s="1"/>
      <c r="AN9823" s="1"/>
      <c r="AO9823" s="1"/>
      <c r="AP9823" s="1"/>
      <c r="AQ9823" s="1"/>
      <c r="AR9823" s="1"/>
      <c r="AS9823" s="1"/>
      <c r="AT9823" s="1"/>
      <c r="AU9823" s="1"/>
      <c r="AV9823" s="1"/>
      <c r="AW9823" s="1"/>
      <c r="AX9823" s="1"/>
    </row>
    <row r="9824" spans="4:50" ht="20.100000000000001" hidden="1" customHeight="1">
      <c r="D9824" s="1"/>
      <c r="E9824" s="1"/>
      <c r="F9824" s="1"/>
      <c r="G9824" s="1"/>
      <c r="H9824" s="1"/>
      <c r="I9824" s="1"/>
      <c r="J9824" s="1" t="s">
        <v>62</v>
      </c>
      <c r="K9824" s="1"/>
      <c r="L9824" s="1"/>
      <c r="M9824" s="1"/>
      <c r="N9824" s="1"/>
      <c r="O9824" s="1"/>
      <c r="P9824" s="1"/>
      <c r="Q9824" s="1"/>
      <c r="R9824" s="1"/>
      <c r="S9824" s="1"/>
      <c r="T9824" s="1"/>
      <c r="U9824" s="45" t="e">
        <f>VLOOKUP(O9812,'Class-8 WorkSheet'!B9806:J10001,2,FALSE)</f>
        <v>#N/A</v>
      </c>
      <c r="V9824" s="46"/>
      <c r="W9824" s="47"/>
      <c r="X9824" s="1" t="s">
        <v>59</v>
      </c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1"/>
      <c r="AK9824" s="1"/>
      <c r="AL9824" s="1"/>
      <c r="AM9824" s="1"/>
      <c r="AN9824" s="1"/>
      <c r="AO9824" s="1"/>
      <c r="AP9824" s="1"/>
      <c r="AQ9824" s="1"/>
      <c r="AR9824" s="1"/>
      <c r="AS9824" s="1"/>
      <c r="AT9824" s="1"/>
      <c r="AU9824" s="1"/>
      <c r="AV9824" s="1"/>
      <c r="AW9824" s="1"/>
      <c r="AX9824" s="1"/>
    </row>
    <row r="9825" spans="4:50" ht="5.25" hidden="1" customHeight="1"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  <c r="O9825" s="1"/>
      <c r="P9825" s="1"/>
      <c r="Q9825" s="1"/>
      <c r="R9825" s="1"/>
      <c r="S9825" s="1"/>
      <c r="T9825" s="1"/>
      <c r="U9825" s="3"/>
      <c r="V9825" s="3"/>
      <c r="W9825" s="3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1"/>
      <c r="AK9825" s="1"/>
      <c r="AL9825" s="1"/>
      <c r="AM9825" s="1"/>
      <c r="AN9825" s="1"/>
      <c r="AO9825" s="1"/>
      <c r="AP9825" s="1"/>
      <c r="AQ9825" s="1"/>
      <c r="AR9825" s="1"/>
      <c r="AS9825" s="1"/>
      <c r="AT9825" s="1"/>
      <c r="AU9825" s="1"/>
      <c r="AV9825" s="1"/>
      <c r="AW9825" s="1"/>
      <c r="AX9825" s="1"/>
    </row>
    <row r="9826" spans="4:50" ht="20.100000000000001" hidden="1" customHeight="1">
      <c r="D9826" s="1" t="s">
        <v>51</v>
      </c>
      <c r="E9826" s="1"/>
      <c r="F9826" s="1"/>
      <c r="G9826" s="1"/>
      <c r="H9826" s="1"/>
      <c r="I9826" s="1"/>
      <c r="J9826" s="1"/>
      <c r="K9826" s="1"/>
      <c r="L9826" s="1"/>
      <c r="M9826" s="1"/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1"/>
      <c r="AK9826" s="1"/>
      <c r="AL9826" s="1"/>
      <c r="AM9826" s="1"/>
      <c r="AN9826" s="1"/>
      <c r="AO9826" s="1"/>
      <c r="AP9826" s="1"/>
      <c r="AQ9826" s="1"/>
      <c r="AR9826" s="1"/>
      <c r="AS9826" s="1"/>
      <c r="AT9826" s="1"/>
      <c r="AU9826" s="1"/>
      <c r="AV9826" s="1"/>
      <c r="AW9826" s="1"/>
      <c r="AX9826" s="1"/>
    </row>
    <row r="9827" spans="4:50" ht="17.25" hidden="1" customHeight="1"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1"/>
      <c r="AK9827" s="1"/>
      <c r="AL9827" s="1"/>
      <c r="AM9827" s="1"/>
      <c r="AN9827" s="1"/>
      <c r="AO9827" s="1"/>
      <c r="AP9827" s="1"/>
      <c r="AQ9827" s="1"/>
      <c r="AR9827" s="1"/>
      <c r="AS9827" s="1"/>
      <c r="AT9827" s="1"/>
      <c r="AU9827" s="1"/>
      <c r="AV9827" s="1"/>
      <c r="AW9827" s="1"/>
      <c r="AX9827" s="1"/>
    </row>
    <row r="9828" spans="4:50" ht="20.100000000000001" hidden="1" customHeight="1">
      <c r="D9828" s="1" t="s">
        <v>60</v>
      </c>
      <c r="E9828" s="1"/>
      <c r="F9828" s="1"/>
      <c r="G9828" s="1"/>
      <c r="H9828" s="1"/>
      <c r="I9828" s="49"/>
      <c r="J9828" s="49"/>
      <c r="K9828" s="49"/>
      <c r="L9828" s="49"/>
      <c r="M9828" s="49"/>
      <c r="N9828" s="49"/>
      <c r="O9828" s="49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50" t="s">
        <v>61</v>
      </c>
      <c r="AH9828" s="50"/>
      <c r="AI9828" s="50"/>
      <c r="AJ9828" s="50"/>
      <c r="AK9828" s="50"/>
      <c r="AL9828" s="50"/>
      <c r="AM9828" s="50"/>
      <c r="AN9828" s="50"/>
      <c r="AO9828" s="50"/>
      <c r="AP9828" s="50"/>
      <c r="AQ9828" s="50"/>
      <c r="AR9828" s="50"/>
      <c r="AS9828" s="50"/>
      <c r="AT9828" s="50"/>
      <c r="AU9828" s="1"/>
      <c r="AV9828" s="1"/>
      <c r="AW9828" s="1"/>
      <c r="AX9828" s="1"/>
    </row>
    <row r="9829" spans="4:50" hidden="1"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50"/>
      <c r="AH9829" s="50"/>
      <c r="AI9829" s="50"/>
      <c r="AJ9829" s="50"/>
      <c r="AK9829" s="50"/>
      <c r="AL9829" s="50"/>
      <c r="AM9829" s="50"/>
      <c r="AN9829" s="50"/>
      <c r="AO9829" s="50"/>
      <c r="AP9829" s="50"/>
      <c r="AQ9829" s="50"/>
      <c r="AR9829" s="50"/>
      <c r="AS9829" s="50"/>
      <c r="AT9829" s="50"/>
      <c r="AU9829" s="1"/>
      <c r="AV9829" s="1"/>
      <c r="AW9829" s="1"/>
      <c r="AX9829" s="1"/>
    </row>
    <row r="9830" spans="4:50" hidden="1"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1"/>
      <c r="AK9830" s="1"/>
      <c r="AL9830" s="1"/>
      <c r="AM9830" s="1"/>
      <c r="AN9830" s="1"/>
      <c r="AO9830" s="1"/>
      <c r="AP9830" s="1"/>
      <c r="AQ9830" s="1"/>
      <c r="AR9830" s="1"/>
      <c r="AS9830" s="1"/>
      <c r="AT9830" s="1"/>
      <c r="AU9830" s="1"/>
      <c r="AV9830" s="1"/>
      <c r="AW9830" s="1"/>
      <c r="AX9830" s="1"/>
    </row>
    <row r="9831" spans="4:50" hidden="1"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1"/>
      <c r="AK9831" s="1"/>
      <c r="AL9831" s="1"/>
      <c r="AM9831" s="1"/>
      <c r="AN9831" s="1"/>
      <c r="AO9831" s="1"/>
      <c r="AP9831" s="1"/>
      <c r="AQ9831" s="1"/>
      <c r="AR9831" s="1"/>
      <c r="AS9831" s="1"/>
      <c r="AT9831" s="1"/>
      <c r="AU9831" s="1"/>
      <c r="AV9831" s="1"/>
      <c r="AW9831" s="1"/>
      <c r="AX9831" s="1"/>
    </row>
    <row r="9832" spans="4:50" hidden="1"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1"/>
      <c r="AK9832" s="1"/>
      <c r="AL9832" s="1"/>
      <c r="AM9832" s="1"/>
      <c r="AN9832" s="1"/>
      <c r="AO9832" s="1"/>
      <c r="AP9832" s="1"/>
      <c r="AQ9832" s="1"/>
      <c r="AR9832" s="1"/>
      <c r="AS9832" s="1"/>
      <c r="AT9832" s="1"/>
      <c r="AU9832" s="1"/>
      <c r="AV9832" s="1"/>
      <c r="AW9832" s="1"/>
      <c r="AX9832" s="1"/>
    </row>
    <row r="9833" spans="4:50" hidden="1"/>
    <row r="9834" spans="4:50" hidden="1"/>
    <row r="9835" spans="4:50" hidden="1"/>
    <row r="9836" spans="4:50" hidden="1"/>
    <row r="9837" spans="4:50" hidden="1"/>
    <row r="9838" spans="4:50" hidden="1"/>
    <row r="9839" spans="4:50" hidden="1"/>
    <row r="9840" spans="4:50" hidden="1"/>
    <row r="9841" spans="4:50" hidden="1"/>
    <row r="9842" spans="4:50" hidden="1"/>
    <row r="9843" spans="4:50" hidden="1"/>
    <row r="9844" spans="4:50" hidden="1"/>
    <row r="9845" spans="4:50" hidden="1"/>
    <row r="9846" spans="4:50" hidden="1"/>
    <row r="9847" spans="4:50" hidden="1"/>
    <row r="9848" spans="4:50" hidden="1"/>
    <row r="9849" spans="4:50" hidden="1"/>
    <row r="9850" spans="4:50" hidden="1"/>
    <row r="9851" spans="4:50" hidden="1"/>
    <row r="9852" spans="4:50" hidden="1"/>
    <row r="9853" spans="4:50" hidden="1"/>
    <row r="9854" spans="4:50" ht="27" hidden="1" customHeight="1">
      <c r="D9854" s="51" t="s">
        <v>69</v>
      </c>
      <c r="E9854" s="51"/>
      <c r="F9854" s="51"/>
      <c r="G9854" s="51"/>
      <c r="H9854" s="51"/>
      <c r="I9854" s="51"/>
      <c r="J9854" s="51"/>
      <c r="K9854" s="51"/>
      <c r="L9854" s="51"/>
      <c r="M9854" s="51"/>
      <c r="N9854" s="51"/>
      <c r="O9854" s="51"/>
      <c r="P9854" s="51"/>
      <c r="Q9854" s="51"/>
      <c r="R9854" s="51"/>
      <c r="S9854" s="51"/>
      <c r="T9854" s="51"/>
      <c r="U9854" s="51"/>
      <c r="V9854" s="51"/>
      <c r="W9854" s="51"/>
      <c r="X9854" s="51"/>
      <c r="Y9854" s="51"/>
      <c r="Z9854" s="51"/>
      <c r="AA9854" s="51"/>
      <c r="AB9854" s="51"/>
      <c r="AC9854" s="51"/>
      <c r="AD9854" s="51"/>
      <c r="AE9854" s="51"/>
      <c r="AF9854" s="51"/>
      <c r="AG9854" s="51"/>
      <c r="AH9854" s="51"/>
      <c r="AI9854" s="51"/>
      <c r="AJ9854" s="51"/>
      <c r="AK9854" s="51"/>
      <c r="AL9854" s="51"/>
      <c r="AM9854" s="51"/>
      <c r="AN9854" s="51"/>
      <c r="AO9854" s="51"/>
      <c r="AP9854" s="51"/>
      <c r="AQ9854" s="51"/>
      <c r="AR9854" s="51"/>
      <c r="AS9854" s="51"/>
      <c r="AT9854" s="51"/>
      <c r="AU9854" s="51"/>
      <c r="AV9854" s="51"/>
      <c r="AW9854" s="51"/>
      <c r="AX9854" s="51"/>
    </row>
    <row r="9855" spans="4:50" ht="12.75" hidden="1" customHeight="1">
      <c r="D9855" s="49">
        <f>'Class-8 WorkSheet'!A9804</f>
        <v>0</v>
      </c>
      <c r="E9855" s="49"/>
      <c r="F9855" s="49"/>
      <c r="G9855" s="49"/>
      <c r="H9855" s="49"/>
      <c r="I9855" s="49"/>
      <c r="J9855" s="49"/>
      <c r="K9855" s="49"/>
      <c r="L9855" s="49"/>
      <c r="M9855" s="49"/>
      <c r="N9855" s="49"/>
      <c r="O9855" s="49"/>
      <c r="P9855" s="49"/>
      <c r="Q9855" s="49"/>
      <c r="R9855" s="49"/>
      <c r="S9855" s="49"/>
      <c r="T9855" s="49"/>
      <c r="U9855" s="49"/>
      <c r="V9855" s="49"/>
      <c r="W9855" s="49"/>
      <c r="X9855" s="49"/>
      <c r="Y9855" s="49"/>
      <c r="Z9855" s="49"/>
      <c r="AA9855" s="49"/>
      <c r="AB9855" s="49"/>
      <c r="AC9855" s="49"/>
      <c r="AD9855" s="49"/>
      <c r="AE9855" s="49"/>
      <c r="AF9855" s="49"/>
      <c r="AG9855" s="49"/>
      <c r="AH9855" s="49"/>
      <c r="AI9855" s="49"/>
      <c r="AJ9855" s="49"/>
      <c r="AK9855" s="49"/>
      <c r="AL9855" s="49"/>
      <c r="AM9855" s="49"/>
      <c r="AN9855" s="49"/>
      <c r="AO9855" s="49"/>
      <c r="AP9855" s="49"/>
      <c r="AQ9855" s="49"/>
      <c r="AR9855" s="49"/>
      <c r="AS9855" s="49"/>
      <c r="AT9855" s="49"/>
      <c r="AU9855" s="49"/>
      <c r="AV9855" s="49"/>
      <c r="AW9855" s="49"/>
      <c r="AX9855" s="49"/>
    </row>
    <row r="9856" spans="4:50" ht="5.25" hidden="1" customHeight="1">
      <c r="D9856" s="5"/>
      <c r="E9856" s="5"/>
      <c r="F9856" s="5"/>
      <c r="G9856" s="5"/>
      <c r="H9856" s="5"/>
      <c r="I9856" s="5"/>
      <c r="J9856" s="5"/>
      <c r="K9856" s="5"/>
      <c r="L9856" s="5"/>
      <c r="M9856" s="5"/>
      <c r="N9856" s="5"/>
      <c r="O9856" s="5"/>
      <c r="P9856" s="5"/>
      <c r="Q9856" s="5"/>
      <c r="R9856" s="5"/>
      <c r="S9856" s="5"/>
      <c r="T9856" s="5"/>
      <c r="U9856" s="5"/>
      <c r="V9856" s="5"/>
      <c r="W9856" s="5"/>
      <c r="X9856" s="5"/>
      <c r="Y9856" s="5"/>
      <c r="Z9856" s="5"/>
      <c r="AA9856" s="5"/>
      <c r="AB9856" s="5"/>
      <c r="AC9856" s="5"/>
      <c r="AD9856" s="5"/>
      <c r="AE9856" s="5"/>
      <c r="AF9856" s="5"/>
      <c r="AG9856" s="5"/>
      <c r="AH9856" s="5"/>
      <c r="AI9856" s="5"/>
      <c r="AJ9856" s="5"/>
      <c r="AK9856" s="5"/>
      <c r="AL9856" s="5"/>
      <c r="AM9856" s="5"/>
      <c r="AN9856" s="5"/>
      <c r="AO9856" s="5"/>
      <c r="AP9856" s="5"/>
      <c r="AQ9856" s="5"/>
      <c r="AR9856" s="5"/>
      <c r="AS9856" s="5"/>
      <c r="AT9856" s="5"/>
      <c r="AU9856" s="5"/>
      <c r="AV9856" s="5"/>
      <c r="AW9856" s="5"/>
      <c r="AX9856" s="5"/>
    </row>
    <row r="9857" spans="2:50" ht="31.5" hidden="1" customHeight="1">
      <c r="B9857" s="2"/>
      <c r="C9857" s="2"/>
      <c r="D9857" s="52" t="s">
        <v>45</v>
      </c>
      <c r="E9857" s="52"/>
      <c r="F9857" s="52"/>
      <c r="G9857" s="52"/>
      <c r="H9857" s="52"/>
      <c r="I9857" s="52"/>
      <c r="J9857" s="52"/>
      <c r="K9857" s="52"/>
      <c r="L9857" s="52"/>
      <c r="M9857" s="52"/>
      <c r="N9857" s="52"/>
      <c r="O9857" s="52"/>
      <c r="P9857" s="52"/>
      <c r="Q9857" s="52"/>
      <c r="R9857" s="52"/>
      <c r="S9857" s="52"/>
      <c r="T9857" s="52"/>
      <c r="U9857" s="52"/>
      <c r="V9857" s="52"/>
      <c r="W9857" s="52"/>
      <c r="X9857" s="52"/>
      <c r="Y9857" s="52"/>
      <c r="Z9857" s="52"/>
      <c r="AA9857" s="52"/>
      <c r="AB9857" s="52"/>
      <c r="AC9857" s="52"/>
      <c r="AD9857" s="52"/>
      <c r="AE9857" s="52"/>
      <c r="AF9857" s="52"/>
      <c r="AG9857" s="52"/>
      <c r="AH9857" s="52"/>
      <c r="AI9857" s="52"/>
      <c r="AJ9857" s="52"/>
      <c r="AK9857" s="52"/>
      <c r="AL9857" s="52"/>
      <c r="AM9857" s="52"/>
      <c r="AN9857" s="52"/>
      <c r="AO9857" s="52"/>
      <c r="AP9857" s="52"/>
      <c r="AQ9857" s="52"/>
      <c r="AR9857" s="52"/>
      <c r="AS9857" s="52"/>
      <c r="AT9857" s="52"/>
      <c r="AU9857" s="52"/>
      <c r="AV9857" s="52"/>
      <c r="AW9857" s="52"/>
      <c r="AX9857" s="52"/>
    </row>
    <row r="9858" spans="2:50" ht="21" hidden="1">
      <c r="D9858" s="54" t="s">
        <v>46</v>
      </c>
      <c r="E9858" s="54"/>
      <c r="F9858" s="54"/>
      <c r="G9858" s="54"/>
      <c r="H9858" s="54"/>
      <c r="I9858" s="54"/>
      <c r="J9858" s="54"/>
      <c r="K9858" s="54"/>
      <c r="L9858" s="54"/>
      <c r="M9858" s="54"/>
      <c r="N9858" s="54"/>
      <c r="O9858" s="54"/>
      <c r="P9858" s="54"/>
      <c r="Q9858" s="54"/>
      <c r="R9858" s="54"/>
      <c r="S9858" s="54"/>
      <c r="T9858" s="54"/>
      <c r="U9858" s="54"/>
      <c r="V9858" s="54"/>
      <c r="W9858" s="54"/>
      <c r="X9858" s="54"/>
      <c r="Y9858" s="54"/>
      <c r="Z9858" s="54"/>
      <c r="AA9858" s="54"/>
      <c r="AB9858" s="54"/>
      <c r="AC9858" s="54"/>
      <c r="AD9858" s="54"/>
      <c r="AE9858" s="54"/>
      <c r="AF9858" s="54"/>
      <c r="AG9858" s="54"/>
      <c r="AH9858" s="54"/>
      <c r="AI9858" s="54"/>
      <c r="AJ9858" s="54"/>
      <c r="AK9858" s="54"/>
      <c r="AL9858" s="54"/>
      <c r="AM9858" s="54"/>
      <c r="AN9858" s="54"/>
      <c r="AO9858" s="54"/>
      <c r="AP9858" s="54"/>
      <c r="AQ9858" s="54"/>
      <c r="AR9858" s="54"/>
      <c r="AS9858" s="54"/>
      <c r="AT9858" s="54"/>
      <c r="AU9858" s="54"/>
      <c r="AV9858" s="54"/>
      <c r="AW9858" s="54"/>
      <c r="AX9858" s="54"/>
    </row>
    <row r="9859" spans="2:50" ht="35.25" hidden="1" customHeight="1">
      <c r="D9859" s="51" t="s">
        <v>47</v>
      </c>
      <c r="E9859" s="51"/>
      <c r="F9859" s="51"/>
      <c r="G9859" s="51"/>
      <c r="H9859" s="51"/>
      <c r="I9859" s="51"/>
      <c r="J9859" s="51"/>
      <c r="K9859" s="51"/>
      <c r="L9859" s="51"/>
      <c r="M9859" s="51"/>
      <c r="N9859" s="51"/>
      <c r="O9859" s="51"/>
      <c r="P9859" s="51"/>
      <c r="Q9859" s="51"/>
      <c r="R9859" s="51"/>
      <c r="S9859" s="51"/>
      <c r="T9859" s="51"/>
      <c r="U9859" s="51"/>
      <c r="V9859" s="51"/>
      <c r="W9859" s="51"/>
      <c r="X9859" s="51"/>
      <c r="Y9859" s="51"/>
      <c r="Z9859" s="51"/>
      <c r="AA9859" s="51"/>
      <c r="AB9859" s="51"/>
      <c r="AC9859" s="51"/>
      <c r="AD9859" s="51"/>
      <c r="AE9859" s="51"/>
      <c r="AF9859" s="51"/>
      <c r="AG9859" s="51"/>
      <c r="AH9859" s="51"/>
      <c r="AI9859" s="51"/>
      <c r="AJ9859" s="51"/>
      <c r="AK9859" s="51"/>
      <c r="AL9859" s="51"/>
      <c r="AM9859" s="51"/>
      <c r="AN9859" s="51"/>
      <c r="AO9859" s="51"/>
      <c r="AP9859" s="51"/>
      <c r="AQ9859" s="51"/>
      <c r="AR9859" s="51"/>
      <c r="AS9859" s="51"/>
      <c r="AT9859" s="51"/>
      <c r="AU9859" s="51"/>
      <c r="AV9859" s="51"/>
      <c r="AW9859" s="51"/>
      <c r="AX9859" s="51"/>
    </row>
    <row r="9860" spans="2:50" ht="5.25" hidden="1" customHeight="1">
      <c r="D9860" s="6"/>
      <c r="E9860" s="6"/>
      <c r="F9860" s="6"/>
      <c r="G9860" s="6"/>
      <c r="H9860" s="6"/>
      <c r="I9860" s="6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6"/>
      <c r="AE9860" s="6"/>
      <c r="AF9860" s="6"/>
      <c r="AG9860" s="6"/>
      <c r="AH9860" s="6"/>
      <c r="AI9860" s="6"/>
      <c r="AJ9860" s="6"/>
      <c r="AK9860" s="6"/>
      <c r="AL9860" s="6"/>
      <c r="AM9860" s="6"/>
      <c r="AN9860" s="6"/>
      <c r="AO9860" s="6"/>
      <c r="AP9860" s="6"/>
      <c r="AQ9860" s="6"/>
      <c r="AR9860" s="6"/>
      <c r="AS9860" s="6"/>
      <c r="AT9860" s="6"/>
      <c r="AU9860" s="6"/>
      <c r="AV9860" s="6"/>
      <c r="AW9860" s="6"/>
      <c r="AX9860" s="6"/>
    </row>
    <row r="9861" spans="2:50" ht="20.100000000000001" hidden="1" customHeight="1">
      <c r="D9861" s="49" t="s">
        <v>48</v>
      </c>
      <c r="E9861" s="49"/>
      <c r="F9861" s="49"/>
      <c r="G9861" s="49"/>
      <c r="H9861" s="49"/>
      <c r="I9861" s="49"/>
      <c r="J9861" s="49"/>
      <c r="K9861" s="49"/>
      <c r="L9861" s="49"/>
      <c r="M9861" s="49"/>
      <c r="N9861" s="53"/>
      <c r="O9861" s="45">
        <v>301</v>
      </c>
      <c r="P9861" s="46"/>
      <c r="Q9861" s="46"/>
      <c r="R9861" s="46"/>
      <c r="S9861" s="46"/>
      <c r="T9861" s="46"/>
      <c r="U9861" s="46"/>
      <c r="V9861" s="47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1"/>
      <c r="AK9861" s="1"/>
      <c r="AL9861" s="1"/>
      <c r="AM9861" s="1"/>
      <c r="AN9861" s="1"/>
      <c r="AO9861" s="1"/>
      <c r="AP9861" s="1"/>
      <c r="AQ9861" s="1"/>
      <c r="AR9861" s="1"/>
      <c r="AS9861" s="1"/>
      <c r="AT9861" s="1"/>
      <c r="AU9861" s="1"/>
      <c r="AV9861" s="1"/>
      <c r="AW9861" s="1"/>
      <c r="AX9861" s="1"/>
    </row>
    <row r="9862" spans="2:50" ht="7.5" hidden="1" customHeight="1"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1"/>
      <c r="AK9862" s="1"/>
      <c r="AL9862" s="1"/>
      <c r="AM9862" s="1"/>
      <c r="AN9862" s="1"/>
      <c r="AO9862" s="1"/>
      <c r="AP9862" s="1"/>
      <c r="AQ9862" s="1"/>
      <c r="AR9862" s="1"/>
      <c r="AS9862" s="1"/>
      <c r="AT9862" s="1"/>
      <c r="AU9862" s="1"/>
      <c r="AV9862" s="1"/>
      <c r="AW9862" s="1"/>
      <c r="AX9862" s="1"/>
    </row>
    <row r="9863" spans="2:50" ht="20.100000000000001" hidden="1" customHeight="1">
      <c r="D9863" s="1"/>
      <c r="E9863" s="1"/>
      <c r="F9863" s="1"/>
      <c r="G9863" s="1"/>
      <c r="H9863" s="1"/>
      <c r="I9863" s="1"/>
      <c r="J9863" s="1"/>
      <c r="K9863" s="1"/>
      <c r="L9863" s="1"/>
      <c r="M9863" s="1" t="s">
        <v>49</v>
      </c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45" t="e">
        <f>VLOOKUP(O9861,'Class-8 WorkSheet'!B9806:J10050,4,FALSE)</f>
        <v>#N/A</v>
      </c>
      <c r="AF9863" s="46"/>
      <c r="AG9863" s="46"/>
      <c r="AH9863" s="46"/>
      <c r="AI9863" s="46"/>
      <c r="AJ9863" s="46"/>
      <c r="AK9863" s="46"/>
      <c r="AL9863" s="46"/>
      <c r="AM9863" s="46"/>
      <c r="AN9863" s="46"/>
      <c r="AO9863" s="46"/>
      <c r="AP9863" s="46"/>
      <c r="AQ9863" s="46"/>
      <c r="AR9863" s="46"/>
      <c r="AS9863" s="46"/>
      <c r="AT9863" s="46"/>
      <c r="AU9863" s="46"/>
      <c r="AV9863" s="46"/>
      <c r="AW9863" s="46"/>
      <c r="AX9863" s="47"/>
    </row>
    <row r="9864" spans="2:50" ht="6.75" hidden="1" customHeight="1"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1"/>
      <c r="AK9864" s="1"/>
      <c r="AL9864" s="1"/>
      <c r="AM9864" s="1"/>
      <c r="AN9864" s="1"/>
      <c r="AO9864" s="1"/>
      <c r="AP9864" s="1"/>
      <c r="AQ9864" s="1"/>
      <c r="AR9864" s="1"/>
      <c r="AS9864" s="1"/>
      <c r="AT9864" s="1"/>
      <c r="AU9864" s="1"/>
      <c r="AV9864" s="1"/>
      <c r="AW9864" s="1"/>
      <c r="AX9864" s="1"/>
    </row>
    <row r="9865" spans="2:50" ht="20.100000000000001" hidden="1" customHeight="1">
      <c r="D9865" s="1" t="s">
        <v>53</v>
      </c>
      <c r="E9865" s="1"/>
      <c r="F9865" s="1"/>
      <c r="G9865" s="1"/>
      <c r="H9865" s="1"/>
      <c r="I9865" s="1"/>
      <c r="J9865" s="1"/>
      <c r="K9865" s="1"/>
      <c r="L9865" s="1"/>
      <c r="M9865" s="1"/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45" t="e">
        <f>VLOOKUP(O9861,'Class-8 WorkSheet'!B9806:J9867,6,FALSE)</f>
        <v>#N/A</v>
      </c>
      <c r="Y9865" s="46"/>
      <c r="Z9865" s="46"/>
      <c r="AA9865" s="46"/>
      <c r="AB9865" s="46"/>
      <c r="AC9865" s="46"/>
      <c r="AD9865" s="46"/>
      <c r="AE9865" s="46"/>
      <c r="AF9865" s="46"/>
      <c r="AG9865" s="46"/>
      <c r="AH9865" s="46"/>
      <c r="AI9865" s="46"/>
      <c r="AJ9865" s="46"/>
      <c r="AK9865" s="46"/>
      <c r="AL9865" s="46"/>
      <c r="AM9865" s="46"/>
      <c r="AN9865" s="47"/>
      <c r="AO9865" s="1"/>
      <c r="AP9865" s="1" t="s">
        <v>57</v>
      </c>
      <c r="AQ9865" s="1"/>
      <c r="AR9865" s="1"/>
      <c r="AS9865" s="1"/>
      <c r="AT9865" s="1"/>
      <c r="AU9865" s="1"/>
      <c r="AV9865" s="1"/>
      <c r="AW9865" s="1"/>
      <c r="AX9865" s="1"/>
    </row>
    <row r="9866" spans="2:50" ht="5.25" hidden="1" customHeight="1"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1"/>
      <c r="AK9866" s="1"/>
      <c r="AL9866" s="1"/>
      <c r="AM9866" s="1"/>
      <c r="AN9866" s="1"/>
      <c r="AO9866" s="1"/>
      <c r="AP9866" s="1"/>
      <c r="AQ9866" s="1"/>
      <c r="AR9866" s="1"/>
      <c r="AS9866" s="1"/>
      <c r="AT9866" s="1"/>
      <c r="AU9866" s="1"/>
      <c r="AV9866" s="1"/>
      <c r="AW9866" s="1"/>
      <c r="AX9866" s="1"/>
    </row>
    <row r="9867" spans="2:50" ht="20.100000000000001" hidden="1" customHeight="1">
      <c r="D9867" s="1" t="s">
        <v>54</v>
      </c>
      <c r="E9867" s="1"/>
      <c r="F9867" s="1"/>
      <c r="G9867" s="45" t="e">
        <f>VLOOKUP(O9861,'Class-8 WorkSheet'!B9806:J9867,5,FALSE)</f>
        <v>#N/A</v>
      </c>
      <c r="H9867" s="46"/>
      <c r="I9867" s="46"/>
      <c r="J9867" s="46"/>
      <c r="K9867" s="46"/>
      <c r="L9867" s="46"/>
      <c r="M9867" s="46"/>
      <c r="N9867" s="46"/>
      <c r="O9867" s="46"/>
      <c r="P9867" s="46"/>
      <c r="Q9867" s="46"/>
      <c r="R9867" s="46"/>
      <c r="S9867" s="46"/>
      <c r="T9867" s="46"/>
      <c r="U9867" s="46"/>
      <c r="V9867" s="46"/>
      <c r="W9867" s="46"/>
      <c r="X9867" s="46"/>
      <c r="Y9867" s="46"/>
      <c r="Z9867" s="47"/>
      <c r="AA9867" s="1" t="s">
        <v>58</v>
      </c>
      <c r="AB9867" s="1"/>
      <c r="AC9867" s="1"/>
      <c r="AD9867" s="1"/>
      <c r="AE9867" s="1"/>
      <c r="AF9867" s="1"/>
      <c r="AG9867" s="1"/>
      <c r="AH9867" s="1"/>
      <c r="AI9867" s="1"/>
      <c r="AJ9867" s="1"/>
      <c r="AK9867" s="1" t="s">
        <v>55</v>
      </c>
      <c r="AL9867" s="1"/>
      <c r="AM9867" s="1"/>
      <c r="AN9867" s="1"/>
      <c r="AO9867" s="1"/>
      <c r="AP9867" s="1"/>
      <c r="AQ9867" s="55" t="e">
        <f>VLOOKUP(O9861,'Class-8 WorkSheet'!B9806:J9867,9,FALSE)</f>
        <v>#N/A</v>
      </c>
      <c r="AR9867" s="56"/>
      <c r="AS9867" s="56"/>
      <c r="AT9867" s="56"/>
      <c r="AU9867" s="56"/>
      <c r="AV9867" s="56"/>
      <c r="AW9867" s="56"/>
      <c r="AX9867" s="57"/>
    </row>
    <row r="9868" spans="2:50" ht="6" hidden="1" customHeight="1"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1"/>
      <c r="AK9868" s="1"/>
      <c r="AL9868" s="1"/>
      <c r="AM9868" s="1"/>
      <c r="AN9868" s="1"/>
      <c r="AO9868" s="1"/>
      <c r="AP9868" s="1"/>
      <c r="AQ9868" s="1"/>
      <c r="AR9868" s="1"/>
      <c r="AS9868" s="1"/>
      <c r="AT9868" s="1"/>
      <c r="AU9868" s="1"/>
      <c r="AV9868" s="1"/>
      <c r="AW9868" s="1"/>
      <c r="AX9868" s="1"/>
    </row>
    <row r="9869" spans="2:50" ht="20.100000000000001" hidden="1" customHeight="1">
      <c r="D9869" s="1" t="s">
        <v>50</v>
      </c>
      <c r="E9869" s="1"/>
      <c r="F9869" s="1"/>
      <c r="G9869" s="1"/>
      <c r="H9869" s="1"/>
      <c r="I9869" s="1"/>
      <c r="J9869" s="1"/>
      <c r="K9869" s="1"/>
      <c r="L9869" s="1"/>
      <c r="M9869" s="1"/>
      <c r="N9869" s="1"/>
      <c r="O9869" s="45">
        <f>'Class-8 WorkSheet'!D9803</f>
        <v>0</v>
      </c>
      <c r="P9869" s="46"/>
      <c r="Q9869" s="46"/>
      <c r="R9869" s="46"/>
      <c r="S9869" s="46"/>
      <c r="T9869" s="46"/>
      <c r="U9869" s="46"/>
      <c r="V9869" s="46"/>
      <c r="W9869" s="46"/>
      <c r="X9869" s="46"/>
      <c r="Y9869" s="46"/>
      <c r="Z9869" s="46"/>
      <c r="AA9869" s="46"/>
      <c r="AB9869" s="46"/>
      <c r="AC9869" s="46"/>
      <c r="AD9869" s="46"/>
      <c r="AE9869" s="46"/>
      <c r="AF9869" s="46"/>
      <c r="AG9869" s="46"/>
      <c r="AH9869" s="46"/>
      <c r="AI9869" s="47"/>
      <c r="AJ9869" s="1" t="s">
        <v>56</v>
      </c>
      <c r="AK9869" s="1"/>
      <c r="AL9869" s="1"/>
      <c r="AM9869" s="1"/>
      <c r="AN9869" s="1"/>
      <c r="AO9869" s="1"/>
      <c r="AP9869" s="1"/>
      <c r="AQ9869" s="1"/>
      <c r="AR9869" s="1"/>
      <c r="AS9869" s="1"/>
      <c r="AT9869" s="1"/>
      <c r="AU9869" s="1"/>
      <c r="AV9869" s="45" t="e">
        <f>VLOOKUP(O9861,'Class-8 WorkSheet'!B9806:J10050,3,FALSE)</f>
        <v>#N/A</v>
      </c>
      <c r="AW9869" s="46"/>
      <c r="AX9869" s="47"/>
    </row>
    <row r="9870" spans="2:50" ht="6" hidden="1" customHeight="1"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1"/>
      <c r="AK9870" s="1"/>
      <c r="AL9870" s="1"/>
      <c r="AM9870" s="1"/>
      <c r="AN9870" s="1"/>
      <c r="AO9870" s="1"/>
      <c r="AP9870" s="1"/>
      <c r="AQ9870" s="1"/>
      <c r="AR9870" s="1"/>
      <c r="AS9870" s="1"/>
      <c r="AT9870" s="1"/>
      <c r="AU9870" s="1"/>
      <c r="AV9870" s="1"/>
      <c r="AW9870" s="1"/>
      <c r="AX9870" s="1"/>
    </row>
    <row r="9871" spans="2:50" ht="20.100000000000001" hidden="1" customHeight="1">
      <c r="D9871" s="1" t="s">
        <v>52</v>
      </c>
      <c r="E9871" s="1"/>
      <c r="F9871" s="1"/>
      <c r="G9871" s="1"/>
      <c r="H9871" s="1"/>
      <c r="I9871" s="1"/>
      <c r="J9871" s="1"/>
      <c r="K9871" s="1"/>
      <c r="L9871" s="1"/>
      <c r="M9871" s="1"/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1"/>
      <c r="AK9871" s="1"/>
      <c r="AL9871" s="1"/>
      <c r="AM9871" s="1"/>
      <c r="AN9871" s="1"/>
      <c r="AO9871" s="1"/>
      <c r="AP9871" s="1"/>
      <c r="AQ9871" s="1"/>
      <c r="AR9871" s="1"/>
      <c r="AS9871" s="1"/>
      <c r="AT9871" s="1"/>
      <c r="AU9871" s="1"/>
      <c r="AV9871" s="1"/>
      <c r="AW9871" s="1"/>
      <c r="AX9871" s="1"/>
    </row>
    <row r="9872" spans="2:50" ht="6" hidden="1" customHeight="1"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1"/>
      <c r="AK9872" s="1"/>
      <c r="AL9872" s="1"/>
      <c r="AM9872" s="1"/>
      <c r="AN9872" s="1"/>
      <c r="AO9872" s="1"/>
      <c r="AP9872" s="1"/>
      <c r="AQ9872" s="1"/>
      <c r="AR9872" s="1"/>
      <c r="AS9872" s="1"/>
      <c r="AT9872" s="1"/>
      <c r="AU9872" s="1"/>
      <c r="AV9872" s="1"/>
      <c r="AW9872" s="1"/>
      <c r="AX9872" s="1"/>
    </row>
    <row r="9873" spans="4:50" ht="20.100000000000001" hidden="1" customHeight="1">
      <c r="D9873" s="1"/>
      <c r="E9873" s="1"/>
      <c r="F9873" s="1"/>
      <c r="G9873" s="1"/>
      <c r="H9873" s="1"/>
      <c r="I9873" s="1"/>
      <c r="J9873" s="1" t="s">
        <v>62</v>
      </c>
      <c r="K9873" s="1"/>
      <c r="L9873" s="1"/>
      <c r="M9873" s="1"/>
      <c r="N9873" s="1"/>
      <c r="O9873" s="1"/>
      <c r="P9873" s="1"/>
      <c r="Q9873" s="1"/>
      <c r="R9873" s="1"/>
      <c r="S9873" s="1"/>
      <c r="T9873" s="1"/>
      <c r="U9873" s="45" t="e">
        <f>VLOOKUP(O9861,'Class-8 WorkSheet'!B9806:J10050,2,FALSE)</f>
        <v>#N/A</v>
      </c>
      <c r="V9873" s="46"/>
      <c r="W9873" s="47"/>
      <c r="X9873" s="1" t="s">
        <v>59</v>
      </c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1"/>
      <c r="AK9873" s="1"/>
      <c r="AL9873" s="1"/>
      <c r="AM9873" s="1"/>
      <c r="AN9873" s="1"/>
      <c r="AO9873" s="1"/>
      <c r="AP9873" s="1"/>
      <c r="AQ9873" s="1"/>
      <c r="AR9873" s="1"/>
      <c r="AS9873" s="1"/>
      <c r="AT9873" s="1"/>
      <c r="AU9873" s="1"/>
      <c r="AV9873" s="1"/>
      <c r="AW9873" s="1"/>
      <c r="AX9873" s="1"/>
    </row>
    <row r="9874" spans="4:50" ht="5.25" hidden="1" customHeight="1"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  <c r="O9874" s="1"/>
      <c r="P9874" s="1"/>
      <c r="Q9874" s="1"/>
      <c r="R9874" s="1"/>
      <c r="S9874" s="1"/>
      <c r="T9874" s="1"/>
      <c r="U9874" s="3"/>
      <c r="V9874" s="3"/>
      <c r="W9874" s="3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1"/>
      <c r="AK9874" s="1"/>
      <c r="AL9874" s="1"/>
      <c r="AM9874" s="1"/>
      <c r="AN9874" s="1"/>
      <c r="AO9874" s="1"/>
      <c r="AP9874" s="1"/>
      <c r="AQ9874" s="1"/>
      <c r="AR9874" s="1"/>
      <c r="AS9874" s="1"/>
      <c r="AT9874" s="1"/>
      <c r="AU9874" s="1"/>
      <c r="AV9874" s="1"/>
      <c r="AW9874" s="1"/>
      <c r="AX9874" s="1"/>
    </row>
    <row r="9875" spans="4:50" ht="20.100000000000001" hidden="1" customHeight="1">
      <c r="D9875" s="1" t="s">
        <v>51</v>
      </c>
      <c r="E9875" s="1"/>
      <c r="F9875" s="1"/>
      <c r="G9875" s="1"/>
      <c r="H9875" s="1"/>
      <c r="I9875" s="1"/>
      <c r="J9875" s="1"/>
      <c r="K9875" s="1"/>
      <c r="L9875" s="1"/>
      <c r="M9875" s="1"/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1"/>
      <c r="AK9875" s="1"/>
      <c r="AL9875" s="1"/>
      <c r="AM9875" s="1"/>
      <c r="AN9875" s="1"/>
      <c r="AO9875" s="1"/>
      <c r="AP9875" s="1"/>
      <c r="AQ9875" s="1"/>
      <c r="AR9875" s="1"/>
      <c r="AS9875" s="1"/>
      <c r="AT9875" s="1"/>
      <c r="AU9875" s="1"/>
      <c r="AV9875" s="1"/>
      <c r="AW9875" s="1"/>
      <c r="AX9875" s="1"/>
    </row>
    <row r="9876" spans="4:50" ht="17.25" hidden="1" customHeight="1"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1"/>
      <c r="AK9876" s="1"/>
      <c r="AL9876" s="1"/>
      <c r="AM9876" s="1"/>
      <c r="AN9876" s="1"/>
      <c r="AO9876" s="1"/>
      <c r="AP9876" s="1"/>
      <c r="AQ9876" s="1"/>
      <c r="AR9876" s="1"/>
      <c r="AS9876" s="1"/>
      <c r="AT9876" s="1"/>
      <c r="AU9876" s="1"/>
      <c r="AV9876" s="1"/>
      <c r="AW9876" s="1"/>
      <c r="AX9876" s="1"/>
    </row>
    <row r="9877" spans="4:50" ht="20.100000000000001" hidden="1" customHeight="1">
      <c r="D9877" s="1" t="s">
        <v>60</v>
      </c>
      <c r="E9877" s="1"/>
      <c r="F9877" s="1"/>
      <c r="G9877" s="1"/>
      <c r="H9877" s="1"/>
      <c r="I9877" s="49"/>
      <c r="J9877" s="49"/>
      <c r="K9877" s="49"/>
      <c r="L9877" s="49"/>
      <c r="M9877" s="49"/>
      <c r="N9877" s="49"/>
      <c r="O9877" s="49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50" t="s">
        <v>61</v>
      </c>
      <c r="AH9877" s="50"/>
      <c r="AI9877" s="50"/>
      <c r="AJ9877" s="50"/>
      <c r="AK9877" s="50"/>
      <c r="AL9877" s="50"/>
      <c r="AM9877" s="50"/>
      <c r="AN9877" s="50"/>
      <c r="AO9877" s="50"/>
      <c r="AP9877" s="50"/>
      <c r="AQ9877" s="50"/>
      <c r="AR9877" s="50"/>
      <c r="AS9877" s="50"/>
      <c r="AT9877" s="50"/>
      <c r="AU9877" s="1"/>
      <c r="AV9877" s="1"/>
      <c r="AW9877" s="1"/>
      <c r="AX9877" s="1"/>
    </row>
    <row r="9878" spans="4:50" hidden="1"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50"/>
      <c r="AH9878" s="50"/>
      <c r="AI9878" s="50"/>
      <c r="AJ9878" s="50"/>
      <c r="AK9878" s="50"/>
      <c r="AL9878" s="50"/>
      <c r="AM9878" s="50"/>
      <c r="AN9878" s="50"/>
      <c r="AO9878" s="50"/>
      <c r="AP9878" s="50"/>
      <c r="AQ9878" s="50"/>
      <c r="AR9878" s="50"/>
      <c r="AS9878" s="50"/>
      <c r="AT9878" s="50"/>
      <c r="AU9878" s="1"/>
      <c r="AV9878" s="1"/>
      <c r="AW9878" s="1"/>
      <c r="AX9878" s="1"/>
    </row>
    <row r="9879" spans="4:50" hidden="1"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1"/>
      <c r="AK9879" s="1"/>
      <c r="AL9879" s="1"/>
      <c r="AM9879" s="1"/>
      <c r="AN9879" s="1"/>
      <c r="AO9879" s="1"/>
      <c r="AP9879" s="1"/>
      <c r="AQ9879" s="1"/>
      <c r="AR9879" s="1"/>
      <c r="AS9879" s="1"/>
      <c r="AT9879" s="1"/>
      <c r="AU9879" s="1"/>
      <c r="AV9879" s="1"/>
      <c r="AW9879" s="1"/>
      <c r="AX9879" s="1"/>
    </row>
    <row r="9880" spans="4:50" hidden="1"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1"/>
      <c r="AK9880" s="1"/>
      <c r="AL9880" s="1"/>
      <c r="AM9880" s="1"/>
      <c r="AN9880" s="1"/>
      <c r="AO9880" s="1"/>
      <c r="AP9880" s="1"/>
      <c r="AQ9880" s="1"/>
      <c r="AR9880" s="1"/>
      <c r="AS9880" s="1"/>
      <c r="AT9880" s="1"/>
      <c r="AU9880" s="1"/>
      <c r="AV9880" s="1"/>
      <c r="AW9880" s="1"/>
      <c r="AX9880" s="1"/>
    </row>
    <row r="9881" spans="4:50" hidden="1"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1"/>
      <c r="AK9881" s="1"/>
      <c r="AL9881" s="1"/>
      <c r="AM9881" s="1"/>
      <c r="AN9881" s="1"/>
      <c r="AO9881" s="1"/>
      <c r="AP9881" s="1"/>
      <c r="AQ9881" s="1"/>
      <c r="AR9881" s="1"/>
      <c r="AS9881" s="1"/>
      <c r="AT9881" s="1"/>
      <c r="AU9881" s="1"/>
      <c r="AV9881" s="1"/>
      <c r="AW9881" s="1"/>
      <c r="AX9881" s="1"/>
    </row>
    <row r="9882" spans="4:50" hidden="1"/>
    <row r="9883" spans="4:50" hidden="1"/>
    <row r="9884" spans="4:50" hidden="1"/>
    <row r="9885" spans="4:50" hidden="1"/>
    <row r="9886" spans="4:50" hidden="1"/>
    <row r="9887" spans="4:50" hidden="1"/>
    <row r="9888" spans="4:50" hidden="1"/>
    <row r="9889" spans="4:50" hidden="1"/>
    <row r="9890" spans="4:50" hidden="1"/>
    <row r="9891" spans="4:50" hidden="1"/>
    <row r="9892" spans="4:50" hidden="1"/>
    <row r="9893" spans="4:50" hidden="1"/>
    <row r="9894" spans="4:50" hidden="1"/>
    <row r="9895" spans="4:50" hidden="1"/>
    <row r="9896" spans="4:50" hidden="1"/>
    <row r="9897" spans="4:50" hidden="1"/>
    <row r="9898" spans="4:50" hidden="1"/>
    <row r="9899" spans="4:50" hidden="1"/>
    <row r="9900" spans="4:50" hidden="1"/>
    <row r="9901" spans="4:50" hidden="1"/>
    <row r="9902" spans="4:50" hidden="1"/>
    <row r="9903" spans="4:50" ht="27" hidden="1" customHeight="1">
      <c r="D9903" s="51" t="s">
        <v>69</v>
      </c>
      <c r="E9903" s="51"/>
      <c r="F9903" s="51"/>
      <c r="G9903" s="51"/>
      <c r="H9903" s="51"/>
      <c r="I9903" s="51"/>
      <c r="J9903" s="51"/>
      <c r="K9903" s="51"/>
      <c r="L9903" s="51"/>
      <c r="M9903" s="51"/>
      <c r="N9903" s="51"/>
      <c r="O9903" s="51"/>
      <c r="P9903" s="51"/>
      <c r="Q9903" s="51"/>
      <c r="R9903" s="51"/>
      <c r="S9903" s="51"/>
      <c r="T9903" s="51"/>
      <c r="U9903" s="51"/>
      <c r="V9903" s="51"/>
      <c r="W9903" s="51"/>
      <c r="X9903" s="51"/>
      <c r="Y9903" s="51"/>
      <c r="Z9903" s="51"/>
      <c r="AA9903" s="51"/>
      <c r="AB9903" s="51"/>
      <c r="AC9903" s="51"/>
      <c r="AD9903" s="51"/>
      <c r="AE9903" s="51"/>
      <c r="AF9903" s="51"/>
      <c r="AG9903" s="51"/>
      <c r="AH9903" s="51"/>
      <c r="AI9903" s="51"/>
      <c r="AJ9903" s="51"/>
      <c r="AK9903" s="51"/>
      <c r="AL9903" s="51"/>
      <c r="AM9903" s="51"/>
      <c r="AN9903" s="51"/>
      <c r="AO9903" s="51"/>
      <c r="AP9903" s="51"/>
      <c r="AQ9903" s="51"/>
      <c r="AR9903" s="51"/>
      <c r="AS9903" s="51"/>
      <c r="AT9903" s="51"/>
      <c r="AU9903" s="51"/>
      <c r="AV9903" s="51"/>
      <c r="AW9903" s="51"/>
      <c r="AX9903" s="51"/>
    </row>
    <row r="9904" spans="4:50" ht="12.75" hidden="1" customHeight="1">
      <c r="D9904" s="49">
        <f>'Class-8 WorkSheet'!A9902</f>
        <v>0</v>
      </c>
      <c r="E9904" s="49"/>
      <c r="F9904" s="49"/>
      <c r="G9904" s="49"/>
      <c r="H9904" s="49"/>
      <c r="I9904" s="49"/>
      <c r="J9904" s="49"/>
      <c r="K9904" s="49"/>
      <c r="L9904" s="49"/>
      <c r="M9904" s="49"/>
      <c r="N9904" s="49"/>
      <c r="O9904" s="49"/>
      <c r="P9904" s="49"/>
      <c r="Q9904" s="49"/>
      <c r="R9904" s="49"/>
      <c r="S9904" s="49"/>
      <c r="T9904" s="49"/>
      <c r="U9904" s="49"/>
      <c r="V9904" s="49"/>
      <c r="W9904" s="49"/>
      <c r="X9904" s="49"/>
      <c r="Y9904" s="49"/>
      <c r="Z9904" s="49"/>
      <c r="AA9904" s="49"/>
      <c r="AB9904" s="49"/>
      <c r="AC9904" s="49"/>
      <c r="AD9904" s="49"/>
      <c r="AE9904" s="49"/>
      <c r="AF9904" s="49"/>
      <c r="AG9904" s="49"/>
      <c r="AH9904" s="49"/>
      <c r="AI9904" s="49"/>
      <c r="AJ9904" s="49"/>
      <c r="AK9904" s="49"/>
      <c r="AL9904" s="49"/>
      <c r="AM9904" s="49"/>
      <c r="AN9904" s="49"/>
      <c r="AO9904" s="49"/>
      <c r="AP9904" s="49"/>
      <c r="AQ9904" s="49"/>
      <c r="AR9904" s="49"/>
      <c r="AS9904" s="49"/>
      <c r="AT9904" s="49"/>
      <c r="AU9904" s="49"/>
      <c r="AV9904" s="49"/>
      <c r="AW9904" s="49"/>
      <c r="AX9904" s="49"/>
    </row>
    <row r="9905" spans="2:50" ht="5.25" hidden="1" customHeight="1">
      <c r="D9905" s="5"/>
      <c r="E9905" s="5"/>
      <c r="F9905" s="5"/>
      <c r="G9905" s="5"/>
      <c r="H9905" s="5"/>
      <c r="I9905" s="5"/>
      <c r="J9905" s="5"/>
      <c r="K9905" s="5"/>
      <c r="L9905" s="5"/>
      <c r="M9905" s="5"/>
      <c r="N9905" s="5"/>
      <c r="O9905" s="5"/>
      <c r="P9905" s="5"/>
      <c r="Q9905" s="5"/>
      <c r="R9905" s="5"/>
      <c r="S9905" s="5"/>
      <c r="T9905" s="5"/>
      <c r="U9905" s="5"/>
      <c r="V9905" s="5"/>
      <c r="W9905" s="5"/>
      <c r="X9905" s="5"/>
      <c r="Y9905" s="5"/>
      <c r="Z9905" s="5"/>
      <c r="AA9905" s="5"/>
      <c r="AB9905" s="5"/>
      <c r="AC9905" s="5"/>
      <c r="AD9905" s="5"/>
      <c r="AE9905" s="5"/>
      <c r="AF9905" s="5"/>
      <c r="AG9905" s="5"/>
      <c r="AH9905" s="5"/>
      <c r="AI9905" s="5"/>
      <c r="AJ9905" s="5"/>
      <c r="AK9905" s="5"/>
      <c r="AL9905" s="5"/>
      <c r="AM9905" s="5"/>
      <c r="AN9905" s="5"/>
      <c r="AO9905" s="5"/>
      <c r="AP9905" s="5"/>
      <c r="AQ9905" s="5"/>
      <c r="AR9905" s="5"/>
      <c r="AS9905" s="5"/>
      <c r="AT9905" s="5"/>
      <c r="AU9905" s="5"/>
      <c r="AV9905" s="5"/>
      <c r="AW9905" s="5"/>
      <c r="AX9905" s="5"/>
    </row>
    <row r="9906" spans="2:50" ht="31.5" hidden="1" customHeight="1">
      <c r="B9906" s="2"/>
      <c r="C9906" s="2"/>
      <c r="D9906" s="52" t="s">
        <v>45</v>
      </c>
      <c r="E9906" s="52"/>
      <c r="F9906" s="52"/>
      <c r="G9906" s="52"/>
      <c r="H9906" s="52"/>
      <c r="I9906" s="52"/>
      <c r="J9906" s="52"/>
      <c r="K9906" s="52"/>
      <c r="L9906" s="52"/>
      <c r="M9906" s="52"/>
      <c r="N9906" s="52"/>
      <c r="O9906" s="52"/>
      <c r="P9906" s="52"/>
      <c r="Q9906" s="52"/>
      <c r="R9906" s="52"/>
      <c r="S9906" s="52"/>
      <c r="T9906" s="52"/>
      <c r="U9906" s="52"/>
      <c r="V9906" s="52"/>
      <c r="W9906" s="52"/>
      <c r="X9906" s="52"/>
      <c r="Y9906" s="52"/>
      <c r="Z9906" s="52"/>
      <c r="AA9906" s="52"/>
      <c r="AB9906" s="52"/>
      <c r="AC9906" s="52"/>
      <c r="AD9906" s="52"/>
      <c r="AE9906" s="52"/>
      <c r="AF9906" s="52"/>
      <c r="AG9906" s="52"/>
      <c r="AH9906" s="52"/>
      <c r="AI9906" s="52"/>
      <c r="AJ9906" s="52"/>
      <c r="AK9906" s="52"/>
      <c r="AL9906" s="52"/>
      <c r="AM9906" s="52"/>
      <c r="AN9906" s="52"/>
      <c r="AO9906" s="52"/>
      <c r="AP9906" s="52"/>
      <c r="AQ9906" s="52"/>
      <c r="AR9906" s="52"/>
      <c r="AS9906" s="52"/>
      <c r="AT9906" s="52"/>
      <c r="AU9906" s="52"/>
      <c r="AV9906" s="52"/>
      <c r="AW9906" s="52"/>
      <c r="AX9906" s="52"/>
    </row>
    <row r="9907" spans="2:50" ht="21" hidden="1">
      <c r="D9907" s="54" t="s">
        <v>46</v>
      </c>
      <c r="E9907" s="54"/>
      <c r="F9907" s="54"/>
      <c r="G9907" s="54"/>
      <c r="H9907" s="54"/>
      <c r="I9907" s="54"/>
      <c r="J9907" s="54"/>
      <c r="K9907" s="54"/>
      <c r="L9907" s="54"/>
      <c r="M9907" s="54"/>
      <c r="N9907" s="54"/>
      <c r="O9907" s="54"/>
      <c r="P9907" s="54"/>
      <c r="Q9907" s="54"/>
      <c r="R9907" s="54"/>
      <c r="S9907" s="54"/>
      <c r="T9907" s="54"/>
      <c r="U9907" s="54"/>
      <c r="V9907" s="54"/>
      <c r="W9907" s="54"/>
      <c r="X9907" s="54"/>
      <c r="Y9907" s="54"/>
      <c r="Z9907" s="54"/>
      <c r="AA9907" s="54"/>
      <c r="AB9907" s="54"/>
      <c r="AC9907" s="54"/>
      <c r="AD9907" s="54"/>
      <c r="AE9907" s="54"/>
      <c r="AF9907" s="54"/>
      <c r="AG9907" s="54"/>
      <c r="AH9907" s="54"/>
      <c r="AI9907" s="54"/>
      <c r="AJ9907" s="54"/>
      <c r="AK9907" s="54"/>
      <c r="AL9907" s="54"/>
      <c r="AM9907" s="54"/>
      <c r="AN9907" s="54"/>
      <c r="AO9907" s="54"/>
      <c r="AP9907" s="54"/>
      <c r="AQ9907" s="54"/>
      <c r="AR9907" s="54"/>
      <c r="AS9907" s="54"/>
      <c r="AT9907" s="54"/>
      <c r="AU9907" s="54"/>
      <c r="AV9907" s="54"/>
      <c r="AW9907" s="54"/>
      <c r="AX9907" s="54"/>
    </row>
    <row r="9908" spans="2:50" ht="35.25" hidden="1" customHeight="1">
      <c r="D9908" s="51" t="s">
        <v>47</v>
      </c>
      <c r="E9908" s="51"/>
      <c r="F9908" s="51"/>
      <c r="G9908" s="51"/>
      <c r="H9908" s="51"/>
      <c r="I9908" s="51"/>
      <c r="J9908" s="51"/>
      <c r="K9908" s="51"/>
      <c r="L9908" s="51"/>
      <c r="M9908" s="51"/>
      <c r="N9908" s="51"/>
      <c r="O9908" s="51"/>
      <c r="P9908" s="51"/>
      <c r="Q9908" s="51"/>
      <c r="R9908" s="51"/>
      <c r="S9908" s="51"/>
      <c r="T9908" s="51"/>
      <c r="U9908" s="51"/>
      <c r="V9908" s="51"/>
      <c r="W9908" s="51"/>
      <c r="X9908" s="51"/>
      <c r="Y9908" s="51"/>
      <c r="Z9908" s="51"/>
      <c r="AA9908" s="51"/>
      <c r="AB9908" s="51"/>
      <c r="AC9908" s="51"/>
      <c r="AD9908" s="51"/>
      <c r="AE9908" s="51"/>
      <c r="AF9908" s="51"/>
      <c r="AG9908" s="51"/>
      <c r="AH9908" s="51"/>
      <c r="AI9908" s="51"/>
      <c r="AJ9908" s="51"/>
      <c r="AK9908" s="51"/>
      <c r="AL9908" s="51"/>
      <c r="AM9908" s="51"/>
      <c r="AN9908" s="51"/>
      <c r="AO9908" s="51"/>
      <c r="AP9908" s="51"/>
      <c r="AQ9908" s="51"/>
      <c r="AR9908" s="51"/>
      <c r="AS9908" s="51"/>
      <c r="AT9908" s="51"/>
      <c r="AU9908" s="51"/>
      <c r="AV9908" s="51"/>
      <c r="AW9908" s="51"/>
      <c r="AX9908" s="51"/>
    </row>
    <row r="9909" spans="2:50" ht="5.25" hidden="1" customHeight="1">
      <c r="D9909" s="6"/>
      <c r="E9909" s="6"/>
      <c r="F9909" s="6"/>
      <c r="G9909" s="6"/>
      <c r="H9909" s="6"/>
      <c r="I9909" s="6"/>
      <c r="J9909" s="6"/>
      <c r="K9909" s="6"/>
      <c r="L9909" s="6"/>
      <c r="M9909" s="6"/>
      <c r="N9909" s="6"/>
      <c r="O9909" s="6"/>
      <c r="P9909" s="6"/>
      <c r="Q9909" s="6"/>
      <c r="R9909" s="6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6"/>
      <c r="AE9909" s="6"/>
      <c r="AF9909" s="6"/>
      <c r="AG9909" s="6"/>
      <c r="AH9909" s="6"/>
      <c r="AI9909" s="6"/>
      <c r="AJ9909" s="6"/>
      <c r="AK9909" s="6"/>
      <c r="AL9909" s="6"/>
      <c r="AM9909" s="6"/>
      <c r="AN9909" s="6"/>
      <c r="AO9909" s="6"/>
      <c r="AP9909" s="6"/>
      <c r="AQ9909" s="6"/>
      <c r="AR9909" s="6"/>
      <c r="AS9909" s="6"/>
      <c r="AT9909" s="6"/>
      <c r="AU9909" s="6"/>
      <c r="AV9909" s="6"/>
      <c r="AW9909" s="6"/>
      <c r="AX9909" s="6"/>
    </row>
    <row r="9910" spans="2:50" ht="20.100000000000001" hidden="1" customHeight="1">
      <c r="D9910" s="49" t="s">
        <v>48</v>
      </c>
      <c r="E9910" s="49"/>
      <c r="F9910" s="49"/>
      <c r="G9910" s="49"/>
      <c r="H9910" s="49"/>
      <c r="I9910" s="49"/>
      <c r="J9910" s="49"/>
      <c r="K9910" s="49"/>
      <c r="L9910" s="49"/>
      <c r="M9910" s="49"/>
      <c r="N9910" s="53"/>
      <c r="O9910" s="45">
        <v>301</v>
      </c>
      <c r="P9910" s="46"/>
      <c r="Q9910" s="46"/>
      <c r="R9910" s="46"/>
      <c r="S9910" s="46"/>
      <c r="T9910" s="46"/>
      <c r="U9910" s="46"/>
      <c r="V9910" s="47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1"/>
      <c r="AK9910" s="1"/>
      <c r="AL9910" s="1"/>
      <c r="AM9910" s="1"/>
      <c r="AN9910" s="1"/>
      <c r="AO9910" s="1"/>
      <c r="AP9910" s="1"/>
      <c r="AQ9910" s="1"/>
      <c r="AR9910" s="1"/>
      <c r="AS9910" s="1"/>
      <c r="AT9910" s="1"/>
      <c r="AU9910" s="1"/>
      <c r="AV9910" s="1"/>
      <c r="AW9910" s="1"/>
      <c r="AX9910" s="1"/>
    </row>
    <row r="9911" spans="2:50" ht="7.5" hidden="1" customHeight="1"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1"/>
      <c r="AK9911" s="1"/>
      <c r="AL9911" s="1"/>
      <c r="AM9911" s="1"/>
      <c r="AN9911" s="1"/>
      <c r="AO9911" s="1"/>
      <c r="AP9911" s="1"/>
      <c r="AQ9911" s="1"/>
      <c r="AR9911" s="1"/>
      <c r="AS9911" s="1"/>
      <c r="AT9911" s="1"/>
      <c r="AU9911" s="1"/>
      <c r="AV9911" s="1"/>
      <c r="AW9911" s="1"/>
      <c r="AX9911" s="1"/>
    </row>
    <row r="9912" spans="2:50" ht="20.100000000000001" hidden="1" customHeight="1">
      <c r="D9912" s="1"/>
      <c r="E9912" s="1"/>
      <c r="F9912" s="1"/>
      <c r="G9912" s="1"/>
      <c r="H9912" s="1"/>
      <c r="I9912" s="1"/>
      <c r="J9912" s="1"/>
      <c r="K9912" s="1"/>
      <c r="L9912" s="1"/>
      <c r="M9912" s="1" t="s">
        <v>49</v>
      </c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45" t="e">
        <f>VLOOKUP(O9910,'Class-8 WorkSheet'!B9904:J10099,4,FALSE)</f>
        <v>#N/A</v>
      </c>
      <c r="AF9912" s="46"/>
      <c r="AG9912" s="46"/>
      <c r="AH9912" s="46"/>
      <c r="AI9912" s="46"/>
      <c r="AJ9912" s="46"/>
      <c r="AK9912" s="46"/>
      <c r="AL9912" s="46"/>
      <c r="AM9912" s="46"/>
      <c r="AN9912" s="46"/>
      <c r="AO9912" s="46"/>
      <c r="AP9912" s="46"/>
      <c r="AQ9912" s="46"/>
      <c r="AR9912" s="46"/>
      <c r="AS9912" s="46"/>
      <c r="AT9912" s="46"/>
      <c r="AU9912" s="46"/>
      <c r="AV9912" s="46"/>
      <c r="AW9912" s="46"/>
      <c r="AX9912" s="47"/>
    </row>
    <row r="9913" spans="2:50" ht="6.75" hidden="1" customHeight="1"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1"/>
      <c r="AK9913" s="1"/>
      <c r="AL9913" s="1"/>
      <c r="AM9913" s="1"/>
      <c r="AN9913" s="1"/>
      <c r="AO9913" s="1"/>
      <c r="AP9913" s="1"/>
      <c r="AQ9913" s="1"/>
      <c r="AR9913" s="1"/>
      <c r="AS9913" s="1"/>
      <c r="AT9913" s="1"/>
      <c r="AU9913" s="1"/>
      <c r="AV9913" s="1"/>
      <c r="AW9913" s="1"/>
      <c r="AX9913" s="1"/>
    </row>
    <row r="9914" spans="2:50" ht="20.100000000000001" hidden="1" customHeight="1">
      <c r="D9914" s="1" t="s">
        <v>53</v>
      </c>
      <c r="E9914" s="1"/>
      <c r="F9914" s="1"/>
      <c r="G9914" s="1"/>
      <c r="H9914" s="1"/>
      <c r="I9914" s="1"/>
      <c r="J9914" s="1"/>
      <c r="K9914" s="1"/>
      <c r="L9914" s="1"/>
      <c r="M9914" s="1"/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45" t="e">
        <f>VLOOKUP(O9910,'Class-8 WorkSheet'!B9904:J9916,6,FALSE)</f>
        <v>#N/A</v>
      </c>
      <c r="Y9914" s="46"/>
      <c r="Z9914" s="46"/>
      <c r="AA9914" s="46"/>
      <c r="AB9914" s="46"/>
      <c r="AC9914" s="46"/>
      <c r="AD9914" s="46"/>
      <c r="AE9914" s="46"/>
      <c r="AF9914" s="46"/>
      <c r="AG9914" s="46"/>
      <c r="AH9914" s="46"/>
      <c r="AI9914" s="46"/>
      <c r="AJ9914" s="46"/>
      <c r="AK9914" s="46"/>
      <c r="AL9914" s="46"/>
      <c r="AM9914" s="46"/>
      <c r="AN9914" s="47"/>
      <c r="AO9914" s="1"/>
      <c r="AP9914" s="1" t="s">
        <v>57</v>
      </c>
      <c r="AQ9914" s="1"/>
      <c r="AR9914" s="1"/>
      <c r="AS9914" s="1"/>
      <c r="AT9914" s="1"/>
      <c r="AU9914" s="1"/>
      <c r="AV9914" s="1"/>
      <c r="AW9914" s="1"/>
      <c r="AX9914" s="1"/>
    </row>
    <row r="9915" spans="2:50" ht="5.25" hidden="1" customHeight="1"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1"/>
      <c r="AK9915" s="1"/>
      <c r="AL9915" s="1"/>
      <c r="AM9915" s="1"/>
      <c r="AN9915" s="1"/>
      <c r="AO9915" s="1"/>
      <c r="AP9915" s="1"/>
      <c r="AQ9915" s="1"/>
      <c r="AR9915" s="1"/>
      <c r="AS9915" s="1"/>
      <c r="AT9915" s="1"/>
      <c r="AU9915" s="1"/>
      <c r="AV9915" s="1"/>
      <c r="AW9915" s="1"/>
      <c r="AX9915" s="1"/>
    </row>
    <row r="9916" spans="2:50" ht="20.100000000000001" hidden="1" customHeight="1">
      <c r="D9916" s="1" t="s">
        <v>54</v>
      </c>
      <c r="E9916" s="1"/>
      <c r="F9916" s="1"/>
      <c r="G9916" s="45" t="e">
        <f>VLOOKUP(O9910,'Class-8 WorkSheet'!B9904:J9916,5,FALSE)</f>
        <v>#N/A</v>
      </c>
      <c r="H9916" s="46"/>
      <c r="I9916" s="46"/>
      <c r="J9916" s="46"/>
      <c r="K9916" s="46"/>
      <c r="L9916" s="46"/>
      <c r="M9916" s="46"/>
      <c r="N9916" s="46"/>
      <c r="O9916" s="46"/>
      <c r="P9916" s="46"/>
      <c r="Q9916" s="46"/>
      <c r="R9916" s="46"/>
      <c r="S9916" s="46"/>
      <c r="T9916" s="46"/>
      <c r="U9916" s="46"/>
      <c r="V9916" s="46"/>
      <c r="W9916" s="46"/>
      <c r="X9916" s="46"/>
      <c r="Y9916" s="46"/>
      <c r="Z9916" s="47"/>
      <c r="AA9916" s="1" t="s">
        <v>58</v>
      </c>
      <c r="AB9916" s="1"/>
      <c r="AC9916" s="1"/>
      <c r="AD9916" s="1"/>
      <c r="AE9916" s="1"/>
      <c r="AF9916" s="1"/>
      <c r="AG9916" s="1"/>
      <c r="AH9916" s="1"/>
      <c r="AI9916" s="1"/>
      <c r="AJ9916" s="1"/>
      <c r="AK9916" s="1" t="s">
        <v>55</v>
      </c>
      <c r="AL9916" s="1"/>
      <c r="AM9916" s="1"/>
      <c r="AN9916" s="1"/>
      <c r="AO9916" s="1"/>
      <c r="AP9916" s="1"/>
      <c r="AQ9916" s="55" t="e">
        <f>VLOOKUP(O9910,'Class-8 WorkSheet'!B9904:J9916,9,FALSE)</f>
        <v>#N/A</v>
      </c>
      <c r="AR9916" s="56"/>
      <c r="AS9916" s="56"/>
      <c r="AT9916" s="56"/>
      <c r="AU9916" s="56"/>
      <c r="AV9916" s="56"/>
      <c r="AW9916" s="56"/>
      <c r="AX9916" s="57"/>
    </row>
    <row r="9917" spans="2:50" ht="6" hidden="1" customHeight="1"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1"/>
      <c r="AK9917" s="1"/>
      <c r="AL9917" s="1"/>
      <c r="AM9917" s="1"/>
      <c r="AN9917" s="1"/>
      <c r="AO9917" s="1"/>
      <c r="AP9917" s="1"/>
      <c r="AQ9917" s="1"/>
      <c r="AR9917" s="1"/>
      <c r="AS9917" s="1"/>
      <c r="AT9917" s="1"/>
      <c r="AU9917" s="1"/>
      <c r="AV9917" s="1"/>
      <c r="AW9917" s="1"/>
      <c r="AX9917" s="1"/>
    </row>
    <row r="9918" spans="2:50" ht="20.100000000000001" hidden="1" customHeight="1">
      <c r="D9918" s="1" t="s">
        <v>50</v>
      </c>
      <c r="E9918" s="1"/>
      <c r="F9918" s="1"/>
      <c r="G9918" s="1"/>
      <c r="H9918" s="1"/>
      <c r="I9918" s="1"/>
      <c r="J9918" s="1"/>
      <c r="K9918" s="1"/>
      <c r="L9918" s="1"/>
      <c r="M9918" s="1"/>
      <c r="N9918" s="1"/>
      <c r="O9918" s="45">
        <f>'Class-8 WorkSheet'!D9901</f>
        <v>0</v>
      </c>
      <c r="P9918" s="46"/>
      <c r="Q9918" s="46"/>
      <c r="R9918" s="46"/>
      <c r="S9918" s="46"/>
      <c r="T9918" s="46"/>
      <c r="U9918" s="46"/>
      <c r="V9918" s="46"/>
      <c r="W9918" s="46"/>
      <c r="X9918" s="46"/>
      <c r="Y9918" s="46"/>
      <c r="Z9918" s="46"/>
      <c r="AA9918" s="46"/>
      <c r="AB9918" s="46"/>
      <c r="AC9918" s="46"/>
      <c r="AD9918" s="46"/>
      <c r="AE9918" s="46"/>
      <c r="AF9918" s="46"/>
      <c r="AG9918" s="46"/>
      <c r="AH9918" s="46"/>
      <c r="AI9918" s="47"/>
      <c r="AJ9918" s="1" t="s">
        <v>56</v>
      </c>
      <c r="AK9918" s="1"/>
      <c r="AL9918" s="1"/>
      <c r="AM9918" s="1"/>
      <c r="AN9918" s="1"/>
      <c r="AO9918" s="1"/>
      <c r="AP9918" s="1"/>
      <c r="AQ9918" s="1"/>
      <c r="AR9918" s="1"/>
      <c r="AS9918" s="1"/>
      <c r="AT9918" s="1"/>
      <c r="AU9918" s="1"/>
      <c r="AV9918" s="45" t="e">
        <f>VLOOKUP(O9910,'Class-8 WorkSheet'!B9904:J10099,3,FALSE)</f>
        <v>#N/A</v>
      </c>
      <c r="AW9918" s="46"/>
      <c r="AX9918" s="47"/>
    </row>
    <row r="9919" spans="2:50" ht="6" hidden="1" customHeight="1"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1"/>
      <c r="AK9919" s="1"/>
      <c r="AL9919" s="1"/>
      <c r="AM9919" s="1"/>
      <c r="AN9919" s="1"/>
      <c r="AO9919" s="1"/>
      <c r="AP9919" s="1"/>
      <c r="AQ9919" s="1"/>
      <c r="AR9919" s="1"/>
      <c r="AS9919" s="1"/>
      <c r="AT9919" s="1"/>
      <c r="AU9919" s="1"/>
      <c r="AV9919" s="1"/>
      <c r="AW9919" s="1"/>
      <c r="AX9919" s="1"/>
    </row>
    <row r="9920" spans="2:50" ht="20.100000000000001" hidden="1" customHeight="1">
      <c r="D9920" s="1" t="s">
        <v>52</v>
      </c>
      <c r="E9920" s="1"/>
      <c r="F9920" s="1"/>
      <c r="G9920" s="1"/>
      <c r="H9920" s="1"/>
      <c r="I9920" s="1"/>
      <c r="J9920" s="1"/>
      <c r="K9920" s="1"/>
      <c r="L9920" s="1"/>
      <c r="M9920" s="1"/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1"/>
      <c r="AK9920" s="1"/>
      <c r="AL9920" s="1"/>
      <c r="AM9920" s="1"/>
      <c r="AN9920" s="1"/>
      <c r="AO9920" s="1"/>
      <c r="AP9920" s="1"/>
      <c r="AQ9920" s="1"/>
      <c r="AR9920" s="1"/>
      <c r="AS9920" s="1"/>
      <c r="AT9920" s="1"/>
      <c r="AU9920" s="1"/>
      <c r="AV9920" s="1"/>
      <c r="AW9920" s="1"/>
      <c r="AX9920" s="1"/>
    </row>
    <row r="9921" spans="4:50" ht="6" hidden="1" customHeight="1"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1"/>
      <c r="AK9921" s="1"/>
      <c r="AL9921" s="1"/>
      <c r="AM9921" s="1"/>
      <c r="AN9921" s="1"/>
      <c r="AO9921" s="1"/>
      <c r="AP9921" s="1"/>
      <c r="AQ9921" s="1"/>
      <c r="AR9921" s="1"/>
      <c r="AS9921" s="1"/>
      <c r="AT9921" s="1"/>
      <c r="AU9921" s="1"/>
      <c r="AV9921" s="1"/>
      <c r="AW9921" s="1"/>
      <c r="AX9921" s="1"/>
    </row>
    <row r="9922" spans="4:50" ht="20.100000000000001" hidden="1" customHeight="1">
      <c r="D9922" s="1"/>
      <c r="E9922" s="1"/>
      <c r="F9922" s="1"/>
      <c r="G9922" s="1"/>
      <c r="H9922" s="1"/>
      <c r="I9922" s="1"/>
      <c r="J9922" s="1" t="s">
        <v>62</v>
      </c>
      <c r="K9922" s="1"/>
      <c r="L9922" s="1"/>
      <c r="M9922" s="1"/>
      <c r="N9922" s="1"/>
      <c r="O9922" s="1"/>
      <c r="P9922" s="1"/>
      <c r="Q9922" s="1"/>
      <c r="R9922" s="1"/>
      <c r="S9922" s="1"/>
      <c r="T9922" s="1"/>
      <c r="U9922" s="45" t="e">
        <f>VLOOKUP(O9910,'Class-8 WorkSheet'!B9904:J10099,2,FALSE)</f>
        <v>#N/A</v>
      </c>
      <c r="V9922" s="46"/>
      <c r="W9922" s="47"/>
      <c r="X9922" s="1" t="s">
        <v>59</v>
      </c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1"/>
      <c r="AK9922" s="1"/>
      <c r="AL9922" s="1"/>
      <c r="AM9922" s="1"/>
      <c r="AN9922" s="1"/>
      <c r="AO9922" s="1"/>
      <c r="AP9922" s="1"/>
      <c r="AQ9922" s="1"/>
      <c r="AR9922" s="1"/>
      <c r="AS9922" s="1"/>
      <c r="AT9922" s="1"/>
      <c r="AU9922" s="1"/>
      <c r="AV9922" s="1"/>
      <c r="AW9922" s="1"/>
      <c r="AX9922" s="1"/>
    </row>
    <row r="9923" spans="4:50" ht="5.25" hidden="1" customHeight="1"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  <c r="O9923" s="1"/>
      <c r="P9923" s="1"/>
      <c r="Q9923" s="1"/>
      <c r="R9923" s="1"/>
      <c r="S9923" s="1"/>
      <c r="T9923" s="1"/>
      <c r="U9923" s="3"/>
      <c r="V9923" s="3"/>
      <c r="W9923" s="3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1"/>
      <c r="AK9923" s="1"/>
      <c r="AL9923" s="1"/>
      <c r="AM9923" s="1"/>
      <c r="AN9923" s="1"/>
      <c r="AO9923" s="1"/>
      <c r="AP9923" s="1"/>
      <c r="AQ9923" s="1"/>
      <c r="AR9923" s="1"/>
      <c r="AS9923" s="1"/>
      <c r="AT9923" s="1"/>
      <c r="AU9923" s="1"/>
      <c r="AV9923" s="1"/>
      <c r="AW9923" s="1"/>
      <c r="AX9923" s="1"/>
    </row>
    <row r="9924" spans="4:50" ht="20.100000000000001" hidden="1" customHeight="1">
      <c r="D9924" s="1" t="s">
        <v>51</v>
      </c>
      <c r="E9924" s="1"/>
      <c r="F9924" s="1"/>
      <c r="G9924" s="1"/>
      <c r="H9924" s="1"/>
      <c r="I9924" s="1"/>
      <c r="J9924" s="1"/>
      <c r="K9924" s="1"/>
      <c r="L9924" s="1"/>
      <c r="M9924" s="1"/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1"/>
      <c r="AK9924" s="1"/>
      <c r="AL9924" s="1"/>
      <c r="AM9924" s="1"/>
      <c r="AN9924" s="1"/>
      <c r="AO9924" s="1"/>
      <c r="AP9924" s="1"/>
      <c r="AQ9924" s="1"/>
      <c r="AR9924" s="1"/>
      <c r="AS9924" s="1"/>
      <c r="AT9924" s="1"/>
      <c r="AU9924" s="1"/>
      <c r="AV9924" s="1"/>
      <c r="AW9924" s="1"/>
      <c r="AX9924" s="1"/>
    </row>
    <row r="9925" spans="4:50" ht="17.25" hidden="1" customHeight="1"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1"/>
      <c r="AK9925" s="1"/>
      <c r="AL9925" s="1"/>
      <c r="AM9925" s="1"/>
      <c r="AN9925" s="1"/>
      <c r="AO9925" s="1"/>
      <c r="AP9925" s="1"/>
      <c r="AQ9925" s="1"/>
      <c r="AR9925" s="1"/>
      <c r="AS9925" s="1"/>
      <c r="AT9925" s="1"/>
      <c r="AU9925" s="1"/>
      <c r="AV9925" s="1"/>
      <c r="AW9925" s="1"/>
      <c r="AX9925" s="1"/>
    </row>
    <row r="9926" spans="4:50" ht="20.100000000000001" hidden="1" customHeight="1">
      <c r="D9926" s="1" t="s">
        <v>60</v>
      </c>
      <c r="E9926" s="1"/>
      <c r="F9926" s="1"/>
      <c r="G9926" s="1"/>
      <c r="H9926" s="1"/>
      <c r="I9926" s="49"/>
      <c r="J9926" s="49"/>
      <c r="K9926" s="49"/>
      <c r="L9926" s="49"/>
      <c r="M9926" s="49"/>
      <c r="N9926" s="49"/>
      <c r="O9926" s="49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50" t="s">
        <v>61</v>
      </c>
      <c r="AH9926" s="50"/>
      <c r="AI9926" s="50"/>
      <c r="AJ9926" s="50"/>
      <c r="AK9926" s="50"/>
      <c r="AL9926" s="50"/>
      <c r="AM9926" s="50"/>
      <c r="AN9926" s="50"/>
      <c r="AO9926" s="50"/>
      <c r="AP9926" s="50"/>
      <c r="AQ9926" s="50"/>
      <c r="AR9926" s="50"/>
      <c r="AS9926" s="50"/>
      <c r="AT9926" s="50"/>
      <c r="AU9926" s="1"/>
      <c r="AV9926" s="1"/>
      <c r="AW9926" s="1"/>
      <c r="AX9926" s="1"/>
    </row>
    <row r="9927" spans="4:50" hidden="1"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50"/>
      <c r="AH9927" s="50"/>
      <c r="AI9927" s="50"/>
      <c r="AJ9927" s="50"/>
      <c r="AK9927" s="50"/>
      <c r="AL9927" s="50"/>
      <c r="AM9927" s="50"/>
      <c r="AN9927" s="50"/>
      <c r="AO9927" s="50"/>
      <c r="AP9927" s="50"/>
      <c r="AQ9927" s="50"/>
      <c r="AR9927" s="50"/>
      <c r="AS9927" s="50"/>
      <c r="AT9927" s="50"/>
      <c r="AU9927" s="1"/>
      <c r="AV9927" s="1"/>
      <c r="AW9927" s="1"/>
      <c r="AX9927" s="1"/>
    </row>
    <row r="9928" spans="4:50" hidden="1"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1"/>
      <c r="AK9928" s="1"/>
      <c r="AL9928" s="1"/>
      <c r="AM9928" s="1"/>
      <c r="AN9928" s="1"/>
      <c r="AO9928" s="1"/>
      <c r="AP9928" s="1"/>
      <c r="AQ9928" s="1"/>
      <c r="AR9928" s="1"/>
      <c r="AS9928" s="1"/>
      <c r="AT9928" s="1"/>
      <c r="AU9928" s="1"/>
      <c r="AV9928" s="1"/>
      <c r="AW9928" s="1"/>
      <c r="AX9928" s="1"/>
    </row>
    <row r="9929" spans="4:50" hidden="1"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1"/>
      <c r="AK9929" s="1"/>
      <c r="AL9929" s="1"/>
      <c r="AM9929" s="1"/>
      <c r="AN9929" s="1"/>
      <c r="AO9929" s="1"/>
      <c r="AP9929" s="1"/>
      <c r="AQ9929" s="1"/>
      <c r="AR9929" s="1"/>
      <c r="AS9929" s="1"/>
      <c r="AT9929" s="1"/>
      <c r="AU9929" s="1"/>
      <c r="AV9929" s="1"/>
      <c r="AW9929" s="1"/>
      <c r="AX9929" s="1"/>
    </row>
    <row r="9930" spans="4:50" hidden="1"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1"/>
      <c r="AK9930" s="1"/>
      <c r="AL9930" s="1"/>
      <c r="AM9930" s="1"/>
      <c r="AN9930" s="1"/>
      <c r="AO9930" s="1"/>
      <c r="AP9930" s="1"/>
      <c r="AQ9930" s="1"/>
      <c r="AR9930" s="1"/>
      <c r="AS9930" s="1"/>
      <c r="AT9930" s="1"/>
      <c r="AU9930" s="1"/>
      <c r="AV9930" s="1"/>
      <c r="AW9930" s="1"/>
      <c r="AX9930" s="1"/>
    </row>
    <row r="9931" spans="4:50" hidden="1"/>
    <row r="9932" spans="4:50" hidden="1"/>
    <row r="9933" spans="4:50" hidden="1"/>
    <row r="9934" spans="4:50" hidden="1"/>
    <row r="9935" spans="4:50" hidden="1"/>
    <row r="9936" spans="4:50" hidden="1"/>
    <row r="9937" spans="4:50" hidden="1"/>
    <row r="9938" spans="4:50" hidden="1"/>
    <row r="9939" spans="4:50" hidden="1"/>
    <row r="9940" spans="4:50" hidden="1"/>
    <row r="9941" spans="4:50" hidden="1"/>
    <row r="9942" spans="4:50" hidden="1"/>
    <row r="9943" spans="4:50" hidden="1"/>
    <row r="9944" spans="4:50" hidden="1"/>
    <row r="9945" spans="4:50" hidden="1"/>
    <row r="9946" spans="4:50" hidden="1"/>
    <row r="9947" spans="4:50" hidden="1"/>
    <row r="9948" spans="4:50" hidden="1"/>
    <row r="9949" spans="4:50" hidden="1"/>
    <row r="9950" spans="4:50" hidden="1"/>
    <row r="9951" spans="4:50" hidden="1"/>
    <row r="9952" spans="4:50" ht="27" hidden="1" customHeight="1">
      <c r="D9952" s="51" t="s">
        <v>69</v>
      </c>
      <c r="E9952" s="51"/>
      <c r="F9952" s="51"/>
      <c r="G9952" s="51"/>
      <c r="H9952" s="51"/>
      <c r="I9952" s="51"/>
      <c r="J9952" s="51"/>
      <c r="K9952" s="51"/>
      <c r="L9952" s="51"/>
      <c r="M9952" s="51"/>
      <c r="N9952" s="51"/>
      <c r="O9952" s="51"/>
      <c r="P9952" s="51"/>
      <c r="Q9952" s="51"/>
      <c r="R9952" s="51"/>
      <c r="S9952" s="51"/>
      <c r="T9952" s="51"/>
      <c r="U9952" s="51"/>
      <c r="V9952" s="51"/>
      <c r="W9952" s="51"/>
      <c r="X9952" s="51"/>
      <c r="Y9952" s="51"/>
      <c r="Z9952" s="51"/>
      <c r="AA9952" s="51"/>
      <c r="AB9952" s="51"/>
      <c r="AC9952" s="51"/>
      <c r="AD9952" s="51"/>
      <c r="AE9952" s="51"/>
      <c r="AF9952" s="51"/>
      <c r="AG9952" s="51"/>
      <c r="AH9952" s="51"/>
      <c r="AI9952" s="51"/>
      <c r="AJ9952" s="51"/>
      <c r="AK9952" s="51"/>
      <c r="AL9952" s="51"/>
      <c r="AM9952" s="51"/>
      <c r="AN9952" s="51"/>
      <c r="AO9952" s="51"/>
      <c r="AP9952" s="51"/>
      <c r="AQ9952" s="51"/>
      <c r="AR9952" s="51"/>
      <c r="AS9952" s="51"/>
      <c r="AT9952" s="51"/>
      <c r="AU9952" s="51"/>
      <c r="AV9952" s="51"/>
      <c r="AW9952" s="51"/>
      <c r="AX9952" s="51"/>
    </row>
    <row r="9953" spans="2:50" ht="12.75" hidden="1" customHeight="1">
      <c r="D9953" s="49">
        <f>'Class-8 WorkSheet'!A9902</f>
        <v>0</v>
      </c>
      <c r="E9953" s="49"/>
      <c r="F9953" s="49"/>
      <c r="G9953" s="49"/>
      <c r="H9953" s="49"/>
      <c r="I9953" s="49"/>
      <c r="J9953" s="49"/>
      <c r="K9953" s="49"/>
      <c r="L9953" s="49"/>
      <c r="M9953" s="49"/>
      <c r="N9953" s="49"/>
      <c r="O9953" s="49"/>
      <c r="P9953" s="49"/>
      <c r="Q9953" s="49"/>
      <c r="R9953" s="49"/>
      <c r="S9953" s="49"/>
      <c r="T9953" s="49"/>
      <c r="U9953" s="49"/>
      <c r="V9953" s="49"/>
      <c r="W9953" s="49"/>
      <c r="X9953" s="49"/>
      <c r="Y9953" s="49"/>
      <c r="Z9953" s="49"/>
      <c r="AA9953" s="49"/>
      <c r="AB9953" s="49"/>
      <c r="AC9953" s="49"/>
      <c r="AD9953" s="49"/>
      <c r="AE9953" s="49"/>
      <c r="AF9953" s="49"/>
      <c r="AG9953" s="49"/>
      <c r="AH9953" s="49"/>
      <c r="AI9953" s="49"/>
      <c r="AJ9953" s="49"/>
      <c r="AK9953" s="49"/>
      <c r="AL9953" s="49"/>
      <c r="AM9953" s="49"/>
      <c r="AN9953" s="49"/>
      <c r="AO9953" s="49"/>
      <c r="AP9953" s="49"/>
      <c r="AQ9953" s="49"/>
      <c r="AR9953" s="49"/>
      <c r="AS9953" s="49"/>
      <c r="AT9953" s="49"/>
      <c r="AU9953" s="49"/>
      <c r="AV9953" s="49"/>
      <c r="AW9953" s="49"/>
      <c r="AX9953" s="49"/>
    </row>
    <row r="9954" spans="2:50" ht="5.25" hidden="1" customHeight="1">
      <c r="D9954" s="5"/>
      <c r="E9954" s="5"/>
      <c r="F9954" s="5"/>
      <c r="G9954" s="5"/>
      <c r="H9954" s="5"/>
      <c r="I9954" s="5"/>
      <c r="J9954" s="5"/>
      <c r="K9954" s="5"/>
      <c r="L9954" s="5"/>
      <c r="M9954" s="5"/>
      <c r="N9954" s="5"/>
      <c r="O9954" s="5"/>
      <c r="P9954" s="5"/>
      <c r="Q9954" s="5"/>
      <c r="R9954" s="5"/>
      <c r="S9954" s="5"/>
      <c r="T9954" s="5"/>
      <c r="U9954" s="5"/>
      <c r="V9954" s="5"/>
      <c r="W9954" s="5"/>
      <c r="X9954" s="5"/>
      <c r="Y9954" s="5"/>
      <c r="Z9954" s="5"/>
      <c r="AA9954" s="5"/>
      <c r="AB9954" s="5"/>
      <c r="AC9954" s="5"/>
      <c r="AD9954" s="5"/>
      <c r="AE9954" s="5"/>
      <c r="AF9954" s="5"/>
      <c r="AG9954" s="5"/>
      <c r="AH9954" s="5"/>
      <c r="AI9954" s="5"/>
      <c r="AJ9954" s="5"/>
      <c r="AK9954" s="5"/>
      <c r="AL9954" s="5"/>
      <c r="AM9954" s="5"/>
      <c r="AN9954" s="5"/>
      <c r="AO9954" s="5"/>
      <c r="AP9954" s="5"/>
      <c r="AQ9954" s="5"/>
      <c r="AR9954" s="5"/>
      <c r="AS9954" s="5"/>
      <c r="AT9954" s="5"/>
      <c r="AU9954" s="5"/>
      <c r="AV9954" s="5"/>
      <c r="AW9954" s="5"/>
      <c r="AX9954" s="5"/>
    </row>
    <row r="9955" spans="2:50" ht="31.5" hidden="1" customHeight="1">
      <c r="B9955" s="2"/>
      <c r="C9955" s="2"/>
      <c r="D9955" s="52" t="s">
        <v>45</v>
      </c>
      <c r="E9955" s="52"/>
      <c r="F9955" s="52"/>
      <c r="G9955" s="52"/>
      <c r="H9955" s="52"/>
      <c r="I9955" s="52"/>
      <c r="J9955" s="52"/>
      <c r="K9955" s="52"/>
      <c r="L9955" s="52"/>
      <c r="M9955" s="52"/>
      <c r="N9955" s="52"/>
      <c r="O9955" s="52"/>
      <c r="P9955" s="52"/>
      <c r="Q9955" s="52"/>
      <c r="R9955" s="52"/>
      <c r="S9955" s="52"/>
      <c r="T9955" s="52"/>
      <c r="U9955" s="52"/>
      <c r="V9955" s="52"/>
      <c r="W9955" s="52"/>
      <c r="X9955" s="52"/>
      <c r="Y9955" s="52"/>
      <c r="Z9955" s="52"/>
      <c r="AA9955" s="52"/>
      <c r="AB9955" s="52"/>
      <c r="AC9955" s="52"/>
      <c r="AD9955" s="52"/>
      <c r="AE9955" s="52"/>
      <c r="AF9955" s="52"/>
      <c r="AG9955" s="52"/>
      <c r="AH9955" s="52"/>
      <c r="AI9955" s="52"/>
      <c r="AJ9955" s="52"/>
      <c r="AK9955" s="52"/>
      <c r="AL9955" s="52"/>
      <c r="AM9955" s="52"/>
      <c r="AN9955" s="52"/>
      <c r="AO9955" s="52"/>
      <c r="AP9955" s="52"/>
      <c r="AQ9955" s="52"/>
      <c r="AR9955" s="52"/>
      <c r="AS9955" s="52"/>
      <c r="AT9955" s="52"/>
      <c r="AU9955" s="52"/>
      <c r="AV9955" s="52"/>
      <c r="AW9955" s="52"/>
      <c r="AX9955" s="52"/>
    </row>
    <row r="9956" spans="2:50" ht="21" hidden="1">
      <c r="D9956" s="54" t="s">
        <v>46</v>
      </c>
      <c r="E9956" s="54"/>
      <c r="F9956" s="54"/>
      <c r="G9956" s="54"/>
      <c r="H9956" s="54"/>
      <c r="I9956" s="54"/>
      <c r="J9956" s="54"/>
      <c r="K9956" s="54"/>
      <c r="L9956" s="54"/>
      <c r="M9956" s="54"/>
      <c r="N9956" s="54"/>
      <c r="O9956" s="54"/>
      <c r="P9956" s="54"/>
      <c r="Q9956" s="54"/>
      <c r="R9956" s="54"/>
      <c r="S9956" s="54"/>
      <c r="T9956" s="54"/>
      <c r="U9956" s="54"/>
      <c r="V9956" s="54"/>
      <c r="W9956" s="54"/>
      <c r="X9956" s="54"/>
      <c r="Y9956" s="54"/>
      <c r="Z9956" s="54"/>
      <c r="AA9956" s="54"/>
      <c r="AB9956" s="54"/>
      <c r="AC9956" s="54"/>
      <c r="AD9956" s="54"/>
      <c r="AE9956" s="54"/>
      <c r="AF9956" s="54"/>
      <c r="AG9956" s="54"/>
      <c r="AH9956" s="54"/>
      <c r="AI9956" s="54"/>
      <c r="AJ9956" s="54"/>
      <c r="AK9956" s="54"/>
      <c r="AL9956" s="54"/>
      <c r="AM9956" s="54"/>
      <c r="AN9956" s="54"/>
      <c r="AO9956" s="54"/>
      <c r="AP9956" s="54"/>
      <c r="AQ9956" s="54"/>
      <c r="AR9956" s="54"/>
      <c r="AS9956" s="54"/>
      <c r="AT9956" s="54"/>
      <c r="AU9956" s="54"/>
      <c r="AV9956" s="54"/>
      <c r="AW9956" s="54"/>
      <c r="AX9956" s="54"/>
    </row>
    <row r="9957" spans="2:50" ht="35.25" hidden="1" customHeight="1">
      <c r="D9957" s="51" t="s">
        <v>47</v>
      </c>
      <c r="E9957" s="51"/>
      <c r="F9957" s="51"/>
      <c r="G9957" s="51"/>
      <c r="H9957" s="51"/>
      <c r="I9957" s="51"/>
      <c r="J9957" s="51"/>
      <c r="K9957" s="51"/>
      <c r="L9957" s="51"/>
      <c r="M9957" s="51"/>
      <c r="N9957" s="51"/>
      <c r="O9957" s="51"/>
      <c r="P9957" s="51"/>
      <c r="Q9957" s="51"/>
      <c r="R9957" s="51"/>
      <c r="S9957" s="51"/>
      <c r="T9957" s="51"/>
      <c r="U9957" s="51"/>
      <c r="V9957" s="51"/>
      <c r="W9957" s="51"/>
      <c r="X9957" s="51"/>
      <c r="Y9957" s="51"/>
      <c r="Z9957" s="51"/>
      <c r="AA9957" s="51"/>
      <c r="AB9957" s="51"/>
      <c r="AC9957" s="51"/>
      <c r="AD9957" s="51"/>
      <c r="AE9957" s="51"/>
      <c r="AF9957" s="51"/>
      <c r="AG9957" s="51"/>
      <c r="AH9957" s="51"/>
      <c r="AI9957" s="51"/>
      <c r="AJ9957" s="51"/>
      <c r="AK9957" s="51"/>
      <c r="AL9957" s="51"/>
      <c r="AM9957" s="51"/>
      <c r="AN9957" s="51"/>
      <c r="AO9957" s="51"/>
      <c r="AP9957" s="51"/>
      <c r="AQ9957" s="51"/>
      <c r="AR9957" s="51"/>
      <c r="AS9957" s="51"/>
      <c r="AT9957" s="51"/>
      <c r="AU9957" s="51"/>
      <c r="AV9957" s="51"/>
      <c r="AW9957" s="51"/>
      <c r="AX9957" s="51"/>
    </row>
    <row r="9958" spans="2:50" ht="5.25" hidden="1" customHeight="1">
      <c r="D9958" s="6"/>
      <c r="E9958" s="6"/>
      <c r="F9958" s="6"/>
      <c r="G9958" s="6"/>
      <c r="H9958" s="6"/>
      <c r="I9958" s="6"/>
      <c r="J9958" s="6"/>
      <c r="K9958" s="6"/>
      <c r="L9958" s="6"/>
      <c r="M9958" s="6"/>
      <c r="N9958" s="6"/>
      <c r="O9958" s="6"/>
      <c r="P9958" s="6"/>
      <c r="Q9958" s="6"/>
      <c r="R9958" s="6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6"/>
      <c r="AE9958" s="6"/>
      <c r="AF9958" s="6"/>
      <c r="AG9958" s="6"/>
      <c r="AH9958" s="6"/>
      <c r="AI9958" s="6"/>
      <c r="AJ9958" s="6"/>
      <c r="AK9958" s="6"/>
      <c r="AL9958" s="6"/>
      <c r="AM9958" s="6"/>
      <c r="AN9958" s="6"/>
      <c r="AO9958" s="6"/>
      <c r="AP9958" s="6"/>
      <c r="AQ9958" s="6"/>
      <c r="AR9958" s="6"/>
      <c r="AS9958" s="6"/>
      <c r="AT9958" s="6"/>
      <c r="AU9958" s="6"/>
      <c r="AV9958" s="6"/>
      <c r="AW9958" s="6"/>
      <c r="AX9958" s="6"/>
    </row>
    <row r="9959" spans="2:50" ht="20.100000000000001" hidden="1" customHeight="1">
      <c r="D9959" s="49" t="s">
        <v>48</v>
      </c>
      <c r="E9959" s="49"/>
      <c r="F9959" s="49"/>
      <c r="G9959" s="49"/>
      <c r="H9959" s="49"/>
      <c r="I9959" s="49"/>
      <c r="J9959" s="49"/>
      <c r="K9959" s="49"/>
      <c r="L9959" s="49"/>
      <c r="M9959" s="49"/>
      <c r="N9959" s="53"/>
      <c r="O9959" s="45">
        <v>301</v>
      </c>
      <c r="P9959" s="46"/>
      <c r="Q9959" s="46"/>
      <c r="R9959" s="46"/>
      <c r="S9959" s="46"/>
      <c r="T9959" s="46"/>
      <c r="U9959" s="46"/>
      <c r="V9959" s="47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1"/>
      <c r="AK9959" s="1"/>
      <c r="AL9959" s="1"/>
      <c r="AM9959" s="1"/>
      <c r="AN9959" s="1"/>
      <c r="AO9959" s="1"/>
      <c r="AP9959" s="1"/>
      <c r="AQ9959" s="1"/>
      <c r="AR9959" s="1"/>
      <c r="AS9959" s="1"/>
      <c r="AT9959" s="1"/>
      <c r="AU9959" s="1"/>
      <c r="AV9959" s="1"/>
      <c r="AW9959" s="1"/>
      <c r="AX9959" s="1"/>
    </row>
    <row r="9960" spans="2:50" ht="7.5" hidden="1" customHeight="1"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1"/>
      <c r="AK9960" s="1"/>
      <c r="AL9960" s="1"/>
      <c r="AM9960" s="1"/>
      <c r="AN9960" s="1"/>
      <c r="AO9960" s="1"/>
      <c r="AP9960" s="1"/>
      <c r="AQ9960" s="1"/>
      <c r="AR9960" s="1"/>
      <c r="AS9960" s="1"/>
      <c r="AT9960" s="1"/>
      <c r="AU9960" s="1"/>
      <c r="AV9960" s="1"/>
      <c r="AW9960" s="1"/>
      <c r="AX9960" s="1"/>
    </row>
    <row r="9961" spans="2:50" ht="20.100000000000001" hidden="1" customHeight="1">
      <c r="D9961" s="1"/>
      <c r="E9961" s="1"/>
      <c r="F9961" s="1"/>
      <c r="G9961" s="1"/>
      <c r="H9961" s="1"/>
      <c r="I9961" s="1"/>
      <c r="J9961" s="1"/>
      <c r="K9961" s="1"/>
      <c r="L9961" s="1"/>
      <c r="M9961" s="1" t="s">
        <v>49</v>
      </c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45" t="e">
        <f>VLOOKUP(O9959,'Class-8 WorkSheet'!B9904:J10148,4,FALSE)</f>
        <v>#N/A</v>
      </c>
      <c r="AF9961" s="46"/>
      <c r="AG9961" s="46"/>
      <c r="AH9961" s="46"/>
      <c r="AI9961" s="46"/>
      <c r="AJ9961" s="46"/>
      <c r="AK9961" s="46"/>
      <c r="AL9961" s="46"/>
      <c r="AM9961" s="46"/>
      <c r="AN9961" s="46"/>
      <c r="AO9961" s="46"/>
      <c r="AP9961" s="46"/>
      <c r="AQ9961" s="46"/>
      <c r="AR9961" s="46"/>
      <c r="AS9961" s="46"/>
      <c r="AT9961" s="46"/>
      <c r="AU9961" s="46"/>
      <c r="AV9961" s="46"/>
      <c r="AW9961" s="46"/>
      <c r="AX9961" s="47"/>
    </row>
    <row r="9962" spans="2:50" ht="6.75" hidden="1" customHeight="1"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1"/>
      <c r="AK9962" s="1"/>
      <c r="AL9962" s="1"/>
      <c r="AM9962" s="1"/>
      <c r="AN9962" s="1"/>
      <c r="AO9962" s="1"/>
      <c r="AP9962" s="1"/>
      <c r="AQ9962" s="1"/>
      <c r="AR9962" s="1"/>
      <c r="AS9962" s="1"/>
      <c r="AT9962" s="1"/>
      <c r="AU9962" s="1"/>
      <c r="AV9962" s="1"/>
      <c r="AW9962" s="1"/>
      <c r="AX9962" s="1"/>
    </row>
    <row r="9963" spans="2:50" ht="20.100000000000001" hidden="1" customHeight="1">
      <c r="D9963" s="1" t="s">
        <v>53</v>
      </c>
      <c r="E9963" s="1"/>
      <c r="F9963" s="1"/>
      <c r="G9963" s="1"/>
      <c r="H9963" s="1"/>
      <c r="I9963" s="1"/>
      <c r="J9963" s="1"/>
      <c r="K9963" s="1"/>
      <c r="L9963" s="1"/>
      <c r="M9963" s="1"/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45" t="e">
        <f>VLOOKUP(O9959,'Class-8 WorkSheet'!B9904:J9965,6,FALSE)</f>
        <v>#N/A</v>
      </c>
      <c r="Y9963" s="46"/>
      <c r="Z9963" s="46"/>
      <c r="AA9963" s="46"/>
      <c r="AB9963" s="46"/>
      <c r="AC9963" s="46"/>
      <c r="AD9963" s="46"/>
      <c r="AE9963" s="46"/>
      <c r="AF9963" s="46"/>
      <c r="AG9963" s="46"/>
      <c r="AH9963" s="46"/>
      <c r="AI9963" s="46"/>
      <c r="AJ9963" s="46"/>
      <c r="AK9963" s="46"/>
      <c r="AL9963" s="46"/>
      <c r="AM9963" s="46"/>
      <c r="AN9963" s="47"/>
      <c r="AO9963" s="1"/>
      <c r="AP9963" s="1" t="s">
        <v>57</v>
      </c>
      <c r="AQ9963" s="1"/>
      <c r="AR9963" s="1"/>
      <c r="AS9963" s="1"/>
      <c r="AT9963" s="1"/>
      <c r="AU9963" s="1"/>
      <c r="AV9963" s="1"/>
      <c r="AW9963" s="1"/>
      <c r="AX9963" s="1"/>
    </row>
    <row r="9964" spans="2:50" ht="5.25" hidden="1" customHeight="1"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1"/>
      <c r="AK9964" s="1"/>
      <c r="AL9964" s="1"/>
      <c r="AM9964" s="1"/>
      <c r="AN9964" s="1"/>
      <c r="AO9964" s="1"/>
      <c r="AP9964" s="1"/>
      <c r="AQ9964" s="1"/>
      <c r="AR9964" s="1"/>
      <c r="AS9964" s="1"/>
      <c r="AT9964" s="1"/>
      <c r="AU9964" s="1"/>
      <c r="AV9964" s="1"/>
      <c r="AW9964" s="1"/>
      <c r="AX9964" s="1"/>
    </row>
    <row r="9965" spans="2:50" ht="20.100000000000001" hidden="1" customHeight="1">
      <c r="D9965" s="1" t="s">
        <v>54</v>
      </c>
      <c r="E9965" s="1"/>
      <c r="F9965" s="1"/>
      <c r="G9965" s="45" t="e">
        <f>VLOOKUP(O9959,'Class-8 WorkSheet'!B9904:J9965,5,FALSE)</f>
        <v>#N/A</v>
      </c>
      <c r="H9965" s="46"/>
      <c r="I9965" s="46"/>
      <c r="J9965" s="46"/>
      <c r="K9965" s="46"/>
      <c r="L9965" s="46"/>
      <c r="M9965" s="46"/>
      <c r="N9965" s="46"/>
      <c r="O9965" s="46"/>
      <c r="P9965" s="46"/>
      <c r="Q9965" s="46"/>
      <c r="R9965" s="46"/>
      <c r="S9965" s="46"/>
      <c r="T9965" s="46"/>
      <c r="U9965" s="46"/>
      <c r="V9965" s="46"/>
      <c r="W9965" s="46"/>
      <c r="X9965" s="46"/>
      <c r="Y9965" s="46"/>
      <c r="Z9965" s="47"/>
      <c r="AA9965" s="1" t="s">
        <v>58</v>
      </c>
      <c r="AB9965" s="1"/>
      <c r="AC9965" s="1"/>
      <c r="AD9965" s="1"/>
      <c r="AE9965" s="1"/>
      <c r="AF9965" s="1"/>
      <c r="AG9965" s="1"/>
      <c r="AH9965" s="1"/>
      <c r="AI9965" s="1"/>
      <c r="AJ9965" s="1"/>
      <c r="AK9965" s="1" t="s">
        <v>55</v>
      </c>
      <c r="AL9965" s="1"/>
      <c r="AM9965" s="1"/>
      <c r="AN9965" s="1"/>
      <c r="AO9965" s="1"/>
      <c r="AP9965" s="1"/>
      <c r="AQ9965" s="55" t="e">
        <f>VLOOKUP(O9959,'Class-8 WorkSheet'!B9904:J9965,9,FALSE)</f>
        <v>#N/A</v>
      </c>
      <c r="AR9965" s="56"/>
      <c r="AS9965" s="56"/>
      <c r="AT9965" s="56"/>
      <c r="AU9965" s="56"/>
      <c r="AV9965" s="56"/>
      <c r="AW9965" s="56"/>
      <c r="AX9965" s="57"/>
    </row>
    <row r="9966" spans="2:50" ht="6" hidden="1" customHeight="1"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1"/>
      <c r="AK9966" s="1"/>
      <c r="AL9966" s="1"/>
      <c r="AM9966" s="1"/>
      <c r="AN9966" s="1"/>
      <c r="AO9966" s="1"/>
      <c r="AP9966" s="1"/>
      <c r="AQ9966" s="1"/>
      <c r="AR9966" s="1"/>
      <c r="AS9966" s="1"/>
      <c r="AT9966" s="1"/>
      <c r="AU9966" s="1"/>
      <c r="AV9966" s="1"/>
      <c r="AW9966" s="1"/>
      <c r="AX9966" s="1"/>
    </row>
    <row r="9967" spans="2:50" ht="20.100000000000001" hidden="1" customHeight="1">
      <c r="D9967" s="1" t="s">
        <v>50</v>
      </c>
      <c r="E9967" s="1"/>
      <c r="F9967" s="1"/>
      <c r="G9967" s="1"/>
      <c r="H9967" s="1"/>
      <c r="I9967" s="1"/>
      <c r="J9967" s="1"/>
      <c r="K9967" s="1"/>
      <c r="L9967" s="1"/>
      <c r="M9967" s="1"/>
      <c r="N9967" s="1"/>
      <c r="O9967" s="45">
        <f>'Class-8 WorkSheet'!D9901</f>
        <v>0</v>
      </c>
      <c r="P9967" s="46"/>
      <c r="Q9967" s="46"/>
      <c r="R9967" s="46"/>
      <c r="S9967" s="46"/>
      <c r="T9967" s="46"/>
      <c r="U9967" s="46"/>
      <c r="V9967" s="46"/>
      <c r="W9967" s="46"/>
      <c r="X9967" s="46"/>
      <c r="Y9967" s="46"/>
      <c r="Z9967" s="46"/>
      <c r="AA9967" s="46"/>
      <c r="AB9967" s="46"/>
      <c r="AC9967" s="46"/>
      <c r="AD9967" s="46"/>
      <c r="AE9967" s="46"/>
      <c r="AF9967" s="46"/>
      <c r="AG9967" s="46"/>
      <c r="AH9967" s="46"/>
      <c r="AI9967" s="47"/>
      <c r="AJ9967" s="1" t="s">
        <v>56</v>
      </c>
      <c r="AK9967" s="1"/>
      <c r="AL9967" s="1"/>
      <c r="AM9967" s="1"/>
      <c r="AN9967" s="1"/>
      <c r="AO9967" s="1"/>
      <c r="AP9967" s="1"/>
      <c r="AQ9967" s="1"/>
      <c r="AR9967" s="1"/>
      <c r="AS9967" s="1"/>
      <c r="AT9967" s="1"/>
      <c r="AU9967" s="1"/>
      <c r="AV9967" s="45" t="e">
        <f>VLOOKUP(O9959,'Class-8 WorkSheet'!B9904:J10148,3,FALSE)</f>
        <v>#N/A</v>
      </c>
      <c r="AW9967" s="46"/>
      <c r="AX9967" s="47"/>
    </row>
    <row r="9968" spans="2:50" ht="6" hidden="1" customHeight="1"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1"/>
      <c r="AK9968" s="1"/>
      <c r="AL9968" s="1"/>
      <c r="AM9968" s="1"/>
      <c r="AN9968" s="1"/>
      <c r="AO9968" s="1"/>
      <c r="AP9968" s="1"/>
      <c r="AQ9968" s="1"/>
      <c r="AR9968" s="1"/>
      <c r="AS9968" s="1"/>
      <c r="AT9968" s="1"/>
      <c r="AU9968" s="1"/>
      <c r="AV9968" s="1"/>
      <c r="AW9968" s="1"/>
      <c r="AX9968" s="1"/>
    </row>
    <row r="9969" spans="4:50" ht="20.100000000000001" hidden="1" customHeight="1">
      <c r="D9969" s="1" t="s">
        <v>52</v>
      </c>
      <c r="E9969" s="1"/>
      <c r="F9969" s="1"/>
      <c r="G9969" s="1"/>
      <c r="H9969" s="1"/>
      <c r="I9969" s="1"/>
      <c r="J9969" s="1"/>
      <c r="K9969" s="1"/>
      <c r="L9969" s="1"/>
      <c r="M9969" s="1"/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1"/>
      <c r="AK9969" s="1"/>
      <c r="AL9969" s="1"/>
      <c r="AM9969" s="1"/>
      <c r="AN9969" s="1"/>
      <c r="AO9969" s="1"/>
      <c r="AP9969" s="1"/>
      <c r="AQ9969" s="1"/>
      <c r="AR9969" s="1"/>
      <c r="AS9969" s="1"/>
      <c r="AT9969" s="1"/>
      <c r="AU9969" s="1"/>
      <c r="AV9969" s="1"/>
      <c r="AW9969" s="1"/>
      <c r="AX9969" s="1"/>
    </row>
    <row r="9970" spans="4:50" ht="6" hidden="1" customHeight="1"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1"/>
      <c r="AK9970" s="1"/>
      <c r="AL9970" s="1"/>
      <c r="AM9970" s="1"/>
      <c r="AN9970" s="1"/>
      <c r="AO9970" s="1"/>
      <c r="AP9970" s="1"/>
      <c r="AQ9970" s="1"/>
      <c r="AR9970" s="1"/>
      <c r="AS9970" s="1"/>
      <c r="AT9970" s="1"/>
      <c r="AU9970" s="1"/>
      <c r="AV9970" s="1"/>
      <c r="AW9970" s="1"/>
      <c r="AX9970" s="1"/>
    </row>
    <row r="9971" spans="4:50" ht="20.100000000000001" hidden="1" customHeight="1">
      <c r="D9971" s="1"/>
      <c r="E9971" s="1"/>
      <c r="F9971" s="1"/>
      <c r="G9971" s="1"/>
      <c r="H9971" s="1"/>
      <c r="I9971" s="1"/>
      <c r="J9971" s="1" t="s">
        <v>62</v>
      </c>
      <c r="K9971" s="1"/>
      <c r="L9971" s="1"/>
      <c r="M9971" s="1"/>
      <c r="N9971" s="1"/>
      <c r="O9971" s="1"/>
      <c r="P9971" s="1"/>
      <c r="Q9971" s="1"/>
      <c r="R9971" s="1"/>
      <c r="S9971" s="1"/>
      <c r="T9971" s="1"/>
      <c r="U9971" s="45" t="e">
        <f>VLOOKUP(O9959,'Class-8 WorkSheet'!B9904:J10148,2,FALSE)</f>
        <v>#N/A</v>
      </c>
      <c r="V9971" s="46"/>
      <c r="W9971" s="47"/>
      <c r="X9971" s="1" t="s">
        <v>59</v>
      </c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1"/>
      <c r="AK9971" s="1"/>
      <c r="AL9971" s="1"/>
      <c r="AM9971" s="1"/>
      <c r="AN9971" s="1"/>
      <c r="AO9971" s="1"/>
      <c r="AP9971" s="1"/>
      <c r="AQ9971" s="1"/>
      <c r="AR9971" s="1"/>
      <c r="AS9971" s="1"/>
      <c r="AT9971" s="1"/>
      <c r="AU9971" s="1"/>
      <c r="AV9971" s="1"/>
      <c r="AW9971" s="1"/>
      <c r="AX9971" s="1"/>
    </row>
    <row r="9972" spans="4:50" ht="5.25" hidden="1" customHeight="1"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  <c r="O9972" s="1"/>
      <c r="P9972" s="1"/>
      <c r="Q9972" s="1"/>
      <c r="R9972" s="1"/>
      <c r="S9972" s="1"/>
      <c r="T9972" s="1"/>
      <c r="U9972" s="3"/>
      <c r="V9972" s="3"/>
      <c r="W9972" s="3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1"/>
      <c r="AK9972" s="1"/>
      <c r="AL9972" s="1"/>
      <c r="AM9972" s="1"/>
      <c r="AN9972" s="1"/>
      <c r="AO9972" s="1"/>
      <c r="AP9972" s="1"/>
      <c r="AQ9972" s="1"/>
      <c r="AR9972" s="1"/>
      <c r="AS9972" s="1"/>
      <c r="AT9972" s="1"/>
      <c r="AU9972" s="1"/>
      <c r="AV9972" s="1"/>
      <c r="AW9972" s="1"/>
      <c r="AX9972" s="1"/>
    </row>
    <row r="9973" spans="4:50" ht="20.100000000000001" hidden="1" customHeight="1">
      <c r="D9973" s="1" t="s">
        <v>51</v>
      </c>
      <c r="E9973" s="1"/>
      <c r="F9973" s="1"/>
      <c r="G9973" s="1"/>
      <c r="H9973" s="1"/>
      <c r="I9973" s="1"/>
      <c r="J9973" s="1"/>
      <c r="K9973" s="1"/>
      <c r="L9973" s="1"/>
      <c r="M9973" s="1"/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1"/>
      <c r="AK9973" s="1"/>
      <c r="AL9973" s="1"/>
      <c r="AM9973" s="1"/>
      <c r="AN9973" s="1"/>
      <c r="AO9973" s="1"/>
      <c r="AP9973" s="1"/>
      <c r="AQ9973" s="1"/>
      <c r="AR9973" s="1"/>
      <c r="AS9973" s="1"/>
      <c r="AT9973" s="1"/>
      <c r="AU9973" s="1"/>
      <c r="AV9973" s="1"/>
      <c r="AW9973" s="1"/>
      <c r="AX9973" s="1"/>
    </row>
    <row r="9974" spans="4:50" ht="17.25" hidden="1" customHeight="1"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1"/>
      <c r="AK9974" s="1"/>
      <c r="AL9974" s="1"/>
      <c r="AM9974" s="1"/>
      <c r="AN9974" s="1"/>
      <c r="AO9974" s="1"/>
      <c r="AP9974" s="1"/>
      <c r="AQ9974" s="1"/>
      <c r="AR9974" s="1"/>
      <c r="AS9974" s="1"/>
      <c r="AT9974" s="1"/>
      <c r="AU9974" s="1"/>
      <c r="AV9974" s="1"/>
      <c r="AW9974" s="1"/>
      <c r="AX9974" s="1"/>
    </row>
    <row r="9975" spans="4:50" ht="20.100000000000001" hidden="1" customHeight="1">
      <c r="D9975" s="1" t="s">
        <v>60</v>
      </c>
      <c r="E9975" s="1"/>
      <c r="F9975" s="1"/>
      <c r="G9975" s="1"/>
      <c r="H9975" s="1"/>
      <c r="I9975" s="49"/>
      <c r="J9975" s="49"/>
      <c r="K9975" s="49"/>
      <c r="L9975" s="49"/>
      <c r="M9975" s="49"/>
      <c r="N9975" s="49"/>
      <c r="O9975" s="49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50" t="s">
        <v>61</v>
      </c>
      <c r="AH9975" s="50"/>
      <c r="AI9975" s="50"/>
      <c r="AJ9975" s="50"/>
      <c r="AK9975" s="50"/>
      <c r="AL9975" s="50"/>
      <c r="AM9975" s="50"/>
      <c r="AN9975" s="50"/>
      <c r="AO9975" s="50"/>
      <c r="AP9975" s="50"/>
      <c r="AQ9975" s="50"/>
      <c r="AR9975" s="50"/>
      <c r="AS9975" s="50"/>
      <c r="AT9975" s="50"/>
      <c r="AU9975" s="1"/>
      <c r="AV9975" s="1"/>
      <c r="AW9975" s="1"/>
      <c r="AX9975" s="1"/>
    </row>
    <row r="9976" spans="4:50" hidden="1"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50"/>
      <c r="AH9976" s="50"/>
      <c r="AI9976" s="50"/>
      <c r="AJ9976" s="50"/>
      <c r="AK9976" s="50"/>
      <c r="AL9976" s="50"/>
      <c r="AM9976" s="50"/>
      <c r="AN9976" s="50"/>
      <c r="AO9976" s="50"/>
      <c r="AP9976" s="50"/>
      <c r="AQ9976" s="50"/>
      <c r="AR9976" s="50"/>
      <c r="AS9976" s="50"/>
      <c r="AT9976" s="50"/>
      <c r="AU9976" s="1"/>
      <c r="AV9976" s="1"/>
      <c r="AW9976" s="1"/>
      <c r="AX9976" s="1"/>
    </row>
    <row r="9977" spans="4:50" hidden="1"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1"/>
      <c r="AK9977" s="1"/>
      <c r="AL9977" s="1"/>
      <c r="AM9977" s="1"/>
      <c r="AN9977" s="1"/>
      <c r="AO9977" s="1"/>
      <c r="AP9977" s="1"/>
      <c r="AQ9977" s="1"/>
      <c r="AR9977" s="1"/>
      <c r="AS9977" s="1"/>
      <c r="AT9977" s="1"/>
      <c r="AU9977" s="1"/>
      <c r="AV9977" s="1"/>
      <c r="AW9977" s="1"/>
      <c r="AX9977" s="1"/>
    </row>
    <row r="9978" spans="4:50" hidden="1"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1"/>
      <c r="AK9978" s="1"/>
      <c r="AL9978" s="1"/>
      <c r="AM9978" s="1"/>
      <c r="AN9978" s="1"/>
      <c r="AO9978" s="1"/>
      <c r="AP9978" s="1"/>
      <c r="AQ9978" s="1"/>
      <c r="AR9978" s="1"/>
      <c r="AS9978" s="1"/>
      <c r="AT9978" s="1"/>
      <c r="AU9978" s="1"/>
      <c r="AV9978" s="1"/>
      <c r="AW9978" s="1"/>
      <c r="AX9978" s="1"/>
    </row>
    <row r="9979" spans="4:50" hidden="1"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1"/>
      <c r="AK9979" s="1"/>
      <c r="AL9979" s="1"/>
      <c r="AM9979" s="1"/>
      <c r="AN9979" s="1"/>
      <c r="AO9979" s="1"/>
      <c r="AP9979" s="1"/>
      <c r="AQ9979" s="1"/>
      <c r="AR9979" s="1"/>
      <c r="AS9979" s="1"/>
      <c r="AT9979" s="1"/>
      <c r="AU9979" s="1"/>
      <c r="AV9979" s="1"/>
      <c r="AW9979" s="1"/>
      <c r="AX9979" s="1"/>
    </row>
    <row r="9980" spans="4:50" hidden="1"/>
    <row r="9981" spans="4:50" hidden="1"/>
    <row r="9982" spans="4:50" hidden="1"/>
    <row r="9983" spans="4:50" hidden="1"/>
    <row r="9984" spans="4:50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spans="2:50" ht="27" hidden="1" customHeight="1">
      <c r="D10001" s="51" t="s">
        <v>69</v>
      </c>
      <c r="E10001" s="51"/>
      <c r="F10001" s="51"/>
      <c r="G10001" s="51"/>
      <c r="H10001" s="51"/>
      <c r="I10001" s="51"/>
      <c r="J10001" s="51"/>
      <c r="K10001" s="51"/>
      <c r="L10001" s="51"/>
      <c r="M10001" s="51"/>
      <c r="N10001" s="51"/>
      <c r="O10001" s="51"/>
      <c r="P10001" s="51"/>
      <c r="Q10001" s="51"/>
      <c r="R10001" s="51"/>
      <c r="S10001" s="51"/>
      <c r="T10001" s="51"/>
      <c r="U10001" s="51"/>
      <c r="V10001" s="51"/>
      <c r="W10001" s="51"/>
      <c r="X10001" s="51"/>
      <c r="Y10001" s="51"/>
      <c r="Z10001" s="51"/>
      <c r="AA10001" s="51"/>
      <c r="AB10001" s="51"/>
      <c r="AC10001" s="51"/>
      <c r="AD10001" s="51"/>
      <c r="AE10001" s="51"/>
      <c r="AF10001" s="51"/>
      <c r="AG10001" s="51"/>
      <c r="AH10001" s="51"/>
      <c r="AI10001" s="51"/>
      <c r="AJ10001" s="51"/>
      <c r="AK10001" s="51"/>
      <c r="AL10001" s="51"/>
      <c r="AM10001" s="51"/>
      <c r="AN10001" s="51"/>
      <c r="AO10001" s="51"/>
      <c r="AP10001" s="51"/>
      <c r="AQ10001" s="51"/>
      <c r="AR10001" s="51"/>
      <c r="AS10001" s="51"/>
      <c r="AT10001" s="51"/>
      <c r="AU10001" s="51"/>
      <c r="AV10001" s="51"/>
      <c r="AW10001" s="51"/>
      <c r="AX10001" s="51"/>
    </row>
    <row r="10002" spans="2:50" ht="12.75" hidden="1" customHeight="1">
      <c r="D10002" s="49">
        <f>'Class-8 WorkSheet'!A10000</f>
        <v>0</v>
      </c>
      <c r="E10002" s="49"/>
      <c r="F10002" s="49"/>
      <c r="G10002" s="49"/>
      <c r="H10002" s="49"/>
      <c r="I10002" s="49"/>
      <c r="J10002" s="49"/>
      <c r="K10002" s="49"/>
      <c r="L10002" s="49"/>
      <c r="M10002" s="49"/>
      <c r="N10002" s="49"/>
      <c r="O10002" s="49"/>
      <c r="P10002" s="49"/>
      <c r="Q10002" s="49"/>
      <c r="R10002" s="49"/>
      <c r="S10002" s="49"/>
      <c r="T10002" s="49"/>
      <c r="U10002" s="49"/>
      <c r="V10002" s="49"/>
      <c r="W10002" s="49"/>
      <c r="X10002" s="49"/>
      <c r="Y10002" s="49"/>
      <c r="Z10002" s="49"/>
      <c r="AA10002" s="49"/>
      <c r="AB10002" s="49"/>
      <c r="AC10002" s="49"/>
      <c r="AD10002" s="49"/>
      <c r="AE10002" s="49"/>
      <c r="AF10002" s="49"/>
      <c r="AG10002" s="49"/>
      <c r="AH10002" s="49"/>
      <c r="AI10002" s="49"/>
      <c r="AJ10002" s="49"/>
      <c r="AK10002" s="49"/>
      <c r="AL10002" s="49"/>
      <c r="AM10002" s="49"/>
      <c r="AN10002" s="49"/>
      <c r="AO10002" s="49"/>
      <c r="AP10002" s="49"/>
      <c r="AQ10002" s="49"/>
      <c r="AR10002" s="49"/>
      <c r="AS10002" s="49"/>
      <c r="AT10002" s="49"/>
      <c r="AU10002" s="49"/>
      <c r="AV10002" s="49"/>
      <c r="AW10002" s="49"/>
      <c r="AX10002" s="49"/>
    </row>
    <row r="10003" spans="2:50" ht="5.25" hidden="1" customHeight="1">
      <c r="D10003" s="5"/>
      <c r="E10003" s="5"/>
      <c r="F10003" s="5"/>
      <c r="G10003" s="5"/>
      <c r="H10003" s="5"/>
      <c r="I10003" s="5"/>
      <c r="J10003" s="5"/>
      <c r="K10003" s="5"/>
      <c r="L10003" s="5"/>
      <c r="M10003" s="5"/>
      <c r="N10003" s="5"/>
      <c r="O10003" s="5"/>
      <c r="P10003" s="5"/>
      <c r="Q10003" s="5"/>
      <c r="R10003" s="5"/>
      <c r="S10003" s="5"/>
      <c r="T10003" s="5"/>
      <c r="U10003" s="5"/>
      <c r="V10003" s="5"/>
      <c r="W10003" s="5"/>
      <c r="X10003" s="5"/>
      <c r="Y10003" s="5"/>
      <c r="Z10003" s="5"/>
      <c r="AA10003" s="5"/>
      <c r="AB10003" s="5"/>
      <c r="AC10003" s="5"/>
      <c r="AD10003" s="5"/>
      <c r="AE10003" s="5"/>
      <c r="AF10003" s="5"/>
      <c r="AG10003" s="5"/>
      <c r="AH10003" s="5"/>
      <c r="AI10003" s="5"/>
      <c r="AJ10003" s="5"/>
      <c r="AK10003" s="5"/>
      <c r="AL10003" s="5"/>
      <c r="AM10003" s="5"/>
      <c r="AN10003" s="5"/>
      <c r="AO10003" s="5"/>
      <c r="AP10003" s="5"/>
      <c r="AQ10003" s="5"/>
      <c r="AR10003" s="5"/>
      <c r="AS10003" s="5"/>
      <c r="AT10003" s="5"/>
      <c r="AU10003" s="5"/>
      <c r="AV10003" s="5"/>
      <c r="AW10003" s="5"/>
      <c r="AX10003" s="5"/>
    </row>
    <row r="10004" spans="2:50" ht="31.5" hidden="1" customHeight="1">
      <c r="B10004" s="2"/>
      <c r="C10004" s="2"/>
      <c r="D10004" s="52" t="s">
        <v>45</v>
      </c>
      <c r="E10004" s="52"/>
      <c r="F10004" s="52"/>
      <c r="G10004" s="52"/>
      <c r="H10004" s="52"/>
      <c r="I10004" s="52"/>
      <c r="J10004" s="52"/>
      <c r="K10004" s="52"/>
      <c r="L10004" s="52"/>
      <c r="M10004" s="52"/>
      <c r="N10004" s="52"/>
      <c r="O10004" s="52"/>
      <c r="P10004" s="52"/>
      <c r="Q10004" s="52"/>
      <c r="R10004" s="52"/>
      <c r="S10004" s="52"/>
      <c r="T10004" s="52"/>
      <c r="U10004" s="52"/>
      <c r="V10004" s="52"/>
      <c r="W10004" s="52"/>
      <c r="X10004" s="52"/>
      <c r="Y10004" s="52"/>
      <c r="Z10004" s="52"/>
      <c r="AA10004" s="52"/>
      <c r="AB10004" s="52"/>
      <c r="AC10004" s="52"/>
      <c r="AD10004" s="52"/>
      <c r="AE10004" s="52"/>
      <c r="AF10004" s="52"/>
      <c r="AG10004" s="52"/>
      <c r="AH10004" s="52"/>
      <c r="AI10004" s="52"/>
      <c r="AJ10004" s="52"/>
      <c r="AK10004" s="52"/>
      <c r="AL10004" s="52"/>
      <c r="AM10004" s="52"/>
      <c r="AN10004" s="52"/>
      <c r="AO10004" s="52"/>
      <c r="AP10004" s="52"/>
      <c r="AQ10004" s="52"/>
      <c r="AR10004" s="52"/>
      <c r="AS10004" s="52"/>
      <c r="AT10004" s="52"/>
      <c r="AU10004" s="52"/>
      <c r="AV10004" s="52"/>
      <c r="AW10004" s="52"/>
      <c r="AX10004" s="52"/>
    </row>
    <row r="10005" spans="2:50" ht="21" hidden="1">
      <c r="D10005" s="54" t="s">
        <v>46</v>
      </c>
      <c r="E10005" s="54"/>
      <c r="F10005" s="54"/>
      <c r="G10005" s="54"/>
      <c r="H10005" s="54"/>
      <c r="I10005" s="54"/>
      <c r="J10005" s="54"/>
      <c r="K10005" s="54"/>
      <c r="L10005" s="54"/>
      <c r="M10005" s="54"/>
      <c r="N10005" s="54"/>
      <c r="O10005" s="54"/>
      <c r="P10005" s="54"/>
      <c r="Q10005" s="54"/>
      <c r="R10005" s="54"/>
      <c r="S10005" s="54"/>
      <c r="T10005" s="54"/>
      <c r="U10005" s="54"/>
      <c r="V10005" s="54"/>
      <c r="W10005" s="54"/>
      <c r="X10005" s="54"/>
      <c r="Y10005" s="54"/>
      <c r="Z10005" s="54"/>
      <c r="AA10005" s="54"/>
      <c r="AB10005" s="54"/>
      <c r="AC10005" s="54"/>
      <c r="AD10005" s="54"/>
      <c r="AE10005" s="54"/>
      <c r="AF10005" s="54"/>
      <c r="AG10005" s="54"/>
      <c r="AH10005" s="54"/>
      <c r="AI10005" s="54"/>
      <c r="AJ10005" s="54"/>
      <c r="AK10005" s="54"/>
      <c r="AL10005" s="54"/>
      <c r="AM10005" s="54"/>
      <c r="AN10005" s="54"/>
      <c r="AO10005" s="54"/>
      <c r="AP10005" s="54"/>
      <c r="AQ10005" s="54"/>
      <c r="AR10005" s="54"/>
      <c r="AS10005" s="54"/>
      <c r="AT10005" s="54"/>
      <c r="AU10005" s="54"/>
      <c r="AV10005" s="54"/>
      <c r="AW10005" s="54"/>
      <c r="AX10005" s="54"/>
    </row>
    <row r="10006" spans="2:50" ht="35.25" hidden="1" customHeight="1">
      <c r="D10006" s="51" t="s">
        <v>47</v>
      </c>
      <c r="E10006" s="51"/>
      <c r="F10006" s="51"/>
      <c r="G10006" s="51"/>
      <c r="H10006" s="51"/>
      <c r="I10006" s="51"/>
      <c r="J10006" s="51"/>
      <c r="K10006" s="51"/>
      <c r="L10006" s="51"/>
      <c r="M10006" s="51"/>
      <c r="N10006" s="51"/>
      <c r="O10006" s="51"/>
      <c r="P10006" s="51"/>
      <c r="Q10006" s="51"/>
      <c r="R10006" s="51"/>
      <c r="S10006" s="51"/>
      <c r="T10006" s="51"/>
      <c r="U10006" s="51"/>
      <c r="V10006" s="51"/>
      <c r="W10006" s="51"/>
      <c r="X10006" s="51"/>
      <c r="Y10006" s="51"/>
      <c r="Z10006" s="51"/>
      <c r="AA10006" s="51"/>
      <c r="AB10006" s="51"/>
      <c r="AC10006" s="51"/>
      <c r="AD10006" s="51"/>
      <c r="AE10006" s="51"/>
      <c r="AF10006" s="51"/>
      <c r="AG10006" s="51"/>
      <c r="AH10006" s="51"/>
      <c r="AI10006" s="51"/>
      <c r="AJ10006" s="51"/>
      <c r="AK10006" s="51"/>
      <c r="AL10006" s="51"/>
      <c r="AM10006" s="51"/>
      <c r="AN10006" s="51"/>
      <c r="AO10006" s="51"/>
      <c r="AP10006" s="51"/>
      <c r="AQ10006" s="51"/>
      <c r="AR10006" s="51"/>
      <c r="AS10006" s="51"/>
      <c r="AT10006" s="51"/>
      <c r="AU10006" s="51"/>
      <c r="AV10006" s="51"/>
      <c r="AW10006" s="51"/>
      <c r="AX10006" s="51"/>
    </row>
    <row r="10007" spans="2:50" ht="5.25" hidden="1" customHeight="1">
      <c r="D10007" s="6"/>
      <c r="E10007" s="6"/>
      <c r="F10007" s="6"/>
      <c r="G10007" s="6"/>
      <c r="H10007" s="6"/>
      <c r="I10007" s="6"/>
      <c r="J10007" s="6"/>
      <c r="K10007" s="6"/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6"/>
      <c r="AE10007" s="6"/>
      <c r="AF10007" s="6"/>
      <c r="AG10007" s="6"/>
      <c r="AH10007" s="6"/>
      <c r="AI10007" s="6"/>
      <c r="AJ10007" s="6"/>
      <c r="AK10007" s="6"/>
      <c r="AL10007" s="6"/>
      <c r="AM10007" s="6"/>
      <c r="AN10007" s="6"/>
      <c r="AO10007" s="6"/>
      <c r="AP10007" s="6"/>
      <c r="AQ10007" s="6"/>
      <c r="AR10007" s="6"/>
      <c r="AS10007" s="6"/>
      <c r="AT10007" s="6"/>
      <c r="AU10007" s="6"/>
      <c r="AV10007" s="6"/>
      <c r="AW10007" s="6"/>
      <c r="AX10007" s="6"/>
    </row>
    <row r="10008" spans="2:50" ht="20.100000000000001" hidden="1" customHeight="1">
      <c r="D10008" s="49" t="s">
        <v>48</v>
      </c>
      <c r="E10008" s="49"/>
      <c r="F10008" s="49"/>
      <c r="G10008" s="49"/>
      <c r="H10008" s="49"/>
      <c r="I10008" s="49"/>
      <c r="J10008" s="49"/>
      <c r="K10008" s="49"/>
      <c r="L10008" s="49"/>
      <c r="M10008" s="49"/>
      <c r="N10008" s="53"/>
      <c r="O10008" s="45">
        <v>301</v>
      </c>
      <c r="P10008" s="46"/>
      <c r="Q10008" s="46"/>
      <c r="R10008" s="46"/>
      <c r="S10008" s="46"/>
      <c r="T10008" s="46"/>
      <c r="U10008" s="46"/>
      <c r="V10008" s="47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  <c r="AG10008" s="1"/>
      <c r="AH10008" s="1"/>
      <c r="AI10008" s="1"/>
      <c r="AJ10008" s="1"/>
      <c r="AK10008" s="1"/>
      <c r="AL10008" s="1"/>
      <c r="AM10008" s="1"/>
      <c r="AN10008" s="1"/>
      <c r="AO10008" s="1"/>
      <c r="AP10008" s="1"/>
      <c r="AQ10008" s="1"/>
      <c r="AR10008" s="1"/>
      <c r="AS10008" s="1"/>
      <c r="AT10008" s="1"/>
      <c r="AU10008" s="1"/>
      <c r="AV10008" s="1"/>
      <c r="AW10008" s="1"/>
      <c r="AX10008" s="1"/>
    </row>
    <row r="10009" spans="2:50" ht="7.5" hidden="1" customHeight="1"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  <c r="AG10009" s="1"/>
      <c r="AH10009" s="1"/>
      <c r="AI10009" s="1"/>
      <c r="AJ10009" s="1"/>
      <c r="AK10009" s="1"/>
      <c r="AL10009" s="1"/>
      <c r="AM10009" s="1"/>
      <c r="AN10009" s="1"/>
      <c r="AO10009" s="1"/>
      <c r="AP10009" s="1"/>
      <c r="AQ10009" s="1"/>
      <c r="AR10009" s="1"/>
      <c r="AS10009" s="1"/>
      <c r="AT10009" s="1"/>
      <c r="AU10009" s="1"/>
      <c r="AV10009" s="1"/>
      <c r="AW10009" s="1"/>
      <c r="AX10009" s="1"/>
    </row>
    <row r="10010" spans="2:50" ht="20.100000000000001" hidden="1" customHeight="1">
      <c r="D10010" s="1"/>
      <c r="E10010" s="1"/>
      <c r="F10010" s="1"/>
      <c r="G10010" s="1"/>
      <c r="H10010" s="1"/>
      <c r="I10010" s="1"/>
      <c r="J10010" s="1"/>
      <c r="K10010" s="1"/>
      <c r="L10010" s="1"/>
      <c r="M10010" s="1" t="s">
        <v>49</v>
      </c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45" t="e">
        <f>VLOOKUP(O10008,'Class-8 WorkSheet'!B10002:J10197,4,FALSE)</f>
        <v>#N/A</v>
      </c>
      <c r="AF10010" s="46"/>
      <c r="AG10010" s="46"/>
      <c r="AH10010" s="46"/>
      <c r="AI10010" s="46"/>
      <c r="AJ10010" s="46"/>
      <c r="AK10010" s="46"/>
      <c r="AL10010" s="46"/>
      <c r="AM10010" s="46"/>
      <c r="AN10010" s="46"/>
      <c r="AO10010" s="46"/>
      <c r="AP10010" s="46"/>
      <c r="AQ10010" s="46"/>
      <c r="AR10010" s="46"/>
      <c r="AS10010" s="46"/>
      <c r="AT10010" s="46"/>
      <c r="AU10010" s="46"/>
      <c r="AV10010" s="46"/>
      <c r="AW10010" s="46"/>
      <c r="AX10010" s="47"/>
    </row>
    <row r="10011" spans="2:50" ht="6.75" hidden="1" customHeight="1"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  <c r="AG10011" s="1"/>
      <c r="AH10011" s="1"/>
      <c r="AI10011" s="1"/>
      <c r="AJ10011" s="1"/>
      <c r="AK10011" s="1"/>
      <c r="AL10011" s="1"/>
      <c r="AM10011" s="1"/>
      <c r="AN10011" s="1"/>
      <c r="AO10011" s="1"/>
      <c r="AP10011" s="1"/>
      <c r="AQ10011" s="1"/>
      <c r="AR10011" s="1"/>
      <c r="AS10011" s="1"/>
      <c r="AT10011" s="1"/>
      <c r="AU10011" s="1"/>
      <c r="AV10011" s="1"/>
      <c r="AW10011" s="1"/>
      <c r="AX10011" s="1"/>
    </row>
    <row r="10012" spans="2:50" ht="20.100000000000001" hidden="1" customHeight="1">
      <c r="D10012" s="1" t="s">
        <v>53</v>
      </c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45" t="e">
        <f>VLOOKUP(O10008,'Class-8 WorkSheet'!B10002:J10014,6,FALSE)</f>
        <v>#N/A</v>
      </c>
      <c r="Y10012" s="46"/>
      <c r="Z10012" s="46"/>
      <c r="AA10012" s="46"/>
      <c r="AB10012" s="46"/>
      <c r="AC10012" s="46"/>
      <c r="AD10012" s="46"/>
      <c r="AE10012" s="46"/>
      <c r="AF10012" s="46"/>
      <c r="AG10012" s="46"/>
      <c r="AH10012" s="46"/>
      <c r="AI10012" s="46"/>
      <c r="AJ10012" s="46"/>
      <c r="AK10012" s="46"/>
      <c r="AL10012" s="46"/>
      <c r="AM10012" s="46"/>
      <c r="AN10012" s="47"/>
      <c r="AO10012" s="1"/>
      <c r="AP10012" s="1" t="s">
        <v>57</v>
      </c>
      <c r="AQ10012" s="1"/>
      <c r="AR10012" s="1"/>
      <c r="AS10012" s="1"/>
      <c r="AT10012" s="1"/>
      <c r="AU10012" s="1"/>
      <c r="AV10012" s="1"/>
      <c r="AW10012" s="1"/>
      <c r="AX10012" s="1"/>
    </row>
    <row r="10013" spans="2:50" ht="5.25" hidden="1" customHeight="1"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  <c r="AG10013" s="1"/>
      <c r="AH10013" s="1"/>
      <c r="AI10013" s="1"/>
      <c r="AJ10013" s="1"/>
      <c r="AK10013" s="1"/>
      <c r="AL10013" s="1"/>
      <c r="AM10013" s="1"/>
      <c r="AN10013" s="1"/>
      <c r="AO10013" s="1"/>
      <c r="AP10013" s="1"/>
      <c r="AQ10013" s="1"/>
      <c r="AR10013" s="1"/>
      <c r="AS10013" s="1"/>
      <c r="AT10013" s="1"/>
      <c r="AU10013" s="1"/>
      <c r="AV10013" s="1"/>
      <c r="AW10013" s="1"/>
      <c r="AX10013" s="1"/>
    </row>
    <row r="10014" spans="2:50" ht="20.100000000000001" hidden="1" customHeight="1">
      <c r="D10014" s="1" t="s">
        <v>54</v>
      </c>
      <c r="E10014" s="1"/>
      <c r="F10014" s="1"/>
      <c r="G10014" s="45" t="e">
        <f>VLOOKUP(O10008,'Class-8 WorkSheet'!B10002:J10014,5,FALSE)</f>
        <v>#N/A</v>
      </c>
      <c r="H10014" s="46"/>
      <c r="I10014" s="46"/>
      <c r="J10014" s="46"/>
      <c r="K10014" s="46"/>
      <c r="L10014" s="46"/>
      <c r="M10014" s="46"/>
      <c r="N10014" s="46"/>
      <c r="O10014" s="46"/>
      <c r="P10014" s="46"/>
      <c r="Q10014" s="46"/>
      <c r="R10014" s="46"/>
      <c r="S10014" s="46"/>
      <c r="T10014" s="46"/>
      <c r="U10014" s="46"/>
      <c r="V10014" s="46"/>
      <c r="W10014" s="46"/>
      <c r="X10014" s="46"/>
      <c r="Y10014" s="46"/>
      <c r="Z10014" s="47"/>
      <c r="AA10014" s="1" t="s">
        <v>58</v>
      </c>
      <c r="AB10014" s="1"/>
      <c r="AC10014" s="1"/>
      <c r="AD10014" s="1"/>
      <c r="AE10014" s="1"/>
      <c r="AF10014" s="1"/>
      <c r="AG10014" s="1"/>
      <c r="AH10014" s="1"/>
      <c r="AI10014" s="1"/>
      <c r="AJ10014" s="1"/>
      <c r="AK10014" s="1" t="s">
        <v>55</v>
      </c>
      <c r="AL10014" s="1"/>
      <c r="AM10014" s="1"/>
      <c r="AN10014" s="1"/>
      <c r="AO10014" s="1"/>
      <c r="AP10014" s="1"/>
      <c r="AQ10014" s="55" t="e">
        <f>VLOOKUP(O10008,'Class-8 WorkSheet'!B10002:J10014,9,FALSE)</f>
        <v>#N/A</v>
      </c>
      <c r="AR10014" s="56"/>
      <c r="AS10014" s="56"/>
      <c r="AT10014" s="56"/>
      <c r="AU10014" s="56"/>
      <c r="AV10014" s="56"/>
      <c r="AW10014" s="56"/>
      <c r="AX10014" s="57"/>
    </row>
    <row r="10015" spans="2:50" ht="6" hidden="1" customHeight="1"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  <c r="AG10015" s="1"/>
      <c r="AH10015" s="1"/>
      <c r="AI10015" s="1"/>
      <c r="AJ10015" s="1"/>
      <c r="AK10015" s="1"/>
      <c r="AL10015" s="1"/>
      <c r="AM10015" s="1"/>
      <c r="AN10015" s="1"/>
      <c r="AO10015" s="1"/>
      <c r="AP10015" s="1"/>
      <c r="AQ10015" s="1"/>
      <c r="AR10015" s="1"/>
      <c r="AS10015" s="1"/>
      <c r="AT10015" s="1"/>
      <c r="AU10015" s="1"/>
      <c r="AV10015" s="1"/>
      <c r="AW10015" s="1"/>
      <c r="AX10015" s="1"/>
    </row>
    <row r="10016" spans="2:50" ht="20.100000000000001" hidden="1" customHeight="1">
      <c r="D10016" s="1" t="s">
        <v>50</v>
      </c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  <c r="O10016" s="45">
        <f>'Class-8 WorkSheet'!D9999</f>
        <v>0</v>
      </c>
      <c r="P10016" s="46"/>
      <c r="Q10016" s="46"/>
      <c r="R10016" s="46"/>
      <c r="S10016" s="46"/>
      <c r="T10016" s="46"/>
      <c r="U10016" s="46"/>
      <c r="V10016" s="46"/>
      <c r="W10016" s="46"/>
      <c r="X10016" s="46"/>
      <c r="Y10016" s="46"/>
      <c r="Z10016" s="46"/>
      <c r="AA10016" s="46"/>
      <c r="AB10016" s="46"/>
      <c r="AC10016" s="46"/>
      <c r="AD10016" s="46"/>
      <c r="AE10016" s="46"/>
      <c r="AF10016" s="46"/>
      <c r="AG10016" s="46"/>
      <c r="AH10016" s="46"/>
      <c r="AI10016" s="47"/>
      <c r="AJ10016" s="1" t="s">
        <v>56</v>
      </c>
      <c r="AK10016" s="1"/>
      <c r="AL10016" s="1"/>
      <c r="AM10016" s="1"/>
      <c r="AN10016" s="1"/>
      <c r="AO10016" s="1"/>
      <c r="AP10016" s="1"/>
      <c r="AQ10016" s="1"/>
      <c r="AR10016" s="1"/>
      <c r="AS10016" s="1"/>
      <c r="AT10016" s="1"/>
      <c r="AU10016" s="1"/>
      <c r="AV10016" s="45" t="e">
        <f>VLOOKUP(O10008,'Class-8 WorkSheet'!B10002:J10197,3,FALSE)</f>
        <v>#N/A</v>
      </c>
      <c r="AW10016" s="46"/>
      <c r="AX10016" s="47"/>
    </row>
    <row r="10017" spans="4:50" ht="6" hidden="1" customHeight="1"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  <c r="AG10017" s="1"/>
      <c r="AH10017" s="1"/>
      <c r="AI10017" s="1"/>
      <c r="AJ10017" s="1"/>
      <c r="AK10017" s="1"/>
      <c r="AL10017" s="1"/>
      <c r="AM10017" s="1"/>
      <c r="AN10017" s="1"/>
      <c r="AO10017" s="1"/>
      <c r="AP10017" s="1"/>
      <c r="AQ10017" s="1"/>
      <c r="AR10017" s="1"/>
      <c r="AS10017" s="1"/>
      <c r="AT10017" s="1"/>
      <c r="AU10017" s="1"/>
      <c r="AV10017" s="1"/>
      <c r="AW10017" s="1"/>
      <c r="AX10017" s="1"/>
    </row>
    <row r="10018" spans="4:50" ht="20.100000000000001" hidden="1" customHeight="1">
      <c r="D10018" s="1" t="s">
        <v>52</v>
      </c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  <c r="AG10018" s="1"/>
      <c r="AH10018" s="1"/>
      <c r="AI10018" s="1"/>
      <c r="AJ10018" s="1"/>
      <c r="AK10018" s="1"/>
      <c r="AL10018" s="1"/>
      <c r="AM10018" s="1"/>
      <c r="AN10018" s="1"/>
      <c r="AO10018" s="1"/>
      <c r="AP10018" s="1"/>
      <c r="AQ10018" s="1"/>
      <c r="AR10018" s="1"/>
      <c r="AS10018" s="1"/>
      <c r="AT10018" s="1"/>
      <c r="AU10018" s="1"/>
      <c r="AV10018" s="1"/>
      <c r="AW10018" s="1"/>
      <c r="AX10018" s="1"/>
    </row>
    <row r="10019" spans="4:50" ht="6" hidden="1" customHeight="1"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  <c r="AG10019" s="1"/>
      <c r="AH10019" s="1"/>
      <c r="AI10019" s="1"/>
      <c r="AJ10019" s="1"/>
      <c r="AK10019" s="1"/>
      <c r="AL10019" s="1"/>
      <c r="AM10019" s="1"/>
      <c r="AN10019" s="1"/>
      <c r="AO10019" s="1"/>
      <c r="AP10019" s="1"/>
      <c r="AQ10019" s="1"/>
      <c r="AR10019" s="1"/>
      <c r="AS10019" s="1"/>
      <c r="AT10019" s="1"/>
      <c r="AU10019" s="1"/>
      <c r="AV10019" s="1"/>
      <c r="AW10019" s="1"/>
      <c r="AX10019" s="1"/>
    </row>
    <row r="10020" spans="4:50" ht="20.100000000000001" hidden="1" customHeight="1">
      <c r="D10020" s="1"/>
      <c r="E10020" s="1"/>
      <c r="F10020" s="1"/>
      <c r="G10020" s="1"/>
      <c r="H10020" s="1"/>
      <c r="I10020" s="1"/>
      <c r="J10020" s="1" t="s">
        <v>62</v>
      </c>
      <c r="K10020" s="1"/>
      <c r="L10020" s="1"/>
      <c r="M10020" s="1"/>
      <c r="N10020" s="1"/>
      <c r="O10020" s="1"/>
      <c r="P10020" s="1"/>
      <c r="Q10020" s="1"/>
      <c r="R10020" s="1"/>
      <c r="S10020" s="1"/>
      <c r="T10020" s="1"/>
      <c r="U10020" s="45" t="e">
        <f>VLOOKUP(O10008,'Class-8 WorkSheet'!B10002:J10197,2,FALSE)</f>
        <v>#N/A</v>
      </c>
      <c r="V10020" s="46"/>
      <c r="W10020" s="47"/>
      <c r="X10020" s="1" t="s">
        <v>59</v>
      </c>
      <c r="Y10020" s="1"/>
      <c r="Z10020" s="1"/>
      <c r="AA10020" s="1"/>
      <c r="AB10020" s="1"/>
      <c r="AC10020" s="1"/>
      <c r="AD10020" s="1"/>
      <c r="AE10020" s="1"/>
      <c r="AF10020" s="1"/>
      <c r="AG10020" s="1"/>
      <c r="AH10020" s="1"/>
      <c r="AI10020" s="1"/>
      <c r="AJ10020" s="1"/>
      <c r="AK10020" s="1"/>
      <c r="AL10020" s="1"/>
      <c r="AM10020" s="1"/>
      <c r="AN10020" s="1"/>
      <c r="AO10020" s="1"/>
      <c r="AP10020" s="1"/>
      <c r="AQ10020" s="1"/>
      <c r="AR10020" s="1"/>
      <c r="AS10020" s="1"/>
      <c r="AT10020" s="1"/>
      <c r="AU10020" s="1"/>
      <c r="AV10020" s="1"/>
      <c r="AW10020" s="1"/>
      <c r="AX10020" s="1"/>
    </row>
    <row r="10021" spans="4:50" ht="5.25" hidden="1" customHeight="1"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  <c r="O10021" s="1"/>
      <c r="P10021" s="1"/>
      <c r="Q10021" s="1"/>
      <c r="R10021" s="1"/>
      <c r="S10021" s="1"/>
      <c r="T10021" s="1"/>
      <c r="U10021" s="3"/>
      <c r="V10021" s="3"/>
      <c r="W10021" s="3"/>
      <c r="X10021" s="1"/>
      <c r="Y10021" s="1"/>
      <c r="Z10021" s="1"/>
      <c r="AA10021" s="1"/>
      <c r="AB10021" s="1"/>
      <c r="AC10021" s="1"/>
      <c r="AD10021" s="1"/>
      <c r="AE10021" s="1"/>
      <c r="AF10021" s="1"/>
      <c r="AG10021" s="1"/>
      <c r="AH10021" s="1"/>
      <c r="AI10021" s="1"/>
      <c r="AJ10021" s="1"/>
      <c r="AK10021" s="1"/>
      <c r="AL10021" s="1"/>
      <c r="AM10021" s="1"/>
      <c r="AN10021" s="1"/>
      <c r="AO10021" s="1"/>
      <c r="AP10021" s="1"/>
      <c r="AQ10021" s="1"/>
      <c r="AR10021" s="1"/>
      <c r="AS10021" s="1"/>
      <c r="AT10021" s="1"/>
      <c r="AU10021" s="1"/>
      <c r="AV10021" s="1"/>
      <c r="AW10021" s="1"/>
      <c r="AX10021" s="1"/>
    </row>
    <row r="10022" spans="4:50" ht="20.100000000000001" hidden="1" customHeight="1">
      <c r="D10022" s="1" t="s">
        <v>51</v>
      </c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  <c r="AG10022" s="1"/>
      <c r="AH10022" s="1"/>
      <c r="AI10022" s="1"/>
      <c r="AJ10022" s="1"/>
      <c r="AK10022" s="1"/>
      <c r="AL10022" s="1"/>
      <c r="AM10022" s="1"/>
      <c r="AN10022" s="1"/>
      <c r="AO10022" s="1"/>
      <c r="AP10022" s="1"/>
      <c r="AQ10022" s="1"/>
      <c r="AR10022" s="1"/>
      <c r="AS10022" s="1"/>
      <c r="AT10022" s="1"/>
      <c r="AU10022" s="1"/>
      <c r="AV10022" s="1"/>
      <c r="AW10022" s="1"/>
      <c r="AX10022" s="1"/>
    </row>
    <row r="10023" spans="4:50" ht="17.25" hidden="1" customHeight="1"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  <c r="AG10023" s="1"/>
      <c r="AH10023" s="1"/>
      <c r="AI10023" s="1"/>
      <c r="AJ10023" s="1"/>
      <c r="AK10023" s="1"/>
      <c r="AL10023" s="1"/>
      <c r="AM10023" s="1"/>
      <c r="AN10023" s="1"/>
      <c r="AO10023" s="1"/>
      <c r="AP10023" s="1"/>
      <c r="AQ10023" s="1"/>
      <c r="AR10023" s="1"/>
      <c r="AS10023" s="1"/>
      <c r="AT10023" s="1"/>
      <c r="AU10023" s="1"/>
      <c r="AV10023" s="1"/>
      <c r="AW10023" s="1"/>
      <c r="AX10023" s="1"/>
    </row>
    <row r="10024" spans="4:50" ht="20.100000000000001" hidden="1" customHeight="1">
      <c r="D10024" s="1" t="s">
        <v>60</v>
      </c>
      <c r="E10024" s="1"/>
      <c r="F10024" s="1"/>
      <c r="G10024" s="1"/>
      <c r="H10024" s="1"/>
      <c r="I10024" s="49"/>
      <c r="J10024" s="49"/>
      <c r="K10024" s="49"/>
      <c r="L10024" s="49"/>
      <c r="M10024" s="49"/>
      <c r="N10024" s="49"/>
      <c r="O10024" s="49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  <c r="AG10024" s="50" t="s">
        <v>61</v>
      </c>
      <c r="AH10024" s="50"/>
      <c r="AI10024" s="50"/>
      <c r="AJ10024" s="50"/>
      <c r="AK10024" s="50"/>
      <c r="AL10024" s="50"/>
      <c r="AM10024" s="50"/>
      <c r="AN10024" s="50"/>
      <c r="AO10024" s="50"/>
      <c r="AP10024" s="50"/>
      <c r="AQ10024" s="50"/>
      <c r="AR10024" s="50"/>
      <c r="AS10024" s="50"/>
      <c r="AT10024" s="50"/>
      <c r="AU10024" s="1"/>
      <c r="AV10024" s="1"/>
      <c r="AW10024" s="1"/>
      <c r="AX10024" s="1"/>
    </row>
    <row r="10025" spans="4:50" hidden="1"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  <c r="AG10025" s="50"/>
      <c r="AH10025" s="50"/>
      <c r="AI10025" s="50"/>
      <c r="AJ10025" s="50"/>
      <c r="AK10025" s="50"/>
      <c r="AL10025" s="50"/>
      <c r="AM10025" s="50"/>
      <c r="AN10025" s="50"/>
      <c r="AO10025" s="50"/>
      <c r="AP10025" s="50"/>
      <c r="AQ10025" s="50"/>
      <c r="AR10025" s="50"/>
      <c r="AS10025" s="50"/>
      <c r="AT10025" s="50"/>
      <c r="AU10025" s="1"/>
      <c r="AV10025" s="1"/>
      <c r="AW10025" s="1"/>
      <c r="AX10025" s="1"/>
    </row>
    <row r="10026" spans="4:50" hidden="1"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  <c r="AG10026" s="1"/>
      <c r="AH10026" s="1"/>
      <c r="AI10026" s="1"/>
      <c r="AJ10026" s="1"/>
      <c r="AK10026" s="1"/>
      <c r="AL10026" s="1"/>
      <c r="AM10026" s="1"/>
      <c r="AN10026" s="1"/>
      <c r="AO10026" s="1"/>
      <c r="AP10026" s="1"/>
      <c r="AQ10026" s="1"/>
      <c r="AR10026" s="1"/>
      <c r="AS10026" s="1"/>
      <c r="AT10026" s="1"/>
      <c r="AU10026" s="1"/>
      <c r="AV10026" s="1"/>
      <c r="AW10026" s="1"/>
      <c r="AX10026" s="1"/>
    </row>
    <row r="10027" spans="4:50" hidden="1"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  <c r="AG10027" s="1"/>
      <c r="AH10027" s="1"/>
      <c r="AI10027" s="1"/>
      <c r="AJ10027" s="1"/>
      <c r="AK10027" s="1"/>
      <c r="AL10027" s="1"/>
      <c r="AM10027" s="1"/>
      <c r="AN10027" s="1"/>
      <c r="AO10027" s="1"/>
      <c r="AP10027" s="1"/>
      <c r="AQ10027" s="1"/>
      <c r="AR10027" s="1"/>
      <c r="AS10027" s="1"/>
      <c r="AT10027" s="1"/>
      <c r="AU10027" s="1"/>
      <c r="AV10027" s="1"/>
      <c r="AW10027" s="1"/>
      <c r="AX10027" s="1"/>
    </row>
    <row r="10028" spans="4:50" hidden="1"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  <c r="AG10028" s="1"/>
      <c r="AH10028" s="1"/>
      <c r="AI10028" s="1"/>
      <c r="AJ10028" s="1"/>
      <c r="AK10028" s="1"/>
      <c r="AL10028" s="1"/>
      <c r="AM10028" s="1"/>
      <c r="AN10028" s="1"/>
      <c r="AO10028" s="1"/>
      <c r="AP10028" s="1"/>
      <c r="AQ10028" s="1"/>
      <c r="AR10028" s="1"/>
      <c r="AS10028" s="1"/>
      <c r="AT10028" s="1"/>
      <c r="AU10028" s="1"/>
      <c r="AV10028" s="1"/>
      <c r="AW10028" s="1"/>
      <c r="AX10028" s="1"/>
    </row>
    <row r="10029" spans="4:50" hidden="1"/>
    <row r="10030" spans="4:50" hidden="1"/>
    <row r="10031" spans="4:50" hidden="1"/>
    <row r="10032" spans="4:50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spans="2:50" hidden="1"/>
    <row r="10050" spans="2:50" ht="27" hidden="1" customHeight="1">
      <c r="D10050" s="51" t="s">
        <v>69</v>
      </c>
      <c r="E10050" s="51"/>
      <c r="F10050" s="51"/>
      <c r="G10050" s="51"/>
      <c r="H10050" s="51"/>
      <c r="I10050" s="51"/>
      <c r="J10050" s="51"/>
      <c r="K10050" s="51"/>
      <c r="L10050" s="51"/>
      <c r="M10050" s="51"/>
      <c r="N10050" s="51"/>
      <c r="O10050" s="51"/>
      <c r="P10050" s="51"/>
      <c r="Q10050" s="51"/>
      <c r="R10050" s="51"/>
      <c r="S10050" s="51"/>
      <c r="T10050" s="51"/>
      <c r="U10050" s="51"/>
      <c r="V10050" s="51"/>
      <c r="W10050" s="51"/>
      <c r="X10050" s="51"/>
      <c r="Y10050" s="51"/>
      <c r="Z10050" s="51"/>
      <c r="AA10050" s="51"/>
      <c r="AB10050" s="51"/>
      <c r="AC10050" s="51"/>
      <c r="AD10050" s="51"/>
      <c r="AE10050" s="51"/>
      <c r="AF10050" s="51"/>
      <c r="AG10050" s="51"/>
      <c r="AH10050" s="51"/>
      <c r="AI10050" s="51"/>
      <c r="AJ10050" s="51"/>
      <c r="AK10050" s="51"/>
      <c r="AL10050" s="51"/>
      <c r="AM10050" s="51"/>
      <c r="AN10050" s="51"/>
      <c r="AO10050" s="51"/>
      <c r="AP10050" s="51"/>
      <c r="AQ10050" s="51"/>
      <c r="AR10050" s="51"/>
      <c r="AS10050" s="51"/>
      <c r="AT10050" s="51"/>
      <c r="AU10050" s="51"/>
      <c r="AV10050" s="51"/>
      <c r="AW10050" s="51"/>
      <c r="AX10050" s="51"/>
    </row>
    <row r="10051" spans="2:50" ht="12.75" hidden="1" customHeight="1">
      <c r="D10051" s="49">
        <f>'Class-8 WorkSheet'!A10049</f>
        <v>0</v>
      </c>
      <c r="E10051" s="49"/>
      <c r="F10051" s="49"/>
      <c r="G10051" s="49"/>
      <c r="H10051" s="49"/>
      <c r="I10051" s="49"/>
      <c r="J10051" s="49"/>
      <c r="K10051" s="49"/>
      <c r="L10051" s="49"/>
      <c r="M10051" s="49"/>
      <c r="N10051" s="49"/>
      <c r="O10051" s="49"/>
      <c r="P10051" s="49"/>
      <c r="Q10051" s="49"/>
      <c r="R10051" s="49"/>
      <c r="S10051" s="49"/>
      <c r="T10051" s="49"/>
      <c r="U10051" s="49"/>
      <c r="V10051" s="49"/>
      <c r="W10051" s="49"/>
      <c r="X10051" s="49"/>
      <c r="Y10051" s="49"/>
      <c r="Z10051" s="49"/>
      <c r="AA10051" s="49"/>
      <c r="AB10051" s="49"/>
      <c r="AC10051" s="49"/>
      <c r="AD10051" s="49"/>
      <c r="AE10051" s="49"/>
      <c r="AF10051" s="49"/>
      <c r="AG10051" s="49"/>
      <c r="AH10051" s="49"/>
      <c r="AI10051" s="49"/>
      <c r="AJ10051" s="49"/>
      <c r="AK10051" s="49"/>
      <c r="AL10051" s="49"/>
      <c r="AM10051" s="49"/>
      <c r="AN10051" s="49"/>
      <c r="AO10051" s="49"/>
      <c r="AP10051" s="49"/>
      <c r="AQ10051" s="49"/>
      <c r="AR10051" s="49"/>
      <c r="AS10051" s="49"/>
      <c r="AT10051" s="49"/>
      <c r="AU10051" s="49"/>
      <c r="AV10051" s="49"/>
      <c r="AW10051" s="49"/>
      <c r="AX10051" s="49"/>
    </row>
    <row r="10052" spans="2:50" ht="5.25" hidden="1" customHeight="1">
      <c r="D10052" s="5"/>
      <c r="E10052" s="5"/>
      <c r="F10052" s="5"/>
      <c r="G10052" s="5"/>
      <c r="H10052" s="5"/>
      <c r="I10052" s="5"/>
      <c r="J10052" s="5"/>
      <c r="K10052" s="5"/>
      <c r="L10052" s="5"/>
      <c r="M10052" s="5"/>
      <c r="N10052" s="5"/>
      <c r="O10052" s="5"/>
      <c r="P10052" s="5"/>
      <c r="Q10052" s="5"/>
      <c r="R10052" s="5"/>
      <c r="S10052" s="5"/>
      <c r="T10052" s="5"/>
      <c r="U10052" s="5"/>
      <c r="V10052" s="5"/>
      <c r="W10052" s="5"/>
      <c r="X10052" s="5"/>
      <c r="Y10052" s="5"/>
      <c r="Z10052" s="5"/>
      <c r="AA10052" s="5"/>
      <c r="AB10052" s="5"/>
      <c r="AC10052" s="5"/>
      <c r="AD10052" s="5"/>
      <c r="AE10052" s="5"/>
      <c r="AF10052" s="5"/>
      <c r="AG10052" s="5"/>
      <c r="AH10052" s="5"/>
      <c r="AI10052" s="5"/>
      <c r="AJ10052" s="5"/>
      <c r="AK10052" s="5"/>
      <c r="AL10052" s="5"/>
      <c r="AM10052" s="5"/>
      <c r="AN10052" s="5"/>
      <c r="AO10052" s="5"/>
      <c r="AP10052" s="5"/>
      <c r="AQ10052" s="5"/>
      <c r="AR10052" s="5"/>
      <c r="AS10052" s="5"/>
      <c r="AT10052" s="5"/>
      <c r="AU10052" s="5"/>
      <c r="AV10052" s="5"/>
      <c r="AW10052" s="5"/>
      <c r="AX10052" s="5"/>
    </row>
    <row r="10053" spans="2:50" ht="31.5" hidden="1" customHeight="1">
      <c r="B10053" s="2"/>
      <c r="C10053" s="2"/>
      <c r="D10053" s="52" t="s">
        <v>45</v>
      </c>
      <c r="E10053" s="52"/>
      <c r="F10053" s="52"/>
      <c r="G10053" s="52"/>
      <c r="H10053" s="52"/>
      <c r="I10053" s="52"/>
      <c r="J10053" s="52"/>
      <c r="K10053" s="52"/>
      <c r="L10053" s="52"/>
      <c r="M10053" s="52"/>
      <c r="N10053" s="52"/>
      <c r="O10053" s="52"/>
      <c r="P10053" s="52"/>
      <c r="Q10053" s="52"/>
      <c r="R10053" s="52"/>
      <c r="S10053" s="52"/>
      <c r="T10053" s="52"/>
      <c r="U10053" s="52"/>
      <c r="V10053" s="52"/>
      <c r="W10053" s="52"/>
      <c r="X10053" s="52"/>
      <c r="Y10053" s="52"/>
      <c r="Z10053" s="52"/>
      <c r="AA10053" s="52"/>
      <c r="AB10053" s="52"/>
      <c r="AC10053" s="52"/>
      <c r="AD10053" s="52"/>
      <c r="AE10053" s="52"/>
      <c r="AF10053" s="52"/>
      <c r="AG10053" s="52"/>
      <c r="AH10053" s="52"/>
      <c r="AI10053" s="52"/>
      <c r="AJ10053" s="52"/>
      <c r="AK10053" s="52"/>
      <c r="AL10053" s="52"/>
      <c r="AM10053" s="52"/>
      <c r="AN10053" s="52"/>
      <c r="AO10053" s="52"/>
      <c r="AP10053" s="52"/>
      <c r="AQ10053" s="52"/>
      <c r="AR10053" s="52"/>
      <c r="AS10053" s="52"/>
      <c r="AT10053" s="52"/>
      <c r="AU10053" s="52"/>
      <c r="AV10053" s="52"/>
      <c r="AW10053" s="52"/>
      <c r="AX10053" s="52"/>
    </row>
    <row r="10054" spans="2:50" ht="21" hidden="1">
      <c r="D10054" s="54" t="s">
        <v>46</v>
      </c>
      <c r="E10054" s="54"/>
      <c r="F10054" s="54"/>
      <c r="G10054" s="54"/>
      <c r="H10054" s="54"/>
      <c r="I10054" s="54"/>
      <c r="J10054" s="54"/>
      <c r="K10054" s="54"/>
      <c r="L10054" s="54"/>
      <c r="M10054" s="54"/>
      <c r="N10054" s="54"/>
      <c r="O10054" s="54"/>
      <c r="P10054" s="54"/>
      <c r="Q10054" s="54"/>
      <c r="R10054" s="54"/>
      <c r="S10054" s="54"/>
      <c r="T10054" s="54"/>
      <c r="U10054" s="54"/>
      <c r="V10054" s="54"/>
      <c r="W10054" s="54"/>
      <c r="X10054" s="54"/>
      <c r="Y10054" s="54"/>
      <c r="Z10054" s="54"/>
      <c r="AA10054" s="54"/>
      <c r="AB10054" s="54"/>
      <c r="AC10054" s="54"/>
      <c r="AD10054" s="54"/>
      <c r="AE10054" s="54"/>
      <c r="AF10054" s="54"/>
      <c r="AG10054" s="54"/>
      <c r="AH10054" s="54"/>
      <c r="AI10054" s="54"/>
      <c r="AJ10054" s="54"/>
      <c r="AK10054" s="54"/>
      <c r="AL10054" s="54"/>
      <c r="AM10054" s="54"/>
      <c r="AN10054" s="54"/>
      <c r="AO10054" s="54"/>
      <c r="AP10054" s="54"/>
      <c r="AQ10054" s="54"/>
      <c r="AR10054" s="54"/>
      <c r="AS10054" s="54"/>
      <c r="AT10054" s="54"/>
      <c r="AU10054" s="54"/>
      <c r="AV10054" s="54"/>
      <c r="AW10054" s="54"/>
      <c r="AX10054" s="54"/>
    </row>
    <row r="10055" spans="2:50" ht="35.25" hidden="1" customHeight="1">
      <c r="D10055" s="51" t="s">
        <v>47</v>
      </c>
      <c r="E10055" s="51"/>
      <c r="F10055" s="51"/>
      <c r="G10055" s="51"/>
      <c r="H10055" s="51"/>
      <c r="I10055" s="51"/>
      <c r="J10055" s="51"/>
      <c r="K10055" s="51"/>
      <c r="L10055" s="51"/>
      <c r="M10055" s="51"/>
      <c r="N10055" s="51"/>
      <c r="O10055" s="51"/>
      <c r="P10055" s="51"/>
      <c r="Q10055" s="51"/>
      <c r="R10055" s="51"/>
      <c r="S10055" s="51"/>
      <c r="T10055" s="51"/>
      <c r="U10055" s="51"/>
      <c r="V10055" s="51"/>
      <c r="W10055" s="51"/>
      <c r="X10055" s="51"/>
      <c r="Y10055" s="51"/>
      <c r="Z10055" s="51"/>
      <c r="AA10055" s="51"/>
      <c r="AB10055" s="51"/>
      <c r="AC10055" s="51"/>
      <c r="AD10055" s="51"/>
      <c r="AE10055" s="51"/>
      <c r="AF10055" s="51"/>
      <c r="AG10055" s="51"/>
      <c r="AH10055" s="51"/>
      <c r="AI10055" s="51"/>
      <c r="AJ10055" s="51"/>
      <c r="AK10055" s="51"/>
      <c r="AL10055" s="51"/>
      <c r="AM10055" s="51"/>
      <c r="AN10055" s="51"/>
      <c r="AO10055" s="51"/>
      <c r="AP10055" s="51"/>
      <c r="AQ10055" s="51"/>
      <c r="AR10055" s="51"/>
      <c r="AS10055" s="51"/>
      <c r="AT10055" s="51"/>
      <c r="AU10055" s="51"/>
      <c r="AV10055" s="51"/>
      <c r="AW10055" s="51"/>
      <c r="AX10055" s="51"/>
    </row>
    <row r="10056" spans="2:50" ht="5.25" hidden="1" customHeight="1">
      <c r="D10056" s="6"/>
      <c r="E10056" s="6"/>
      <c r="F10056" s="6"/>
      <c r="G10056" s="6"/>
      <c r="H10056" s="6"/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6"/>
      <c r="AE10056" s="6"/>
      <c r="AF10056" s="6"/>
      <c r="AG10056" s="6"/>
      <c r="AH10056" s="6"/>
      <c r="AI10056" s="6"/>
      <c r="AJ10056" s="6"/>
      <c r="AK10056" s="6"/>
      <c r="AL10056" s="6"/>
      <c r="AM10056" s="6"/>
      <c r="AN10056" s="6"/>
      <c r="AO10056" s="6"/>
      <c r="AP10056" s="6"/>
      <c r="AQ10056" s="6"/>
      <c r="AR10056" s="6"/>
      <c r="AS10056" s="6"/>
      <c r="AT10056" s="6"/>
      <c r="AU10056" s="6"/>
      <c r="AV10056" s="6"/>
      <c r="AW10056" s="6"/>
      <c r="AX10056" s="6"/>
    </row>
    <row r="10057" spans="2:50" ht="20.100000000000001" hidden="1" customHeight="1">
      <c r="D10057" s="49" t="s">
        <v>48</v>
      </c>
      <c r="E10057" s="49"/>
      <c r="F10057" s="49"/>
      <c r="G10057" s="49"/>
      <c r="H10057" s="49"/>
      <c r="I10057" s="49"/>
      <c r="J10057" s="49"/>
      <c r="K10057" s="49"/>
      <c r="L10057" s="49"/>
      <c r="M10057" s="49"/>
      <c r="N10057" s="53"/>
      <c r="O10057" s="45">
        <v>301</v>
      </c>
      <c r="P10057" s="46"/>
      <c r="Q10057" s="46"/>
      <c r="R10057" s="46"/>
      <c r="S10057" s="46"/>
      <c r="T10057" s="46"/>
      <c r="U10057" s="46"/>
      <c r="V10057" s="47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  <c r="AG10057" s="1"/>
      <c r="AH10057" s="1"/>
      <c r="AI10057" s="1"/>
      <c r="AJ10057" s="1"/>
      <c r="AK10057" s="1"/>
      <c r="AL10057" s="1"/>
      <c r="AM10057" s="1"/>
      <c r="AN10057" s="1"/>
      <c r="AO10057" s="1"/>
      <c r="AP10057" s="1"/>
      <c r="AQ10057" s="1"/>
      <c r="AR10057" s="1"/>
      <c r="AS10057" s="1"/>
      <c r="AT10057" s="1"/>
      <c r="AU10057" s="1"/>
      <c r="AV10057" s="1"/>
      <c r="AW10057" s="1"/>
      <c r="AX10057" s="1"/>
    </row>
    <row r="10058" spans="2:50" ht="7.5" hidden="1" customHeight="1"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  <c r="AG10058" s="1"/>
      <c r="AH10058" s="1"/>
      <c r="AI10058" s="1"/>
      <c r="AJ10058" s="1"/>
      <c r="AK10058" s="1"/>
      <c r="AL10058" s="1"/>
      <c r="AM10058" s="1"/>
      <c r="AN10058" s="1"/>
      <c r="AO10058" s="1"/>
      <c r="AP10058" s="1"/>
      <c r="AQ10058" s="1"/>
      <c r="AR10058" s="1"/>
      <c r="AS10058" s="1"/>
      <c r="AT10058" s="1"/>
      <c r="AU10058" s="1"/>
      <c r="AV10058" s="1"/>
      <c r="AW10058" s="1"/>
      <c r="AX10058" s="1"/>
    </row>
    <row r="10059" spans="2:50" ht="20.100000000000001" hidden="1" customHeight="1">
      <c r="D10059" s="1"/>
      <c r="E10059" s="1"/>
      <c r="F10059" s="1"/>
      <c r="G10059" s="1"/>
      <c r="H10059" s="1"/>
      <c r="I10059" s="1"/>
      <c r="J10059" s="1"/>
      <c r="K10059" s="1"/>
      <c r="L10059" s="1"/>
      <c r="M10059" s="1" t="s">
        <v>49</v>
      </c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45" t="e">
        <f>VLOOKUP(O10057,'Class-8 WorkSheet'!B10051:J10246,4,FALSE)</f>
        <v>#N/A</v>
      </c>
      <c r="AF10059" s="46"/>
      <c r="AG10059" s="46"/>
      <c r="AH10059" s="46"/>
      <c r="AI10059" s="46"/>
      <c r="AJ10059" s="46"/>
      <c r="AK10059" s="46"/>
      <c r="AL10059" s="46"/>
      <c r="AM10059" s="46"/>
      <c r="AN10059" s="46"/>
      <c r="AO10059" s="46"/>
      <c r="AP10059" s="46"/>
      <c r="AQ10059" s="46"/>
      <c r="AR10059" s="46"/>
      <c r="AS10059" s="46"/>
      <c r="AT10059" s="46"/>
      <c r="AU10059" s="46"/>
      <c r="AV10059" s="46"/>
      <c r="AW10059" s="46"/>
      <c r="AX10059" s="47"/>
    </row>
    <row r="10060" spans="2:50" ht="6.75" hidden="1" customHeight="1"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  <c r="AG10060" s="1"/>
      <c r="AH10060" s="1"/>
      <c r="AI10060" s="1"/>
      <c r="AJ10060" s="1"/>
      <c r="AK10060" s="1"/>
      <c r="AL10060" s="1"/>
      <c r="AM10060" s="1"/>
      <c r="AN10060" s="1"/>
      <c r="AO10060" s="1"/>
      <c r="AP10060" s="1"/>
      <c r="AQ10060" s="1"/>
      <c r="AR10060" s="1"/>
      <c r="AS10060" s="1"/>
      <c r="AT10060" s="1"/>
      <c r="AU10060" s="1"/>
      <c r="AV10060" s="1"/>
      <c r="AW10060" s="1"/>
      <c r="AX10060" s="1"/>
    </row>
    <row r="10061" spans="2:50" ht="20.100000000000001" hidden="1" customHeight="1">
      <c r="D10061" s="1" t="s">
        <v>53</v>
      </c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45" t="e">
        <f>VLOOKUP(O10057,'Class-8 WorkSheet'!B10051:J10063,6,FALSE)</f>
        <v>#N/A</v>
      </c>
      <c r="Y10061" s="46"/>
      <c r="Z10061" s="46"/>
      <c r="AA10061" s="46"/>
      <c r="AB10061" s="46"/>
      <c r="AC10061" s="46"/>
      <c r="AD10061" s="46"/>
      <c r="AE10061" s="46"/>
      <c r="AF10061" s="46"/>
      <c r="AG10061" s="46"/>
      <c r="AH10061" s="46"/>
      <c r="AI10061" s="46"/>
      <c r="AJ10061" s="46"/>
      <c r="AK10061" s="46"/>
      <c r="AL10061" s="46"/>
      <c r="AM10061" s="46"/>
      <c r="AN10061" s="47"/>
      <c r="AO10061" s="1"/>
      <c r="AP10061" s="1" t="s">
        <v>57</v>
      </c>
      <c r="AQ10061" s="1"/>
      <c r="AR10061" s="1"/>
      <c r="AS10061" s="1"/>
      <c r="AT10061" s="1"/>
      <c r="AU10061" s="1"/>
      <c r="AV10061" s="1"/>
      <c r="AW10061" s="1"/>
      <c r="AX10061" s="1"/>
    </row>
    <row r="10062" spans="2:50" ht="5.25" hidden="1" customHeight="1"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  <c r="AG10062" s="1"/>
      <c r="AH10062" s="1"/>
      <c r="AI10062" s="1"/>
      <c r="AJ10062" s="1"/>
      <c r="AK10062" s="1"/>
      <c r="AL10062" s="1"/>
      <c r="AM10062" s="1"/>
      <c r="AN10062" s="1"/>
      <c r="AO10062" s="1"/>
      <c r="AP10062" s="1"/>
      <c r="AQ10062" s="1"/>
      <c r="AR10062" s="1"/>
      <c r="AS10062" s="1"/>
      <c r="AT10062" s="1"/>
      <c r="AU10062" s="1"/>
      <c r="AV10062" s="1"/>
      <c r="AW10062" s="1"/>
      <c r="AX10062" s="1"/>
    </row>
    <row r="10063" spans="2:50" ht="20.100000000000001" hidden="1" customHeight="1">
      <c r="D10063" s="1" t="s">
        <v>54</v>
      </c>
      <c r="E10063" s="1"/>
      <c r="F10063" s="1"/>
      <c r="G10063" s="45" t="e">
        <f>VLOOKUP(O10057,'Class-8 WorkSheet'!B10051:J10063,5,FALSE)</f>
        <v>#N/A</v>
      </c>
      <c r="H10063" s="46"/>
      <c r="I10063" s="46"/>
      <c r="J10063" s="46"/>
      <c r="K10063" s="46"/>
      <c r="L10063" s="46"/>
      <c r="M10063" s="46"/>
      <c r="N10063" s="46"/>
      <c r="O10063" s="46"/>
      <c r="P10063" s="46"/>
      <c r="Q10063" s="46"/>
      <c r="R10063" s="46"/>
      <c r="S10063" s="46"/>
      <c r="T10063" s="46"/>
      <c r="U10063" s="46"/>
      <c r="V10063" s="46"/>
      <c r="W10063" s="46"/>
      <c r="X10063" s="46"/>
      <c r="Y10063" s="46"/>
      <c r="Z10063" s="47"/>
      <c r="AA10063" s="1" t="s">
        <v>58</v>
      </c>
      <c r="AB10063" s="1"/>
      <c r="AC10063" s="1"/>
      <c r="AD10063" s="1"/>
      <c r="AE10063" s="1"/>
      <c r="AF10063" s="1"/>
      <c r="AG10063" s="1"/>
      <c r="AH10063" s="1"/>
      <c r="AI10063" s="1"/>
      <c r="AJ10063" s="1"/>
      <c r="AK10063" s="1" t="s">
        <v>55</v>
      </c>
      <c r="AL10063" s="1"/>
      <c r="AM10063" s="1"/>
      <c r="AN10063" s="1"/>
      <c r="AO10063" s="1"/>
      <c r="AP10063" s="1"/>
      <c r="AQ10063" s="55" t="e">
        <f>VLOOKUP(O10057,'Class-8 WorkSheet'!B10051:J10063,9,FALSE)</f>
        <v>#N/A</v>
      </c>
      <c r="AR10063" s="56"/>
      <c r="AS10063" s="56"/>
      <c r="AT10063" s="56"/>
      <c r="AU10063" s="56"/>
      <c r="AV10063" s="56"/>
      <c r="AW10063" s="56"/>
      <c r="AX10063" s="57"/>
    </row>
    <row r="10064" spans="2:50" ht="6" hidden="1" customHeight="1"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  <c r="AG10064" s="1"/>
      <c r="AH10064" s="1"/>
      <c r="AI10064" s="1"/>
      <c r="AJ10064" s="1"/>
      <c r="AK10064" s="1"/>
      <c r="AL10064" s="1"/>
      <c r="AM10064" s="1"/>
      <c r="AN10064" s="1"/>
      <c r="AO10064" s="1"/>
      <c r="AP10064" s="1"/>
      <c r="AQ10064" s="1"/>
      <c r="AR10064" s="1"/>
      <c r="AS10064" s="1"/>
      <c r="AT10064" s="1"/>
      <c r="AU10064" s="1"/>
      <c r="AV10064" s="1"/>
      <c r="AW10064" s="1"/>
      <c r="AX10064" s="1"/>
    </row>
    <row r="10065" spans="4:50" ht="20.100000000000001" hidden="1" customHeight="1">
      <c r="D10065" s="1" t="s">
        <v>50</v>
      </c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  <c r="O10065" s="45">
        <f>'Class-8 WorkSheet'!D10048</f>
        <v>0</v>
      </c>
      <c r="P10065" s="46"/>
      <c r="Q10065" s="46"/>
      <c r="R10065" s="46"/>
      <c r="S10065" s="46"/>
      <c r="T10065" s="46"/>
      <c r="U10065" s="46"/>
      <c r="V10065" s="46"/>
      <c r="W10065" s="46"/>
      <c r="X10065" s="46"/>
      <c r="Y10065" s="46"/>
      <c r="Z10065" s="46"/>
      <c r="AA10065" s="46"/>
      <c r="AB10065" s="46"/>
      <c r="AC10065" s="46"/>
      <c r="AD10065" s="46"/>
      <c r="AE10065" s="46"/>
      <c r="AF10065" s="46"/>
      <c r="AG10065" s="46"/>
      <c r="AH10065" s="46"/>
      <c r="AI10065" s="47"/>
      <c r="AJ10065" s="1" t="s">
        <v>56</v>
      </c>
      <c r="AK10065" s="1"/>
      <c r="AL10065" s="1"/>
      <c r="AM10065" s="1"/>
      <c r="AN10065" s="1"/>
      <c r="AO10065" s="1"/>
      <c r="AP10065" s="1"/>
      <c r="AQ10065" s="1"/>
      <c r="AR10065" s="1"/>
      <c r="AS10065" s="1"/>
      <c r="AT10065" s="1"/>
      <c r="AU10065" s="1"/>
      <c r="AV10065" s="45" t="e">
        <f>VLOOKUP(O10057,'Class-8 WorkSheet'!B10051:J10246,3,FALSE)</f>
        <v>#N/A</v>
      </c>
      <c r="AW10065" s="46"/>
      <c r="AX10065" s="47"/>
    </row>
    <row r="10066" spans="4:50" ht="6" hidden="1" customHeight="1"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  <c r="AG10066" s="1"/>
      <c r="AH10066" s="1"/>
      <c r="AI10066" s="1"/>
      <c r="AJ10066" s="1"/>
      <c r="AK10066" s="1"/>
      <c r="AL10066" s="1"/>
      <c r="AM10066" s="1"/>
      <c r="AN10066" s="1"/>
      <c r="AO10066" s="1"/>
      <c r="AP10066" s="1"/>
      <c r="AQ10066" s="1"/>
      <c r="AR10066" s="1"/>
      <c r="AS10066" s="1"/>
      <c r="AT10066" s="1"/>
      <c r="AU10066" s="1"/>
      <c r="AV10066" s="1"/>
      <c r="AW10066" s="1"/>
      <c r="AX10066" s="1"/>
    </row>
    <row r="10067" spans="4:50" ht="20.100000000000001" hidden="1" customHeight="1">
      <c r="D10067" s="1" t="s">
        <v>52</v>
      </c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  <c r="AG10067" s="1"/>
      <c r="AH10067" s="1"/>
      <c r="AI10067" s="1"/>
      <c r="AJ10067" s="1"/>
      <c r="AK10067" s="1"/>
      <c r="AL10067" s="1"/>
      <c r="AM10067" s="1"/>
      <c r="AN10067" s="1"/>
      <c r="AO10067" s="1"/>
      <c r="AP10067" s="1"/>
      <c r="AQ10067" s="1"/>
      <c r="AR10067" s="1"/>
      <c r="AS10067" s="1"/>
      <c r="AT10067" s="1"/>
      <c r="AU10067" s="1"/>
      <c r="AV10067" s="1"/>
      <c r="AW10067" s="1"/>
      <c r="AX10067" s="1"/>
    </row>
    <row r="10068" spans="4:50" ht="6" hidden="1" customHeight="1"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  <c r="AG10068" s="1"/>
      <c r="AH10068" s="1"/>
      <c r="AI10068" s="1"/>
      <c r="AJ10068" s="1"/>
      <c r="AK10068" s="1"/>
      <c r="AL10068" s="1"/>
      <c r="AM10068" s="1"/>
      <c r="AN10068" s="1"/>
      <c r="AO10068" s="1"/>
      <c r="AP10068" s="1"/>
      <c r="AQ10068" s="1"/>
      <c r="AR10068" s="1"/>
      <c r="AS10068" s="1"/>
      <c r="AT10068" s="1"/>
      <c r="AU10068" s="1"/>
      <c r="AV10068" s="1"/>
      <c r="AW10068" s="1"/>
      <c r="AX10068" s="1"/>
    </row>
    <row r="10069" spans="4:50" ht="20.100000000000001" hidden="1" customHeight="1">
      <c r="D10069" s="1"/>
      <c r="E10069" s="1"/>
      <c r="F10069" s="1"/>
      <c r="G10069" s="1"/>
      <c r="H10069" s="1"/>
      <c r="I10069" s="1"/>
      <c r="J10069" s="1" t="s">
        <v>62</v>
      </c>
      <c r="K10069" s="1"/>
      <c r="L10069" s="1"/>
      <c r="M10069" s="1"/>
      <c r="N10069" s="1"/>
      <c r="O10069" s="1"/>
      <c r="P10069" s="1"/>
      <c r="Q10069" s="1"/>
      <c r="R10069" s="1"/>
      <c r="S10069" s="1"/>
      <c r="T10069" s="1"/>
      <c r="U10069" s="45" t="e">
        <f>VLOOKUP(O10057,'Class-8 WorkSheet'!B10051:J10246,2,FALSE)</f>
        <v>#N/A</v>
      </c>
      <c r="V10069" s="46"/>
      <c r="W10069" s="47"/>
      <c r="X10069" s="1" t="s">
        <v>59</v>
      </c>
      <c r="Y10069" s="1"/>
      <c r="Z10069" s="1"/>
      <c r="AA10069" s="1"/>
      <c r="AB10069" s="1"/>
      <c r="AC10069" s="1"/>
      <c r="AD10069" s="1"/>
      <c r="AE10069" s="1"/>
      <c r="AF10069" s="1"/>
      <c r="AG10069" s="1"/>
      <c r="AH10069" s="1"/>
      <c r="AI10069" s="1"/>
      <c r="AJ10069" s="1"/>
      <c r="AK10069" s="1"/>
      <c r="AL10069" s="1"/>
      <c r="AM10069" s="1"/>
      <c r="AN10069" s="1"/>
      <c r="AO10069" s="1"/>
      <c r="AP10069" s="1"/>
      <c r="AQ10069" s="1"/>
      <c r="AR10069" s="1"/>
      <c r="AS10069" s="1"/>
      <c r="AT10069" s="1"/>
      <c r="AU10069" s="1"/>
      <c r="AV10069" s="1"/>
      <c r="AW10069" s="1"/>
      <c r="AX10069" s="1"/>
    </row>
    <row r="10070" spans="4:50" ht="5.25" hidden="1" customHeight="1"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  <c r="O10070" s="1"/>
      <c r="P10070" s="1"/>
      <c r="Q10070" s="1"/>
      <c r="R10070" s="1"/>
      <c r="S10070" s="1"/>
      <c r="T10070" s="1"/>
      <c r="U10070" s="3"/>
      <c r="V10070" s="3"/>
      <c r="W10070" s="3"/>
      <c r="X10070" s="1"/>
      <c r="Y10070" s="1"/>
      <c r="Z10070" s="1"/>
      <c r="AA10070" s="1"/>
      <c r="AB10070" s="1"/>
      <c r="AC10070" s="1"/>
      <c r="AD10070" s="1"/>
      <c r="AE10070" s="1"/>
      <c r="AF10070" s="1"/>
      <c r="AG10070" s="1"/>
      <c r="AH10070" s="1"/>
      <c r="AI10070" s="1"/>
      <c r="AJ10070" s="1"/>
      <c r="AK10070" s="1"/>
      <c r="AL10070" s="1"/>
      <c r="AM10070" s="1"/>
      <c r="AN10070" s="1"/>
      <c r="AO10070" s="1"/>
      <c r="AP10070" s="1"/>
      <c r="AQ10070" s="1"/>
      <c r="AR10070" s="1"/>
      <c r="AS10070" s="1"/>
      <c r="AT10070" s="1"/>
      <c r="AU10070" s="1"/>
      <c r="AV10070" s="1"/>
      <c r="AW10070" s="1"/>
      <c r="AX10070" s="1"/>
    </row>
    <row r="10071" spans="4:50" ht="20.100000000000001" hidden="1" customHeight="1">
      <c r="D10071" s="1" t="s">
        <v>51</v>
      </c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  <c r="AG10071" s="1"/>
      <c r="AH10071" s="1"/>
      <c r="AI10071" s="1"/>
      <c r="AJ10071" s="1"/>
      <c r="AK10071" s="1"/>
      <c r="AL10071" s="1"/>
      <c r="AM10071" s="1"/>
      <c r="AN10071" s="1"/>
      <c r="AO10071" s="1"/>
      <c r="AP10071" s="1"/>
      <c r="AQ10071" s="1"/>
      <c r="AR10071" s="1"/>
      <c r="AS10071" s="1"/>
      <c r="AT10071" s="1"/>
      <c r="AU10071" s="1"/>
      <c r="AV10071" s="1"/>
      <c r="AW10071" s="1"/>
      <c r="AX10071" s="1"/>
    </row>
    <row r="10072" spans="4:50" ht="17.25" hidden="1" customHeight="1"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  <c r="AG10072" s="1"/>
      <c r="AH10072" s="1"/>
      <c r="AI10072" s="1"/>
      <c r="AJ10072" s="1"/>
      <c r="AK10072" s="1"/>
      <c r="AL10072" s="1"/>
      <c r="AM10072" s="1"/>
      <c r="AN10072" s="1"/>
      <c r="AO10072" s="1"/>
      <c r="AP10072" s="1"/>
      <c r="AQ10072" s="1"/>
      <c r="AR10072" s="1"/>
      <c r="AS10072" s="1"/>
      <c r="AT10072" s="1"/>
      <c r="AU10072" s="1"/>
      <c r="AV10072" s="1"/>
      <c r="AW10072" s="1"/>
      <c r="AX10072" s="1"/>
    </row>
    <row r="10073" spans="4:50" ht="20.100000000000001" hidden="1" customHeight="1">
      <c r="D10073" s="1" t="s">
        <v>60</v>
      </c>
      <c r="E10073" s="1"/>
      <c r="F10073" s="1"/>
      <c r="G10073" s="1"/>
      <c r="H10073" s="1"/>
      <c r="I10073" s="49"/>
      <c r="J10073" s="49"/>
      <c r="K10073" s="49"/>
      <c r="L10073" s="49"/>
      <c r="M10073" s="49"/>
      <c r="N10073" s="49"/>
      <c r="O10073" s="49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  <c r="AG10073" s="50" t="s">
        <v>61</v>
      </c>
      <c r="AH10073" s="50"/>
      <c r="AI10073" s="50"/>
      <c r="AJ10073" s="50"/>
      <c r="AK10073" s="50"/>
      <c r="AL10073" s="50"/>
      <c r="AM10073" s="50"/>
      <c r="AN10073" s="50"/>
      <c r="AO10073" s="50"/>
      <c r="AP10073" s="50"/>
      <c r="AQ10073" s="50"/>
      <c r="AR10073" s="50"/>
      <c r="AS10073" s="50"/>
      <c r="AT10073" s="50"/>
      <c r="AU10073" s="1"/>
      <c r="AV10073" s="1"/>
      <c r="AW10073" s="1"/>
      <c r="AX10073" s="1"/>
    </row>
    <row r="10074" spans="4:50" hidden="1"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  <c r="AG10074" s="50"/>
      <c r="AH10074" s="50"/>
      <c r="AI10074" s="50"/>
      <c r="AJ10074" s="50"/>
      <c r="AK10074" s="50"/>
      <c r="AL10074" s="50"/>
      <c r="AM10074" s="50"/>
      <c r="AN10074" s="50"/>
      <c r="AO10074" s="50"/>
      <c r="AP10074" s="50"/>
      <c r="AQ10074" s="50"/>
      <c r="AR10074" s="50"/>
      <c r="AS10074" s="50"/>
      <c r="AT10074" s="50"/>
      <c r="AU10074" s="1"/>
      <c r="AV10074" s="1"/>
      <c r="AW10074" s="1"/>
      <c r="AX10074" s="1"/>
    </row>
    <row r="10075" spans="4:50" hidden="1"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  <c r="AG10075" s="1"/>
      <c r="AH10075" s="1"/>
      <c r="AI10075" s="1"/>
      <c r="AJ10075" s="1"/>
      <c r="AK10075" s="1"/>
      <c r="AL10075" s="1"/>
      <c r="AM10075" s="1"/>
      <c r="AN10075" s="1"/>
      <c r="AO10075" s="1"/>
      <c r="AP10075" s="1"/>
      <c r="AQ10075" s="1"/>
      <c r="AR10075" s="1"/>
      <c r="AS10075" s="1"/>
      <c r="AT10075" s="1"/>
      <c r="AU10075" s="1"/>
      <c r="AV10075" s="1"/>
      <c r="AW10075" s="1"/>
      <c r="AX10075" s="1"/>
    </row>
    <row r="10076" spans="4:50" hidden="1"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  <c r="AG10076" s="1"/>
      <c r="AH10076" s="1"/>
      <c r="AI10076" s="1"/>
      <c r="AJ10076" s="1"/>
      <c r="AK10076" s="1"/>
      <c r="AL10076" s="1"/>
      <c r="AM10076" s="1"/>
      <c r="AN10076" s="1"/>
      <c r="AO10076" s="1"/>
      <c r="AP10076" s="1"/>
      <c r="AQ10076" s="1"/>
      <c r="AR10076" s="1"/>
      <c r="AS10076" s="1"/>
      <c r="AT10076" s="1"/>
      <c r="AU10076" s="1"/>
      <c r="AV10076" s="1"/>
      <c r="AW10076" s="1"/>
      <c r="AX10076" s="1"/>
    </row>
    <row r="10077" spans="4:50" hidden="1"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  <c r="AG10077" s="1"/>
      <c r="AH10077" s="1"/>
      <c r="AI10077" s="1"/>
      <c r="AJ10077" s="1"/>
      <c r="AK10077" s="1"/>
      <c r="AL10077" s="1"/>
      <c r="AM10077" s="1"/>
      <c r="AN10077" s="1"/>
      <c r="AO10077" s="1"/>
      <c r="AP10077" s="1"/>
      <c r="AQ10077" s="1"/>
      <c r="AR10077" s="1"/>
      <c r="AS10077" s="1"/>
      <c r="AT10077" s="1"/>
      <c r="AU10077" s="1"/>
      <c r="AV10077" s="1"/>
      <c r="AW10077" s="1"/>
      <c r="AX10077" s="1"/>
    </row>
    <row r="10078" spans="4:50" hidden="1"/>
    <row r="10079" spans="4:50" hidden="1"/>
    <row r="10080" spans="4:5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spans="2:50" hidden="1"/>
    <row r="10098" spans="2:50" hidden="1"/>
    <row r="10099" spans="2:50" ht="27" hidden="1" customHeight="1">
      <c r="D10099" s="51" t="s">
        <v>69</v>
      </c>
      <c r="E10099" s="51"/>
      <c r="F10099" s="51"/>
      <c r="G10099" s="51"/>
      <c r="H10099" s="51"/>
      <c r="I10099" s="51"/>
      <c r="J10099" s="51"/>
      <c r="K10099" s="51"/>
      <c r="L10099" s="51"/>
      <c r="M10099" s="51"/>
      <c r="N10099" s="51"/>
      <c r="O10099" s="51"/>
      <c r="P10099" s="51"/>
      <c r="Q10099" s="51"/>
      <c r="R10099" s="51"/>
      <c r="S10099" s="51"/>
      <c r="T10099" s="51"/>
      <c r="U10099" s="51"/>
      <c r="V10099" s="51"/>
      <c r="W10099" s="51"/>
      <c r="X10099" s="51"/>
      <c r="Y10099" s="51"/>
      <c r="Z10099" s="51"/>
      <c r="AA10099" s="51"/>
      <c r="AB10099" s="51"/>
      <c r="AC10099" s="51"/>
      <c r="AD10099" s="51"/>
      <c r="AE10099" s="51"/>
      <c r="AF10099" s="51"/>
      <c r="AG10099" s="51"/>
      <c r="AH10099" s="51"/>
      <c r="AI10099" s="51"/>
      <c r="AJ10099" s="51"/>
      <c r="AK10099" s="51"/>
      <c r="AL10099" s="51"/>
      <c r="AM10099" s="51"/>
      <c r="AN10099" s="51"/>
      <c r="AO10099" s="51"/>
      <c r="AP10099" s="51"/>
      <c r="AQ10099" s="51"/>
      <c r="AR10099" s="51"/>
      <c r="AS10099" s="51"/>
      <c r="AT10099" s="51"/>
      <c r="AU10099" s="51"/>
      <c r="AV10099" s="51"/>
      <c r="AW10099" s="51"/>
      <c r="AX10099" s="51"/>
    </row>
    <row r="10100" spans="2:50" ht="12.75" hidden="1" customHeight="1">
      <c r="D10100" s="49">
        <f>'Class-8 WorkSheet'!A10049</f>
        <v>0</v>
      </c>
      <c r="E10100" s="49"/>
      <c r="F10100" s="49"/>
      <c r="G10100" s="49"/>
      <c r="H10100" s="49"/>
      <c r="I10100" s="49"/>
      <c r="J10100" s="49"/>
      <c r="K10100" s="49"/>
      <c r="L10100" s="49"/>
      <c r="M10100" s="49"/>
      <c r="N10100" s="49"/>
      <c r="O10100" s="49"/>
      <c r="P10100" s="49"/>
      <c r="Q10100" s="49"/>
      <c r="R10100" s="49"/>
      <c r="S10100" s="49"/>
      <c r="T10100" s="49"/>
      <c r="U10100" s="49"/>
      <c r="V10100" s="49"/>
      <c r="W10100" s="49"/>
      <c r="X10100" s="49"/>
      <c r="Y10100" s="49"/>
      <c r="Z10100" s="49"/>
      <c r="AA10100" s="49"/>
      <c r="AB10100" s="49"/>
      <c r="AC10100" s="49"/>
      <c r="AD10100" s="49"/>
      <c r="AE10100" s="49"/>
      <c r="AF10100" s="49"/>
      <c r="AG10100" s="49"/>
      <c r="AH10100" s="49"/>
      <c r="AI10100" s="49"/>
      <c r="AJ10100" s="49"/>
      <c r="AK10100" s="49"/>
      <c r="AL10100" s="49"/>
      <c r="AM10100" s="49"/>
      <c r="AN10100" s="49"/>
      <c r="AO10100" s="49"/>
      <c r="AP10100" s="49"/>
      <c r="AQ10100" s="49"/>
      <c r="AR10100" s="49"/>
      <c r="AS10100" s="49"/>
      <c r="AT10100" s="49"/>
      <c r="AU10100" s="49"/>
      <c r="AV10100" s="49"/>
      <c r="AW10100" s="49"/>
      <c r="AX10100" s="49"/>
    </row>
    <row r="10101" spans="2:50" ht="5.25" hidden="1" customHeight="1">
      <c r="D10101" s="5"/>
      <c r="E10101" s="5"/>
      <c r="F10101" s="5"/>
      <c r="G10101" s="5"/>
      <c r="H10101" s="5"/>
      <c r="I10101" s="5"/>
      <c r="J10101" s="5"/>
      <c r="K10101" s="5"/>
      <c r="L10101" s="5"/>
      <c r="M10101" s="5"/>
      <c r="N10101" s="5"/>
      <c r="O10101" s="5"/>
      <c r="P10101" s="5"/>
      <c r="Q10101" s="5"/>
      <c r="R10101" s="5"/>
      <c r="S10101" s="5"/>
      <c r="T10101" s="5"/>
      <c r="U10101" s="5"/>
      <c r="V10101" s="5"/>
      <c r="W10101" s="5"/>
      <c r="X10101" s="5"/>
      <c r="Y10101" s="5"/>
      <c r="Z10101" s="5"/>
      <c r="AA10101" s="5"/>
      <c r="AB10101" s="5"/>
      <c r="AC10101" s="5"/>
      <c r="AD10101" s="5"/>
      <c r="AE10101" s="5"/>
      <c r="AF10101" s="5"/>
      <c r="AG10101" s="5"/>
      <c r="AH10101" s="5"/>
      <c r="AI10101" s="5"/>
      <c r="AJ10101" s="5"/>
      <c r="AK10101" s="5"/>
      <c r="AL10101" s="5"/>
      <c r="AM10101" s="5"/>
      <c r="AN10101" s="5"/>
      <c r="AO10101" s="5"/>
      <c r="AP10101" s="5"/>
      <c r="AQ10101" s="5"/>
      <c r="AR10101" s="5"/>
      <c r="AS10101" s="5"/>
      <c r="AT10101" s="5"/>
      <c r="AU10101" s="5"/>
      <c r="AV10101" s="5"/>
      <c r="AW10101" s="5"/>
      <c r="AX10101" s="5"/>
    </row>
    <row r="10102" spans="2:50" ht="31.5" hidden="1" customHeight="1">
      <c r="B10102" s="2"/>
      <c r="C10102" s="2"/>
      <c r="D10102" s="52" t="s">
        <v>45</v>
      </c>
      <c r="E10102" s="52"/>
      <c r="F10102" s="52"/>
      <c r="G10102" s="52"/>
      <c r="H10102" s="52"/>
      <c r="I10102" s="52"/>
      <c r="J10102" s="52"/>
      <c r="K10102" s="52"/>
      <c r="L10102" s="52"/>
      <c r="M10102" s="52"/>
      <c r="N10102" s="52"/>
      <c r="O10102" s="52"/>
      <c r="P10102" s="52"/>
      <c r="Q10102" s="52"/>
      <c r="R10102" s="52"/>
      <c r="S10102" s="52"/>
      <c r="T10102" s="52"/>
      <c r="U10102" s="52"/>
      <c r="V10102" s="52"/>
      <c r="W10102" s="52"/>
      <c r="X10102" s="52"/>
      <c r="Y10102" s="52"/>
      <c r="Z10102" s="52"/>
      <c r="AA10102" s="52"/>
      <c r="AB10102" s="52"/>
      <c r="AC10102" s="52"/>
      <c r="AD10102" s="52"/>
      <c r="AE10102" s="52"/>
      <c r="AF10102" s="52"/>
      <c r="AG10102" s="52"/>
      <c r="AH10102" s="52"/>
      <c r="AI10102" s="52"/>
      <c r="AJ10102" s="52"/>
      <c r="AK10102" s="52"/>
      <c r="AL10102" s="52"/>
      <c r="AM10102" s="52"/>
      <c r="AN10102" s="52"/>
      <c r="AO10102" s="52"/>
      <c r="AP10102" s="52"/>
      <c r="AQ10102" s="52"/>
      <c r="AR10102" s="52"/>
      <c r="AS10102" s="52"/>
      <c r="AT10102" s="52"/>
      <c r="AU10102" s="52"/>
      <c r="AV10102" s="52"/>
      <c r="AW10102" s="52"/>
      <c r="AX10102" s="52"/>
    </row>
    <row r="10103" spans="2:50" ht="21" hidden="1">
      <c r="D10103" s="54" t="s">
        <v>46</v>
      </c>
      <c r="E10103" s="54"/>
      <c r="F10103" s="54"/>
      <c r="G10103" s="54"/>
      <c r="H10103" s="54"/>
      <c r="I10103" s="54"/>
      <c r="J10103" s="54"/>
      <c r="K10103" s="54"/>
      <c r="L10103" s="54"/>
      <c r="M10103" s="54"/>
      <c r="N10103" s="54"/>
      <c r="O10103" s="54"/>
      <c r="P10103" s="54"/>
      <c r="Q10103" s="54"/>
      <c r="R10103" s="54"/>
      <c r="S10103" s="54"/>
      <c r="T10103" s="54"/>
      <c r="U10103" s="54"/>
      <c r="V10103" s="54"/>
      <c r="W10103" s="54"/>
      <c r="X10103" s="54"/>
      <c r="Y10103" s="54"/>
      <c r="Z10103" s="54"/>
      <c r="AA10103" s="54"/>
      <c r="AB10103" s="54"/>
      <c r="AC10103" s="54"/>
      <c r="AD10103" s="54"/>
      <c r="AE10103" s="54"/>
      <c r="AF10103" s="54"/>
      <c r="AG10103" s="54"/>
      <c r="AH10103" s="54"/>
      <c r="AI10103" s="54"/>
      <c r="AJ10103" s="54"/>
      <c r="AK10103" s="54"/>
      <c r="AL10103" s="54"/>
      <c r="AM10103" s="54"/>
      <c r="AN10103" s="54"/>
      <c r="AO10103" s="54"/>
      <c r="AP10103" s="54"/>
      <c r="AQ10103" s="54"/>
      <c r="AR10103" s="54"/>
      <c r="AS10103" s="54"/>
      <c r="AT10103" s="54"/>
      <c r="AU10103" s="54"/>
      <c r="AV10103" s="54"/>
      <c r="AW10103" s="54"/>
      <c r="AX10103" s="54"/>
    </row>
    <row r="10104" spans="2:50" ht="35.25" hidden="1" customHeight="1">
      <c r="D10104" s="51" t="s">
        <v>47</v>
      </c>
      <c r="E10104" s="51"/>
      <c r="F10104" s="51"/>
      <c r="G10104" s="51"/>
      <c r="H10104" s="51"/>
      <c r="I10104" s="51"/>
      <c r="J10104" s="51"/>
      <c r="K10104" s="51"/>
      <c r="L10104" s="51"/>
      <c r="M10104" s="51"/>
      <c r="N10104" s="51"/>
      <c r="O10104" s="51"/>
      <c r="P10104" s="51"/>
      <c r="Q10104" s="51"/>
      <c r="R10104" s="51"/>
      <c r="S10104" s="51"/>
      <c r="T10104" s="51"/>
      <c r="U10104" s="51"/>
      <c r="V10104" s="51"/>
      <c r="W10104" s="51"/>
      <c r="X10104" s="51"/>
      <c r="Y10104" s="51"/>
      <c r="Z10104" s="51"/>
      <c r="AA10104" s="51"/>
      <c r="AB10104" s="51"/>
      <c r="AC10104" s="51"/>
      <c r="AD10104" s="51"/>
      <c r="AE10104" s="51"/>
      <c r="AF10104" s="51"/>
      <c r="AG10104" s="51"/>
      <c r="AH10104" s="51"/>
      <c r="AI10104" s="51"/>
      <c r="AJ10104" s="51"/>
      <c r="AK10104" s="51"/>
      <c r="AL10104" s="51"/>
      <c r="AM10104" s="51"/>
      <c r="AN10104" s="51"/>
      <c r="AO10104" s="51"/>
      <c r="AP10104" s="51"/>
      <c r="AQ10104" s="51"/>
      <c r="AR10104" s="51"/>
      <c r="AS10104" s="51"/>
      <c r="AT10104" s="51"/>
      <c r="AU10104" s="51"/>
      <c r="AV10104" s="51"/>
      <c r="AW10104" s="51"/>
      <c r="AX10104" s="51"/>
    </row>
    <row r="10105" spans="2:50" ht="5.25" hidden="1" customHeight="1">
      <c r="D10105" s="6"/>
      <c r="E10105" s="6"/>
      <c r="F10105" s="6"/>
      <c r="G10105" s="6"/>
      <c r="H10105" s="6"/>
      <c r="I10105" s="6"/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6"/>
      <c r="AE10105" s="6"/>
      <c r="AF10105" s="6"/>
      <c r="AG10105" s="6"/>
      <c r="AH10105" s="6"/>
      <c r="AI10105" s="6"/>
      <c r="AJ10105" s="6"/>
      <c r="AK10105" s="6"/>
      <c r="AL10105" s="6"/>
      <c r="AM10105" s="6"/>
      <c r="AN10105" s="6"/>
      <c r="AO10105" s="6"/>
      <c r="AP10105" s="6"/>
      <c r="AQ10105" s="6"/>
      <c r="AR10105" s="6"/>
      <c r="AS10105" s="6"/>
      <c r="AT10105" s="6"/>
      <c r="AU10105" s="6"/>
      <c r="AV10105" s="6"/>
      <c r="AW10105" s="6"/>
      <c r="AX10105" s="6"/>
    </row>
    <row r="10106" spans="2:50" ht="20.100000000000001" hidden="1" customHeight="1">
      <c r="D10106" s="49" t="s">
        <v>48</v>
      </c>
      <c r="E10106" s="49"/>
      <c r="F10106" s="49"/>
      <c r="G10106" s="49"/>
      <c r="H10106" s="49"/>
      <c r="I10106" s="49"/>
      <c r="J10106" s="49"/>
      <c r="K10106" s="49"/>
      <c r="L10106" s="49"/>
      <c r="M10106" s="49"/>
      <c r="N10106" s="53"/>
      <c r="O10106" s="45">
        <v>301</v>
      </c>
      <c r="P10106" s="46"/>
      <c r="Q10106" s="46"/>
      <c r="R10106" s="46"/>
      <c r="S10106" s="46"/>
      <c r="T10106" s="46"/>
      <c r="U10106" s="46"/>
      <c r="V10106" s="47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  <c r="AG10106" s="1"/>
      <c r="AH10106" s="1"/>
      <c r="AI10106" s="1"/>
      <c r="AJ10106" s="1"/>
      <c r="AK10106" s="1"/>
      <c r="AL10106" s="1"/>
      <c r="AM10106" s="1"/>
      <c r="AN10106" s="1"/>
      <c r="AO10106" s="1"/>
      <c r="AP10106" s="1"/>
      <c r="AQ10106" s="1"/>
      <c r="AR10106" s="1"/>
      <c r="AS10106" s="1"/>
      <c r="AT10106" s="1"/>
      <c r="AU10106" s="1"/>
      <c r="AV10106" s="1"/>
      <c r="AW10106" s="1"/>
      <c r="AX10106" s="1"/>
    </row>
    <row r="10107" spans="2:50" ht="7.5" hidden="1" customHeight="1"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  <c r="AG10107" s="1"/>
      <c r="AH10107" s="1"/>
      <c r="AI10107" s="1"/>
      <c r="AJ10107" s="1"/>
      <c r="AK10107" s="1"/>
      <c r="AL10107" s="1"/>
      <c r="AM10107" s="1"/>
      <c r="AN10107" s="1"/>
      <c r="AO10107" s="1"/>
      <c r="AP10107" s="1"/>
      <c r="AQ10107" s="1"/>
      <c r="AR10107" s="1"/>
      <c r="AS10107" s="1"/>
      <c r="AT10107" s="1"/>
      <c r="AU10107" s="1"/>
      <c r="AV10107" s="1"/>
      <c r="AW10107" s="1"/>
      <c r="AX10107" s="1"/>
    </row>
    <row r="10108" spans="2:50" ht="20.100000000000001" hidden="1" customHeight="1">
      <c r="D10108" s="1"/>
      <c r="E10108" s="1"/>
      <c r="F10108" s="1"/>
      <c r="G10108" s="1"/>
      <c r="H10108" s="1"/>
      <c r="I10108" s="1"/>
      <c r="J10108" s="1"/>
      <c r="K10108" s="1"/>
      <c r="L10108" s="1"/>
      <c r="M10108" s="1" t="s">
        <v>49</v>
      </c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45" t="e">
        <f>VLOOKUP(O10106,'Class-8 WorkSheet'!B10051:J10295,4,FALSE)</f>
        <v>#N/A</v>
      </c>
      <c r="AF10108" s="46"/>
      <c r="AG10108" s="46"/>
      <c r="AH10108" s="46"/>
      <c r="AI10108" s="46"/>
      <c r="AJ10108" s="46"/>
      <c r="AK10108" s="46"/>
      <c r="AL10108" s="46"/>
      <c r="AM10108" s="46"/>
      <c r="AN10108" s="46"/>
      <c r="AO10108" s="46"/>
      <c r="AP10108" s="46"/>
      <c r="AQ10108" s="46"/>
      <c r="AR10108" s="46"/>
      <c r="AS10108" s="46"/>
      <c r="AT10108" s="46"/>
      <c r="AU10108" s="46"/>
      <c r="AV10108" s="46"/>
      <c r="AW10108" s="46"/>
      <c r="AX10108" s="47"/>
    </row>
    <row r="10109" spans="2:50" ht="6.75" hidden="1" customHeight="1"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  <c r="AG10109" s="1"/>
      <c r="AH10109" s="1"/>
      <c r="AI10109" s="1"/>
      <c r="AJ10109" s="1"/>
      <c r="AK10109" s="1"/>
      <c r="AL10109" s="1"/>
      <c r="AM10109" s="1"/>
      <c r="AN10109" s="1"/>
      <c r="AO10109" s="1"/>
      <c r="AP10109" s="1"/>
      <c r="AQ10109" s="1"/>
      <c r="AR10109" s="1"/>
      <c r="AS10109" s="1"/>
      <c r="AT10109" s="1"/>
      <c r="AU10109" s="1"/>
      <c r="AV10109" s="1"/>
      <c r="AW10109" s="1"/>
      <c r="AX10109" s="1"/>
    </row>
    <row r="10110" spans="2:50" ht="20.100000000000001" hidden="1" customHeight="1">
      <c r="D10110" s="1" t="s">
        <v>53</v>
      </c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45" t="e">
        <f>VLOOKUP(O10106,'Class-8 WorkSheet'!B10051:J10112,6,FALSE)</f>
        <v>#N/A</v>
      </c>
      <c r="Y10110" s="46"/>
      <c r="Z10110" s="46"/>
      <c r="AA10110" s="46"/>
      <c r="AB10110" s="46"/>
      <c r="AC10110" s="46"/>
      <c r="AD10110" s="46"/>
      <c r="AE10110" s="46"/>
      <c r="AF10110" s="46"/>
      <c r="AG10110" s="46"/>
      <c r="AH10110" s="46"/>
      <c r="AI10110" s="46"/>
      <c r="AJ10110" s="46"/>
      <c r="AK10110" s="46"/>
      <c r="AL10110" s="46"/>
      <c r="AM10110" s="46"/>
      <c r="AN10110" s="47"/>
      <c r="AO10110" s="1"/>
      <c r="AP10110" s="1" t="s">
        <v>57</v>
      </c>
      <c r="AQ10110" s="1"/>
      <c r="AR10110" s="1"/>
      <c r="AS10110" s="1"/>
      <c r="AT10110" s="1"/>
      <c r="AU10110" s="1"/>
      <c r="AV10110" s="1"/>
      <c r="AW10110" s="1"/>
      <c r="AX10110" s="1"/>
    </row>
    <row r="10111" spans="2:50" ht="5.25" hidden="1" customHeight="1"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  <c r="AK10111" s="1"/>
      <c r="AL10111" s="1"/>
      <c r="AM10111" s="1"/>
      <c r="AN10111" s="1"/>
      <c r="AO10111" s="1"/>
      <c r="AP10111" s="1"/>
      <c r="AQ10111" s="1"/>
      <c r="AR10111" s="1"/>
      <c r="AS10111" s="1"/>
      <c r="AT10111" s="1"/>
      <c r="AU10111" s="1"/>
      <c r="AV10111" s="1"/>
      <c r="AW10111" s="1"/>
      <c r="AX10111" s="1"/>
    </row>
    <row r="10112" spans="2:50" ht="20.100000000000001" hidden="1" customHeight="1">
      <c r="D10112" s="1" t="s">
        <v>54</v>
      </c>
      <c r="E10112" s="1"/>
      <c r="F10112" s="1"/>
      <c r="G10112" s="45" t="e">
        <f>VLOOKUP(O10106,'Class-8 WorkSheet'!B10051:J10112,5,FALSE)</f>
        <v>#N/A</v>
      </c>
      <c r="H10112" s="46"/>
      <c r="I10112" s="46"/>
      <c r="J10112" s="46"/>
      <c r="K10112" s="46"/>
      <c r="L10112" s="46"/>
      <c r="M10112" s="46"/>
      <c r="N10112" s="46"/>
      <c r="O10112" s="46"/>
      <c r="P10112" s="46"/>
      <c r="Q10112" s="46"/>
      <c r="R10112" s="46"/>
      <c r="S10112" s="46"/>
      <c r="T10112" s="46"/>
      <c r="U10112" s="46"/>
      <c r="V10112" s="46"/>
      <c r="W10112" s="46"/>
      <c r="X10112" s="46"/>
      <c r="Y10112" s="46"/>
      <c r="Z10112" s="47"/>
      <c r="AA10112" s="1" t="s">
        <v>58</v>
      </c>
      <c r="AB10112" s="1"/>
      <c r="AC10112" s="1"/>
      <c r="AD10112" s="1"/>
      <c r="AE10112" s="1"/>
      <c r="AF10112" s="1"/>
      <c r="AG10112" s="1"/>
      <c r="AH10112" s="1"/>
      <c r="AI10112" s="1"/>
      <c r="AJ10112" s="1"/>
      <c r="AK10112" s="1" t="s">
        <v>55</v>
      </c>
      <c r="AL10112" s="1"/>
      <c r="AM10112" s="1"/>
      <c r="AN10112" s="1"/>
      <c r="AO10112" s="1"/>
      <c r="AP10112" s="1"/>
      <c r="AQ10112" s="55" t="e">
        <f>VLOOKUP(O10106,'Class-8 WorkSheet'!B10051:J10112,9,FALSE)</f>
        <v>#N/A</v>
      </c>
      <c r="AR10112" s="56"/>
      <c r="AS10112" s="56"/>
      <c r="AT10112" s="56"/>
      <c r="AU10112" s="56"/>
      <c r="AV10112" s="56"/>
      <c r="AW10112" s="56"/>
      <c r="AX10112" s="57"/>
    </row>
    <row r="10113" spans="4:50" ht="6" hidden="1" customHeight="1"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  <c r="AG10113" s="1"/>
      <c r="AH10113" s="1"/>
      <c r="AI10113" s="1"/>
      <c r="AJ10113" s="1"/>
      <c r="AK10113" s="1"/>
      <c r="AL10113" s="1"/>
      <c r="AM10113" s="1"/>
      <c r="AN10113" s="1"/>
      <c r="AO10113" s="1"/>
      <c r="AP10113" s="1"/>
      <c r="AQ10113" s="1"/>
      <c r="AR10113" s="1"/>
      <c r="AS10113" s="1"/>
      <c r="AT10113" s="1"/>
      <c r="AU10113" s="1"/>
      <c r="AV10113" s="1"/>
      <c r="AW10113" s="1"/>
      <c r="AX10113" s="1"/>
    </row>
    <row r="10114" spans="4:50" ht="20.100000000000001" hidden="1" customHeight="1">
      <c r="D10114" s="1" t="s">
        <v>50</v>
      </c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  <c r="O10114" s="45">
        <f>'Class-8 WorkSheet'!D10048</f>
        <v>0</v>
      </c>
      <c r="P10114" s="46"/>
      <c r="Q10114" s="46"/>
      <c r="R10114" s="46"/>
      <c r="S10114" s="46"/>
      <c r="T10114" s="46"/>
      <c r="U10114" s="46"/>
      <c r="V10114" s="46"/>
      <c r="W10114" s="46"/>
      <c r="X10114" s="46"/>
      <c r="Y10114" s="46"/>
      <c r="Z10114" s="46"/>
      <c r="AA10114" s="46"/>
      <c r="AB10114" s="46"/>
      <c r="AC10114" s="46"/>
      <c r="AD10114" s="46"/>
      <c r="AE10114" s="46"/>
      <c r="AF10114" s="46"/>
      <c r="AG10114" s="46"/>
      <c r="AH10114" s="46"/>
      <c r="AI10114" s="47"/>
      <c r="AJ10114" s="1" t="s">
        <v>56</v>
      </c>
      <c r="AK10114" s="1"/>
      <c r="AL10114" s="1"/>
      <c r="AM10114" s="1"/>
      <c r="AN10114" s="1"/>
      <c r="AO10114" s="1"/>
      <c r="AP10114" s="1"/>
      <c r="AQ10114" s="1"/>
      <c r="AR10114" s="1"/>
      <c r="AS10114" s="1"/>
      <c r="AT10114" s="1"/>
      <c r="AU10114" s="1"/>
      <c r="AV10114" s="45" t="e">
        <f>VLOOKUP(O10106,'Class-8 WorkSheet'!B10051:J10295,3,FALSE)</f>
        <v>#N/A</v>
      </c>
      <c r="AW10114" s="46"/>
      <c r="AX10114" s="47"/>
    </row>
    <row r="10115" spans="4:50" ht="6" hidden="1" customHeight="1"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  <c r="AK10115" s="1"/>
      <c r="AL10115" s="1"/>
      <c r="AM10115" s="1"/>
      <c r="AN10115" s="1"/>
      <c r="AO10115" s="1"/>
      <c r="AP10115" s="1"/>
      <c r="AQ10115" s="1"/>
      <c r="AR10115" s="1"/>
      <c r="AS10115" s="1"/>
      <c r="AT10115" s="1"/>
      <c r="AU10115" s="1"/>
      <c r="AV10115" s="1"/>
      <c r="AW10115" s="1"/>
      <c r="AX10115" s="1"/>
    </row>
    <row r="10116" spans="4:50" ht="20.100000000000001" hidden="1" customHeight="1">
      <c r="D10116" s="1" t="s">
        <v>52</v>
      </c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  <c r="AK10116" s="1"/>
      <c r="AL10116" s="1"/>
      <c r="AM10116" s="1"/>
      <c r="AN10116" s="1"/>
      <c r="AO10116" s="1"/>
      <c r="AP10116" s="1"/>
      <c r="AQ10116" s="1"/>
      <c r="AR10116" s="1"/>
      <c r="AS10116" s="1"/>
      <c r="AT10116" s="1"/>
      <c r="AU10116" s="1"/>
      <c r="AV10116" s="1"/>
      <c r="AW10116" s="1"/>
      <c r="AX10116" s="1"/>
    </row>
    <row r="10117" spans="4:50" ht="6" hidden="1" customHeight="1"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  <c r="AK10117" s="1"/>
      <c r="AL10117" s="1"/>
      <c r="AM10117" s="1"/>
      <c r="AN10117" s="1"/>
      <c r="AO10117" s="1"/>
      <c r="AP10117" s="1"/>
      <c r="AQ10117" s="1"/>
      <c r="AR10117" s="1"/>
      <c r="AS10117" s="1"/>
      <c r="AT10117" s="1"/>
      <c r="AU10117" s="1"/>
      <c r="AV10117" s="1"/>
      <c r="AW10117" s="1"/>
      <c r="AX10117" s="1"/>
    </row>
    <row r="10118" spans="4:50" ht="20.100000000000001" hidden="1" customHeight="1">
      <c r="D10118" s="1"/>
      <c r="E10118" s="1"/>
      <c r="F10118" s="1"/>
      <c r="G10118" s="1"/>
      <c r="H10118" s="1"/>
      <c r="I10118" s="1"/>
      <c r="J10118" s="1" t="s">
        <v>62</v>
      </c>
      <c r="K10118" s="1"/>
      <c r="L10118" s="1"/>
      <c r="M10118" s="1"/>
      <c r="N10118" s="1"/>
      <c r="O10118" s="1"/>
      <c r="P10118" s="1"/>
      <c r="Q10118" s="1"/>
      <c r="R10118" s="1"/>
      <c r="S10118" s="1"/>
      <c r="T10118" s="1"/>
      <c r="U10118" s="45" t="e">
        <f>VLOOKUP(O10106,'Class-8 WorkSheet'!B10051:J10295,2,FALSE)</f>
        <v>#N/A</v>
      </c>
      <c r="V10118" s="46"/>
      <c r="W10118" s="47"/>
      <c r="X10118" s="1" t="s">
        <v>59</v>
      </c>
      <c r="Y10118" s="1"/>
      <c r="Z10118" s="1"/>
      <c r="AA10118" s="1"/>
      <c r="AB10118" s="1"/>
      <c r="AC10118" s="1"/>
      <c r="AD10118" s="1"/>
      <c r="AE10118" s="1"/>
      <c r="AF10118" s="1"/>
      <c r="AG10118" s="1"/>
      <c r="AH10118" s="1"/>
      <c r="AI10118" s="1"/>
      <c r="AJ10118" s="1"/>
      <c r="AK10118" s="1"/>
      <c r="AL10118" s="1"/>
      <c r="AM10118" s="1"/>
      <c r="AN10118" s="1"/>
      <c r="AO10118" s="1"/>
      <c r="AP10118" s="1"/>
      <c r="AQ10118" s="1"/>
      <c r="AR10118" s="1"/>
      <c r="AS10118" s="1"/>
      <c r="AT10118" s="1"/>
      <c r="AU10118" s="1"/>
      <c r="AV10118" s="1"/>
      <c r="AW10118" s="1"/>
      <c r="AX10118" s="1"/>
    </row>
    <row r="10119" spans="4:50" ht="5.25" hidden="1" customHeight="1"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  <c r="O10119" s="1"/>
      <c r="P10119" s="1"/>
      <c r="Q10119" s="1"/>
      <c r="R10119" s="1"/>
      <c r="S10119" s="1"/>
      <c r="T10119" s="1"/>
      <c r="U10119" s="3"/>
      <c r="V10119" s="3"/>
      <c r="W10119" s="3"/>
      <c r="X10119" s="1"/>
      <c r="Y10119" s="1"/>
      <c r="Z10119" s="1"/>
      <c r="AA10119" s="1"/>
      <c r="AB10119" s="1"/>
      <c r="AC10119" s="1"/>
      <c r="AD10119" s="1"/>
      <c r="AE10119" s="1"/>
      <c r="AF10119" s="1"/>
      <c r="AG10119" s="1"/>
      <c r="AH10119" s="1"/>
      <c r="AI10119" s="1"/>
      <c r="AJ10119" s="1"/>
      <c r="AK10119" s="1"/>
      <c r="AL10119" s="1"/>
      <c r="AM10119" s="1"/>
      <c r="AN10119" s="1"/>
      <c r="AO10119" s="1"/>
      <c r="AP10119" s="1"/>
      <c r="AQ10119" s="1"/>
      <c r="AR10119" s="1"/>
      <c r="AS10119" s="1"/>
      <c r="AT10119" s="1"/>
      <c r="AU10119" s="1"/>
      <c r="AV10119" s="1"/>
      <c r="AW10119" s="1"/>
      <c r="AX10119" s="1"/>
    </row>
    <row r="10120" spans="4:50" ht="20.100000000000001" hidden="1" customHeight="1">
      <c r="D10120" s="1" t="s">
        <v>51</v>
      </c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  <c r="AG10120" s="1"/>
      <c r="AH10120" s="1"/>
      <c r="AI10120" s="1"/>
      <c r="AJ10120" s="1"/>
      <c r="AK10120" s="1"/>
      <c r="AL10120" s="1"/>
      <c r="AM10120" s="1"/>
      <c r="AN10120" s="1"/>
      <c r="AO10120" s="1"/>
      <c r="AP10120" s="1"/>
      <c r="AQ10120" s="1"/>
      <c r="AR10120" s="1"/>
      <c r="AS10120" s="1"/>
      <c r="AT10120" s="1"/>
      <c r="AU10120" s="1"/>
      <c r="AV10120" s="1"/>
      <c r="AW10120" s="1"/>
      <c r="AX10120" s="1"/>
    </row>
    <row r="10121" spans="4:50" ht="17.25" hidden="1" customHeight="1"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  <c r="AG10121" s="1"/>
      <c r="AH10121" s="1"/>
      <c r="AI10121" s="1"/>
      <c r="AJ10121" s="1"/>
      <c r="AK10121" s="1"/>
      <c r="AL10121" s="1"/>
      <c r="AM10121" s="1"/>
      <c r="AN10121" s="1"/>
      <c r="AO10121" s="1"/>
      <c r="AP10121" s="1"/>
      <c r="AQ10121" s="1"/>
      <c r="AR10121" s="1"/>
      <c r="AS10121" s="1"/>
      <c r="AT10121" s="1"/>
      <c r="AU10121" s="1"/>
      <c r="AV10121" s="1"/>
      <c r="AW10121" s="1"/>
      <c r="AX10121" s="1"/>
    </row>
    <row r="10122" spans="4:50" ht="20.100000000000001" hidden="1" customHeight="1">
      <c r="D10122" s="1" t="s">
        <v>60</v>
      </c>
      <c r="E10122" s="1"/>
      <c r="F10122" s="1"/>
      <c r="G10122" s="1"/>
      <c r="H10122" s="1"/>
      <c r="I10122" s="49"/>
      <c r="J10122" s="49"/>
      <c r="K10122" s="49"/>
      <c r="L10122" s="49"/>
      <c r="M10122" s="49"/>
      <c r="N10122" s="49"/>
      <c r="O10122" s="49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  <c r="AG10122" s="50" t="s">
        <v>61</v>
      </c>
      <c r="AH10122" s="50"/>
      <c r="AI10122" s="50"/>
      <c r="AJ10122" s="50"/>
      <c r="AK10122" s="50"/>
      <c r="AL10122" s="50"/>
      <c r="AM10122" s="50"/>
      <c r="AN10122" s="50"/>
      <c r="AO10122" s="50"/>
      <c r="AP10122" s="50"/>
      <c r="AQ10122" s="50"/>
      <c r="AR10122" s="50"/>
      <c r="AS10122" s="50"/>
      <c r="AT10122" s="50"/>
      <c r="AU10122" s="1"/>
      <c r="AV10122" s="1"/>
      <c r="AW10122" s="1"/>
      <c r="AX10122" s="1"/>
    </row>
    <row r="10123" spans="4:50" hidden="1"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  <c r="AG10123" s="50"/>
      <c r="AH10123" s="50"/>
      <c r="AI10123" s="50"/>
      <c r="AJ10123" s="50"/>
      <c r="AK10123" s="50"/>
      <c r="AL10123" s="50"/>
      <c r="AM10123" s="50"/>
      <c r="AN10123" s="50"/>
      <c r="AO10123" s="50"/>
      <c r="AP10123" s="50"/>
      <c r="AQ10123" s="50"/>
      <c r="AR10123" s="50"/>
      <c r="AS10123" s="50"/>
      <c r="AT10123" s="50"/>
      <c r="AU10123" s="1"/>
      <c r="AV10123" s="1"/>
      <c r="AW10123" s="1"/>
      <c r="AX10123" s="1"/>
    </row>
    <row r="10124" spans="4:50" hidden="1"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  <c r="AK10124" s="1"/>
      <c r="AL10124" s="1"/>
      <c r="AM10124" s="1"/>
      <c r="AN10124" s="1"/>
      <c r="AO10124" s="1"/>
      <c r="AP10124" s="1"/>
      <c r="AQ10124" s="1"/>
      <c r="AR10124" s="1"/>
      <c r="AS10124" s="1"/>
      <c r="AT10124" s="1"/>
      <c r="AU10124" s="1"/>
      <c r="AV10124" s="1"/>
      <c r="AW10124" s="1"/>
      <c r="AX10124" s="1"/>
    </row>
    <row r="10125" spans="4:50" hidden="1"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  <c r="AG10125" s="1"/>
      <c r="AH10125" s="1"/>
      <c r="AI10125" s="1"/>
      <c r="AJ10125" s="1"/>
      <c r="AK10125" s="1"/>
      <c r="AL10125" s="1"/>
      <c r="AM10125" s="1"/>
      <c r="AN10125" s="1"/>
      <c r="AO10125" s="1"/>
      <c r="AP10125" s="1"/>
      <c r="AQ10125" s="1"/>
      <c r="AR10125" s="1"/>
      <c r="AS10125" s="1"/>
      <c r="AT10125" s="1"/>
      <c r="AU10125" s="1"/>
      <c r="AV10125" s="1"/>
      <c r="AW10125" s="1"/>
      <c r="AX10125" s="1"/>
    </row>
    <row r="10126" spans="4:50" hidden="1"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  <c r="AK10126" s="1"/>
      <c r="AL10126" s="1"/>
      <c r="AM10126" s="1"/>
      <c r="AN10126" s="1"/>
      <c r="AO10126" s="1"/>
      <c r="AP10126" s="1"/>
      <c r="AQ10126" s="1"/>
      <c r="AR10126" s="1"/>
      <c r="AS10126" s="1"/>
      <c r="AT10126" s="1"/>
      <c r="AU10126" s="1"/>
      <c r="AV10126" s="1"/>
      <c r="AW10126" s="1"/>
      <c r="AX10126" s="1"/>
    </row>
    <row r="10127" spans="4:50" hidden="1"/>
    <row r="10128" spans="4:50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spans="2:50" hidden="1"/>
    <row r="10146" spans="2:50" hidden="1"/>
    <row r="10147" spans="2:50" hidden="1"/>
    <row r="10148" spans="2:50" ht="27" hidden="1" customHeight="1">
      <c r="D10148" s="51" t="s">
        <v>69</v>
      </c>
      <c r="E10148" s="51"/>
      <c r="F10148" s="51"/>
      <c r="G10148" s="51"/>
      <c r="H10148" s="51"/>
      <c r="I10148" s="51"/>
      <c r="J10148" s="51"/>
      <c r="K10148" s="51"/>
      <c r="L10148" s="51"/>
      <c r="M10148" s="51"/>
      <c r="N10148" s="51"/>
      <c r="O10148" s="51"/>
      <c r="P10148" s="51"/>
      <c r="Q10148" s="51"/>
      <c r="R10148" s="51"/>
      <c r="S10148" s="51"/>
      <c r="T10148" s="51"/>
      <c r="U10148" s="51"/>
      <c r="V10148" s="51"/>
      <c r="W10148" s="51"/>
      <c r="X10148" s="51"/>
      <c r="Y10148" s="51"/>
      <c r="Z10148" s="51"/>
      <c r="AA10148" s="51"/>
      <c r="AB10148" s="51"/>
      <c r="AC10148" s="51"/>
      <c r="AD10148" s="51"/>
      <c r="AE10148" s="51"/>
      <c r="AF10148" s="51"/>
      <c r="AG10148" s="51"/>
      <c r="AH10148" s="51"/>
      <c r="AI10148" s="51"/>
      <c r="AJ10148" s="51"/>
      <c r="AK10148" s="51"/>
      <c r="AL10148" s="51"/>
      <c r="AM10148" s="51"/>
      <c r="AN10148" s="51"/>
      <c r="AO10148" s="51"/>
      <c r="AP10148" s="51"/>
      <c r="AQ10148" s="51"/>
      <c r="AR10148" s="51"/>
      <c r="AS10148" s="51"/>
      <c r="AT10148" s="51"/>
      <c r="AU10148" s="51"/>
      <c r="AV10148" s="51"/>
      <c r="AW10148" s="51"/>
      <c r="AX10148" s="51"/>
    </row>
    <row r="10149" spans="2:50" ht="12.75" hidden="1" customHeight="1">
      <c r="D10149" s="49">
        <f>'Class-8 WorkSheet'!A10147</f>
        <v>0</v>
      </c>
      <c r="E10149" s="49"/>
      <c r="F10149" s="49"/>
      <c r="G10149" s="49"/>
      <c r="H10149" s="49"/>
      <c r="I10149" s="49"/>
      <c r="J10149" s="49"/>
      <c r="K10149" s="49"/>
      <c r="L10149" s="49"/>
      <c r="M10149" s="49"/>
      <c r="N10149" s="49"/>
      <c r="O10149" s="49"/>
      <c r="P10149" s="49"/>
      <c r="Q10149" s="49"/>
      <c r="R10149" s="49"/>
      <c r="S10149" s="49"/>
      <c r="T10149" s="49"/>
      <c r="U10149" s="49"/>
      <c r="V10149" s="49"/>
      <c r="W10149" s="49"/>
      <c r="X10149" s="49"/>
      <c r="Y10149" s="49"/>
      <c r="Z10149" s="49"/>
      <c r="AA10149" s="49"/>
      <c r="AB10149" s="49"/>
      <c r="AC10149" s="49"/>
      <c r="AD10149" s="49"/>
      <c r="AE10149" s="49"/>
      <c r="AF10149" s="49"/>
      <c r="AG10149" s="49"/>
      <c r="AH10149" s="49"/>
      <c r="AI10149" s="49"/>
      <c r="AJ10149" s="49"/>
      <c r="AK10149" s="49"/>
      <c r="AL10149" s="49"/>
      <c r="AM10149" s="49"/>
      <c r="AN10149" s="49"/>
      <c r="AO10149" s="49"/>
      <c r="AP10149" s="49"/>
      <c r="AQ10149" s="49"/>
      <c r="AR10149" s="49"/>
      <c r="AS10149" s="49"/>
      <c r="AT10149" s="49"/>
      <c r="AU10149" s="49"/>
      <c r="AV10149" s="49"/>
      <c r="AW10149" s="49"/>
      <c r="AX10149" s="49"/>
    </row>
    <row r="10150" spans="2:50" ht="5.25" hidden="1" customHeight="1">
      <c r="D10150" s="5"/>
      <c r="E10150" s="5"/>
      <c r="F10150" s="5"/>
      <c r="G10150" s="5"/>
      <c r="H10150" s="5"/>
      <c r="I10150" s="5"/>
      <c r="J10150" s="5"/>
      <c r="K10150" s="5"/>
      <c r="L10150" s="5"/>
      <c r="M10150" s="5"/>
      <c r="N10150" s="5"/>
      <c r="O10150" s="5"/>
      <c r="P10150" s="5"/>
      <c r="Q10150" s="5"/>
      <c r="R10150" s="5"/>
      <c r="S10150" s="5"/>
      <c r="T10150" s="5"/>
      <c r="U10150" s="5"/>
      <c r="V10150" s="5"/>
      <c r="W10150" s="5"/>
      <c r="X10150" s="5"/>
      <c r="Y10150" s="5"/>
      <c r="Z10150" s="5"/>
      <c r="AA10150" s="5"/>
      <c r="AB10150" s="5"/>
      <c r="AC10150" s="5"/>
      <c r="AD10150" s="5"/>
      <c r="AE10150" s="5"/>
      <c r="AF10150" s="5"/>
      <c r="AG10150" s="5"/>
      <c r="AH10150" s="5"/>
      <c r="AI10150" s="5"/>
      <c r="AJ10150" s="5"/>
      <c r="AK10150" s="5"/>
      <c r="AL10150" s="5"/>
      <c r="AM10150" s="5"/>
      <c r="AN10150" s="5"/>
      <c r="AO10150" s="5"/>
      <c r="AP10150" s="5"/>
      <c r="AQ10150" s="5"/>
      <c r="AR10150" s="5"/>
      <c r="AS10150" s="5"/>
      <c r="AT10150" s="5"/>
      <c r="AU10150" s="5"/>
      <c r="AV10150" s="5"/>
      <c r="AW10150" s="5"/>
      <c r="AX10150" s="5"/>
    </row>
    <row r="10151" spans="2:50" ht="31.5" hidden="1" customHeight="1">
      <c r="B10151" s="2"/>
      <c r="C10151" s="2"/>
      <c r="D10151" s="52" t="s">
        <v>45</v>
      </c>
      <c r="E10151" s="52"/>
      <c r="F10151" s="52"/>
      <c r="G10151" s="52"/>
      <c r="H10151" s="52"/>
      <c r="I10151" s="52"/>
      <c r="J10151" s="52"/>
      <c r="K10151" s="52"/>
      <c r="L10151" s="52"/>
      <c r="M10151" s="52"/>
      <c r="N10151" s="52"/>
      <c r="O10151" s="52"/>
      <c r="P10151" s="52"/>
      <c r="Q10151" s="52"/>
      <c r="R10151" s="52"/>
      <c r="S10151" s="52"/>
      <c r="T10151" s="52"/>
      <c r="U10151" s="52"/>
      <c r="V10151" s="52"/>
      <c r="W10151" s="52"/>
      <c r="X10151" s="52"/>
      <c r="Y10151" s="52"/>
      <c r="Z10151" s="52"/>
      <c r="AA10151" s="52"/>
      <c r="AB10151" s="52"/>
      <c r="AC10151" s="52"/>
      <c r="AD10151" s="52"/>
      <c r="AE10151" s="52"/>
      <c r="AF10151" s="52"/>
      <c r="AG10151" s="52"/>
      <c r="AH10151" s="52"/>
      <c r="AI10151" s="52"/>
      <c r="AJ10151" s="52"/>
      <c r="AK10151" s="52"/>
      <c r="AL10151" s="52"/>
      <c r="AM10151" s="52"/>
      <c r="AN10151" s="52"/>
      <c r="AO10151" s="52"/>
      <c r="AP10151" s="52"/>
      <c r="AQ10151" s="52"/>
      <c r="AR10151" s="52"/>
      <c r="AS10151" s="52"/>
      <c r="AT10151" s="52"/>
      <c r="AU10151" s="52"/>
      <c r="AV10151" s="52"/>
      <c r="AW10151" s="52"/>
      <c r="AX10151" s="52"/>
    </row>
    <row r="10152" spans="2:50" ht="21" hidden="1">
      <c r="D10152" s="54" t="s">
        <v>46</v>
      </c>
      <c r="E10152" s="54"/>
      <c r="F10152" s="54"/>
      <c r="G10152" s="54"/>
      <c r="H10152" s="54"/>
      <c r="I10152" s="54"/>
      <c r="J10152" s="54"/>
      <c r="K10152" s="54"/>
      <c r="L10152" s="54"/>
      <c r="M10152" s="54"/>
      <c r="N10152" s="54"/>
      <c r="O10152" s="54"/>
      <c r="P10152" s="54"/>
      <c r="Q10152" s="54"/>
      <c r="R10152" s="54"/>
      <c r="S10152" s="54"/>
      <c r="T10152" s="54"/>
      <c r="U10152" s="54"/>
      <c r="V10152" s="54"/>
      <c r="W10152" s="54"/>
      <c r="X10152" s="54"/>
      <c r="Y10152" s="54"/>
      <c r="Z10152" s="54"/>
      <c r="AA10152" s="54"/>
      <c r="AB10152" s="54"/>
      <c r="AC10152" s="54"/>
      <c r="AD10152" s="54"/>
      <c r="AE10152" s="54"/>
      <c r="AF10152" s="54"/>
      <c r="AG10152" s="54"/>
      <c r="AH10152" s="54"/>
      <c r="AI10152" s="54"/>
      <c r="AJ10152" s="54"/>
      <c r="AK10152" s="54"/>
      <c r="AL10152" s="54"/>
      <c r="AM10152" s="54"/>
      <c r="AN10152" s="54"/>
      <c r="AO10152" s="54"/>
      <c r="AP10152" s="54"/>
      <c r="AQ10152" s="54"/>
      <c r="AR10152" s="54"/>
      <c r="AS10152" s="54"/>
      <c r="AT10152" s="54"/>
      <c r="AU10152" s="54"/>
      <c r="AV10152" s="54"/>
      <c r="AW10152" s="54"/>
      <c r="AX10152" s="54"/>
    </row>
    <row r="10153" spans="2:50" ht="35.25" hidden="1" customHeight="1">
      <c r="D10153" s="51" t="s">
        <v>47</v>
      </c>
      <c r="E10153" s="51"/>
      <c r="F10153" s="51"/>
      <c r="G10153" s="51"/>
      <c r="H10153" s="51"/>
      <c r="I10153" s="51"/>
      <c r="J10153" s="51"/>
      <c r="K10153" s="51"/>
      <c r="L10153" s="51"/>
      <c r="M10153" s="51"/>
      <c r="N10153" s="51"/>
      <c r="O10153" s="51"/>
      <c r="P10153" s="51"/>
      <c r="Q10153" s="51"/>
      <c r="R10153" s="51"/>
      <c r="S10153" s="51"/>
      <c r="T10153" s="51"/>
      <c r="U10153" s="51"/>
      <c r="V10153" s="51"/>
      <c r="W10153" s="51"/>
      <c r="X10153" s="51"/>
      <c r="Y10153" s="51"/>
      <c r="Z10153" s="51"/>
      <c r="AA10153" s="51"/>
      <c r="AB10153" s="51"/>
      <c r="AC10153" s="51"/>
      <c r="AD10153" s="51"/>
      <c r="AE10153" s="51"/>
      <c r="AF10153" s="51"/>
      <c r="AG10153" s="51"/>
      <c r="AH10153" s="51"/>
      <c r="AI10153" s="51"/>
      <c r="AJ10153" s="51"/>
      <c r="AK10153" s="51"/>
      <c r="AL10153" s="51"/>
      <c r="AM10153" s="51"/>
      <c r="AN10153" s="51"/>
      <c r="AO10153" s="51"/>
      <c r="AP10153" s="51"/>
      <c r="AQ10153" s="51"/>
      <c r="AR10153" s="51"/>
      <c r="AS10153" s="51"/>
      <c r="AT10153" s="51"/>
      <c r="AU10153" s="51"/>
      <c r="AV10153" s="51"/>
      <c r="AW10153" s="51"/>
      <c r="AX10153" s="51"/>
    </row>
    <row r="10154" spans="2:50" ht="5.25" hidden="1" customHeight="1">
      <c r="D10154" s="6"/>
      <c r="E10154" s="6"/>
      <c r="F10154" s="6"/>
      <c r="G10154" s="6"/>
      <c r="H10154" s="6"/>
      <c r="I10154" s="6"/>
      <c r="J10154" s="6"/>
      <c r="K10154" s="6"/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6"/>
      <c r="AE10154" s="6"/>
      <c r="AF10154" s="6"/>
      <c r="AG10154" s="6"/>
      <c r="AH10154" s="6"/>
      <c r="AI10154" s="6"/>
      <c r="AJ10154" s="6"/>
      <c r="AK10154" s="6"/>
      <c r="AL10154" s="6"/>
      <c r="AM10154" s="6"/>
      <c r="AN10154" s="6"/>
      <c r="AO10154" s="6"/>
      <c r="AP10154" s="6"/>
      <c r="AQ10154" s="6"/>
      <c r="AR10154" s="6"/>
      <c r="AS10154" s="6"/>
      <c r="AT10154" s="6"/>
      <c r="AU10154" s="6"/>
      <c r="AV10154" s="6"/>
      <c r="AW10154" s="6"/>
      <c r="AX10154" s="6"/>
    </row>
    <row r="10155" spans="2:50" ht="20.100000000000001" hidden="1" customHeight="1">
      <c r="D10155" s="49" t="s">
        <v>48</v>
      </c>
      <c r="E10155" s="49"/>
      <c r="F10155" s="49"/>
      <c r="G10155" s="49"/>
      <c r="H10155" s="49"/>
      <c r="I10155" s="49"/>
      <c r="J10155" s="49"/>
      <c r="K10155" s="49"/>
      <c r="L10155" s="49"/>
      <c r="M10155" s="49"/>
      <c r="N10155" s="53"/>
      <c r="O10155" s="45">
        <v>301</v>
      </c>
      <c r="P10155" s="46"/>
      <c r="Q10155" s="46"/>
      <c r="R10155" s="46"/>
      <c r="S10155" s="46"/>
      <c r="T10155" s="46"/>
      <c r="U10155" s="46"/>
      <c r="V10155" s="47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  <c r="AK10155" s="1"/>
      <c r="AL10155" s="1"/>
      <c r="AM10155" s="1"/>
      <c r="AN10155" s="1"/>
      <c r="AO10155" s="1"/>
      <c r="AP10155" s="1"/>
      <c r="AQ10155" s="1"/>
      <c r="AR10155" s="1"/>
      <c r="AS10155" s="1"/>
      <c r="AT10155" s="1"/>
      <c r="AU10155" s="1"/>
      <c r="AV10155" s="1"/>
      <c r="AW10155" s="1"/>
      <c r="AX10155" s="1"/>
    </row>
    <row r="10156" spans="2:50" ht="7.5" hidden="1" customHeight="1"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  <c r="AK10156" s="1"/>
      <c r="AL10156" s="1"/>
      <c r="AM10156" s="1"/>
      <c r="AN10156" s="1"/>
      <c r="AO10156" s="1"/>
      <c r="AP10156" s="1"/>
      <c r="AQ10156" s="1"/>
      <c r="AR10156" s="1"/>
      <c r="AS10156" s="1"/>
      <c r="AT10156" s="1"/>
      <c r="AU10156" s="1"/>
      <c r="AV10156" s="1"/>
      <c r="AW10156" s="1"/>
      <c r="AX10156" s="1"/>
    </row>
    <row r="10157" spans="2:50" ht="20.100000000000001" hidden="1" customHeight="1">
      <c r="D10157" s="1"/>
      <c r="E10157" s="1"/>
      <c r="F10157" s="1"/>
      <c r="G10157" s="1"/>
      <c r="H10157" s="1"/>
      <c r="I10157" s="1"/>
      <c r="J10157" s="1"/>
      <c r="K10157" s="1"/>
      <c r="L10157" s="1"/>
      <c r="M10157" s="1" t="s">
        <v>49</v>
      </c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45" t="e">
        <f>VLOOKUP(O10155,'Class-8 WorkSheet'!B10149:J10344,4,FALSE)</f>
        <v>#N/A</v>
      </c>
      <c r="AF10157" s="46"/>
      <c r="AG10157" s="46"/>
      <c r="AH10157" s="46"/>
      <c r="AI10157" s="46"/>
      <c r="AJ10157" s="46"/>
      <c r="AK10157" s="46"/>
      <c r="AL10157" s="46"/>
      <c r="AM10157" s="46"/>
      <c r="AN10157" s="46"/>
      <c r="AO10157" s="46"/>
      <c r="AP10157" s="46"/>
      <c r="AQ10157" s="46"/>
      <c r="AR10157" s="46"/>
      <c r="AS10157" s="46"/>
      <c r="AT10157" s="46"/>
      <c r="AU10157" s="46"/>
      <c r="AV10157" s="46"/>
      <c r="AW10157" s="46"/>
      <c r="AX10157" s="47"/>
    </row>
    <row r="10158" spans="2:50" ht="6.75" hidden="1" customHeight="1"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  <c r="AK10158" s="1"/>
      <c r="AL10158" s="1"/>
      <c r="AM10158" s="1"/>
      <c r="AN10158" s="1"/>
      <c r="AO10158" s="1"/>
      <c r="AP10158" s="1"/>
      <c r="AQ10158" s="1"/>
      <c r="AR10158" s="1"/>
      <c r="AS10158" s="1"/>
      <c r="AT10158" s="1"/>
      <c r="AU10158" s="1"/>
      <c r="AV10158" s="1"/>
      <c r="AW10158" s="1"/>
      <c r="AX10158" s="1"/>
    </row>
    <row r="10159" spans="2:50" ht="20.100000000000001" hidden="1" customHeight="1">
      <c r="D10159" s="1" t="s">
        <v>53</v>
      </c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  <c r="X10159" s="45" t="e">
        <f>VLOOKUP(O10155,'Class-8 WorkSheet'!B10149:J10161,6,FALSE)</f>
        <v>#N/A</v>
      </c>
      <c r="Y10159" s="46"/>
      <c r="Z10159" s="46"/>
      <c r="AA10159" s="46"/>
      <c r="AB10159" s="46"/>
      <c r="AC10159" s="46"/>
      <c r="AD10159" s="46"/>
      <c r="AE10159" s="46"/>
      <c r="AF10159" s="46"/>
      <c r="AG10159" s="46"/>
      <c r="AH10159" s="46"/>
      <c r="AI10159" s="46"/>
      <c r="AJ10159" s="46"/>
      <c r="AK10159" s="46"/>
      <c r="AL10159" s="46"/>
      <c r="AM10159" s="46"/>
      <c r="AN10159" s="47"/>
      <c r="AO10159" s="1"/>
      <c r="AP10159" s="1" t="s">
        <v>57</v>
      </c>
      <c r="AQ10159" s="1"/>
      <c r="AR10159" s="1"/>
      <c r="AS10159" s="1"/>
      <c r="AT10159" s="1"/>
      <c r="AU10159" s="1"/>
      <c r="AV10159" s="1"/>
      <c r="AW10159" s="1"/>
      <c r="AX10159" s="1"/>
    </row>
    <row r="10160" spans="2:50" ht="5.25" hidden="1" customHeight="1"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  <c r="AK10160" s="1"/>
      <c r="AL10160" s="1"/>
      <c r="AM10160" s="1"/>
      <c r="AN10160" s="1"/>
      <c r="AO10160" s="1"/>
      <c r="AP10160" s="1"/>
      <c r="AQ10160" s="1"/>
      <c r="AR10160" s="1"/>
      <c r="AS10160" s="1"/>
      <c r="AT10160" s="1"/>
      <c r="AU10160" s="1"/>
      <c r="AV10160" s="1"/>
      <c r="AW10160" s="1"/>
      <c r="AX10160" s="1"/>
    </row>
    <row r="10161" spans="4:50" ht="20.100000000000001" hidden="1" customHeight="1">
      <c r="D10161" s="1" t="s">
        <v>54</v>
      </c>
      <c r="E10161" s="1"/>
      <c r="F10161" s="1"/>
      <c r="G10161" s="45" t="e">
        <f>VLOOKUP(O10155,'Class-8 WorkSheet'!B10149:J10161,5,FALSE)</f>
        <v>#N/A</v>
      </c>
      <c r="H10161" s="46"/>
      <c r="I10161" s="46"/>
      <c r="J10161" s="46"/>
      <c r="K10161" s="46"/>
      <c r="L10161" s="46"/>
      <c r="M10161" s="46"/>
      <c r="N10161" s="46"/>
      <c r="O10161" s="46"/>
      <c r="P10161" s="46"/>
      <c r="Q10161" s="46"/>
      <c r="R10161" s="46"/>
      <c r="S10161" s="46"/>
      <c r="T10161" s="46"/>
      <c r="U10161" s="46"/>
      <c r="V10161" s="46"/>
      <c r="W10161" s="46"/>
      <c r="X10161" s="46"/>
      <c r="Y10161" s="46"/>
      <c r="Z10161" s="47"/>
      <c r="AA10161" s="1" t="s">
        <v>58</v>
      </c>
      <c r="AB10161" s="1"/>
      <c r="AC10161" s="1"/>
      <c r="AD10161" s="1"/>
      <c r="AE10161" s="1"/>
      <c r="AF10161" s="1"/>
      <c r="AG10161" s="1"/>
      <c r="AH10161" s="1"/>
      <c r="AI10161" s="1"/>
      <c r="AJ10161" s="1"/>
      <c r="AK10161" s="1" t="s">
        <v>55</v>
      </c>
      <c r="AL10161" s="1"/>
      <c r="AM10161" s="1"/>
      <c r="AN10161" s="1"/>
      <c r="AO10161" s="1"/>
      <c r="AP10161" s="1"/>
      <c r="AQ10161" s="55" t="e">
        <f>VLOOKUP(O10155,'Class-8 WorkSheet'!B10149:J10161,9,FALSE)</f>
        <v>#N/A</v>
      </c>
      <c r="AR10161" s="56"/>
      <c r="AS10161" s="56"/>
      <c r="AT10161" s="56"/>
      <c r="AU10161" s="56"/>
      <c r="AV10161" s="56"/>
      <c r="AW10161" s="56"/>
      <c r="AX10161" s="57"/>
    </row>
    <row r="10162" spans="4:50" ht="6" hidden="1" customHeight="1"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  <c r="AK10162" s="1"/>
      <c r="AL10162" s="1"/>
      <c r="AM10162" s="1"/>
      <c r="AN10162" s="1"/>
      <c r="AO10162" s="1"/>
      <c r="AP10162" s="1"/>
      <c r="AQ10162" s="1"/>
      <c r="AR10162" s="1"/>
      <c r="AS10162" s="1"/>
      <c r="AT10162" s="1"/>
      <c r="AU10162" s="1"/>
      <c r="AV10162" s="1"/>
      <c r="AW10162" s="1"/>
      <c r="AX10162" s="1"/>
    </row>
    <row r="10163" spans="4:50" ht="20.100000000000001" hidden="1" customHeight="1">
      <c r="D10163" s="1" t="s">
        <v>50</v>
      </c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  <c r="O10163" s="45">
        <f>'Class-8 WorkSheet'!D10146</f>
        <v>0</v>
      </c>
      <c r="P10163" s="46"/>
      <c r="Q10163" s="46"/>
      <c r="R10163" s="46"/>
      <c r="S10163" s="46"/>
      <c r="T10163" s="46"/>
      <c r="U10163" s="46"/>
      <c r="V10163" s="46"/>
      <c r="W10163" s="46"/>
      <c r="X10163" s="46"/>
      <c r="Y10163" s="46"/>
      <c r="Z10163" s="46"/>
      <c r="AA10163" s="46"/>
      <c r="AB10163" s="46"/>
      <c r="AC10163" s="46"/>
      <c r="AD10163" s="46"/>
      <c r="AE10163" s="46"/>
      <c r="AF10163" s="46"/>
      <c r="AG10163" s="46"/>
      <c r="AH10163" s="46"/>
      <c r="AI10163" s="47"/>
      <c r="AJ10163" s="1" t="s">
        <v>56</v>
      </c>
      <c r="AK10163" s="1"/>
      <c r="AL10163" s="1"/>
      <c r="AM10163" s="1"/>
      <c r="AN10163" s="1"/>
      <c r="AO10163" s="1"/>
      <c r="AP10163" s="1"/>
      <c r="AQ10163" s="1"/>
      <c r="AR10163" s="1"/>
      <c r="AS10163" s="1"/>
      <c r="AT10163" s="1"/>
      <c r="AU10163" s="1"/>
      <c r="AV10163" s="45" t="e">
        <f>VLOOKUP(O10155,'Class-8 WorkSheet'!B10149:J10344,3,FALSE)</f>
        <v>#N/A</v>
      </c>
      <c r="AW10163" s="46"/>
      <c r="AX10163" s="47"/>
    </row>
    <row r="10164" spans="4:50" ht="6" hidden="1" customHeight="1"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  <c r="AK10164" s="1"/>
      <c r="AL10164" s="1"/>
      <c r="AM10164" s="1"/>
      <c r="AN10164" s="1"/>
      <c r="AO10164" s="1"/>
      <c r="AP10164" s="1"/>
      <c r="AQ10164" s="1"/>
      <c r="AR10164" s="1"/>
      <c r="AS10164" s="1"/>
      <c r="AT10164" s="1"/>
      <c r="AU10164" s="1"/>
      <c r="AV10164" s="1"/>
      <c r="AW10164" s="1"/>
      <c r="AX10164" s="1"/>
    </row>
    <row r="10165" spans="4:50" ht="20.100000000000001" hidden="1" customHeight="1">
      <c r="D10165" s="1" t="s">
        <v>52</v>
      </c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  <c r="AK10165" s="1"/>
      <c r="AL10165" s="1"/>
      <c r="AM10165" s="1"/>
      <c r="AN10165" s="1"/>
      <c r="AO10165" s="1"/>
      <c r="AP10165" s="1"/>
      <c r="AQ10165" s="1"/>
      <c r="AR10165" s="1"/>
      <c r="AS10165" s="1"/>
      <c r="AT10165" s="1"/>
      <c r="AU10165" s="1"/>
      <c r="AV10165" s="1"/>
      <c r="AW10165" s="1"/>
      <c r="AX10165" s="1"/>
    </row>
    <row r="10166" spans="4:50" ht="6" hidden="1" customHeight="1"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  <c r="AK10166" s="1"/>
      <c r="AL10166" s="1"/>
      <c r="AM10166" s="1"/>
      <c r="AN10166" s="1"/>
      <c r="AO10166" s="1"/>
      <c r="AP10166" s="1"/>
      <c r="AQ10166" s="1"/>
      <c r="AR10166" s="1"/>
      <c r="AS10166" s="1"/>
      <c r="AT10166" s="1"/>
      <c r="AU10166" s="1"/>
      <c r="AV10166" s="1"/>
      <c r="AW10166" s="1"/>
      <c r="AX10166" s="1"/>
    </row>
    <row r="10167" spans="4:50" ht="20.100000000000001" hidden="1" customHeight="1">
      <c r="D10167" s="1"/>
      <c r="E10167" s="1"/>
      <c r="F10167" s="1"/>
      <c r="G10167" s="1"/>
      <c r="H10167" s="1"/>
      <c r="I10167" s="1"/>
      <c r="J10167" s="1" t="s">
        <v>62</v>
      </c>
      <c r="K10167" s="1"/>
      <c r="L10167" s="1"/>
      <c r="M10167" s="1"/>
      <c r="N10167" s="1"/>
      <c r="O10167" s="1"/>
      <c r="P10167" s="1"/>
      <c r="Q10167" s="1"/>
      <c r="R10167" s="1"/>
      <c r="S10167" s="1"/>
      <c r="T10167" s="1"/>
      <c r="U10167" s="45" t="e">
        <f>VLOOKUP(O10155,'Class-8 WorkSheet'!B10149:J10344,2,FALSE)</f>
        <v>#N/A</v>
      </c>
      <c r="V10167" s="46"/>
      <c r="W10167" s="47"/>
      <c r="X10167" s="1" t="s">
        <v>59</v>
      </c>
      <c r="Y10167" s="1"/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  <c r="AK10167" s="1"/>
      <c r="AL10167" s="1"/>
      <c r="AM10167" s="1"/>
      <c r="AN10167" s="1"/>
      <c r="AO10167" s="1"/>
      <c r="AP10167" s="1"/>
      <c r="AQ10167" s="1"/>
      <c r="AR10167" s="1"/>
      <c r="AS10167" s="1"/>
      <c r="AT10167" s="1"/>
      <c r="AU10167" s="1"/>
      <c r="AV10167" s="1"/>
      <c r="AW10167" s="1"/>
      <c r="AX10167" s="1"/>
    </row>
    <row r="10168" spans="4:50" ht="5.25" hidden="1" customHeight="1"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  <c r="O10168" s="1"/>
      <c r="P10168" s="1"/>
      <c r="Q10168" s="1"/>
      <c r="R10168" s="1"/>
      <c r="S10168" s="1"/>
      <c r="T10168" s="1"/>
      <c r="U10168" s="3"/>
      <c r="V10168" s="3"/>
      <c r="W10168" s="3"/>
      <c r="X10168" s="1"/>
      <c r="Y10168" s="1"/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  <c r="AK10168" s="1"/>
      <c r="AL10168" s="1"/>
      <c r="AM10168" s="1"/>
      <c r="AN10168" s="1"/>
      <c r="AO10168" s="1"/>
      <c r="AP10168" s="1"/>
      <c r="AQ10168" s="1"/>
      <c r="AR10168" s="1"/>
      <c r="AS10168" s="1"/>
      <c r="AT10168" s="1"/>
      <c r="AU10168" s="1"/>
      <c r="AV10168" s="1"/>
      <c r="AW10168" s="1"/>
      <c r="AX10168" s="1"/>
    </row>
    <row r="10169" spans="4:50" ht="20.100000000000001" hidden="1" customHeight="1">
      <c r="D10169" s="1" t="s">
        <v>51</v>
      </c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  <c r="AK10169" s="1"/>
      <c r="AL10169" s="1"/>
      <c r="AM10169" s="1"/>
      <c r="AN10169" s="1"/>
      <c r="AO10169" s="1"/>
      <c r="AP10169" s="1"/>
      <c r="AQ10169" s="1"/>
      <c r="AR10169" s="1"/>
      <c r="AS10169" s="1"/>
      <c r="AT10169" s="1"/>
      <c r="AU10169" s="1"/>
      <c r="AV10169" s="1"/>
      <c r="AW10169" s="1"/>
      <c r="AX10169" s="1"/>
    </row>
    <row r="10170" spans="4:50" ht="17.25" hidden="1" customHeight="1"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  <c r="AK10170" s="1"/>
      <c r="AL10170" s="1"/>
      <c r="AM10170" s="1"/>
      <c r="AN10170" s="1"/>
      <c r="AO10170" s="1"/>
      <c r="AP10170" s="1"/>
      <c r="AQ10170" s="1"/>
      <c r="AR10170" s="1"/>
      <c r="AS10170" s="1"/>
      <c r="AT10170" s="1"/>
      <c r="AU10170" s="1"/>
      <c r="AV10170" s="1"/>
      <c r="AW10170" s="1"/>
      <c r="AX10170" s="1"/>
    </row>
    <row r="10171" spans="4:50" ht="20.100000000000001" hidden="1" customHeight="1">
      <c r="D10171" s="1" t="s">
        <v>60</v>
      </c>
      <c r="E10171" s="1"/>
      <c r="F10171" s="1"/>
      <c r="G10171" s="1"/>
      <c r="H10171" s="1"/>
      <c r="I10171" s="49"/>
      <c r="J10171" s="49"/>
      <c r="K10171" s="49"/>
      <c r="L10171" s="49"/>
      <c r="M10171" s="49"/>
      <c r="N10171" s="49"/>
      <c r="O10171" s="49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  <c r="AG10171" s="50" t="s">
        <v>61</v>
      </c>
      <c r="AH10171" s="50"/>
      <c r="AI10171" s="50"/>
      <c r="AJ10171" s="50"/>
      <c r="AK10171" s="50"/>
      <c r="AL10171" s="50"/>
      <c r="AM10171" s="50"/>
      <c r="AN10171" s="50"/>
      <c r="AO10171" s="50"/>
      <c r="AP10171" s="50"/>
      <c r="AQ10171" s="50"/>
      <c r="AR10171" s="50"/>
      <c r="AS10171" s="50"/>
      <c r="AT10171" s="50"/>
      <c r="AU10171" s="1"/>
      <c r="AV10171" s="1"/>
      <c r="AW10171" s="1"/>
      <c r="AX10171" s="1"/>
    </row>
    <row r="10172" spans="4:50" hidden="1"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  <c r="AG10172" s="50"/>
      <c r="AH10172" s="50"/>
      <c r="AI10172" s="50"/>
      <c r="AJ10172" s="50"/>
      <c r="AK10172" s="50"/>
      <c r="AL10172" s="50"/>
      <c r="AM10172" s="50"/>
      <c r="AN10172" s="50"/>
      <c r="AO10172" s="50"/>
      <c r="AP10172" s="50"/>
      <c r="AQ10172" s="50"/>
      <c r="AR10172" s="50"/>
      <c r="AS10172" s="50"/>
      <c r="AT10172" s="50"/>
      <c r="AU10172" s="1"/>
      <c r="AV10172" s="1"/>
      <c r="AW10172" s="1"/>
      <c r="AX10172" s="1"/>
    </row>
    <row r="10173" spans="4:50" hidden="1"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  <c r="AG10173" s="1"/>
      <c r="AH10173" s="1"/>
      <c r="AI10173" s="1"/>
      <c r="AJ10173" s="1"/>
      <c r="AK10173" s="1"/>
      <c r="AL10173" s="1"/>
      <c r="AM10173" s="1"/>
      <c r="AN10173" s="1"/>
      <c r="AO10173" s="1"/>
      <c r="AP10173" s="1"/>
      <c r="AQ10173" s="1"/>
      <c r="AR10173" s="1"/>
      <c r="AS10173" s="1"/>
      <c r="AT10173" s="1"/>
      <c r="AU10173" s="1"/>
      <c r="AV10173" s="1"/>
      <c r="AW10173" s="1"/>
      <c r="AX10173" s="1"/>
    </row>
    <row r="10174" spans="4:50" hidden="1"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  <c r="AK10174" s="1"/>
      <c r="AL10174" s="1"/>
      <c r="AM10174" s="1"/>
      <c r="AN10174" s="1"/>
      <c r="AO10174" s="1"/>
      <c r="AP10174" s="1"/>
      <c r="AQ10174" s="1"/>
      <c r="AR10174" s="1"/>
      <c r="AS10174" s="1"/>
      <c r="AT10174" s="1"/>
      <c r="AU10174" s="1"/>
      <c r="AV10174" s="1"/>
      <c r="AW10174" s="1"/>
      <c r="AX10174" s="1"/>
    </row>
    <row r="10175" spans="4:50" hidden="1"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  <c r="AK10175" s="1"/>
      <c r="AL10175" s="1"/>
      <c r="AM10175" s="1"/>
      <c r="AN10175" s="1"/>
      <c r="AO10175" s="1"/>
      <c r="AP10175" s="1"/>
      <c r="AQ10175" s="1"/>
      <c r="AR10175" s="1"/>
      <c r="AS10175" s="1"/>
      <c r="AT10175" s="1"/>
      <c r="AU10175" s="1"/>
      <c r="AV10175" s="1"/>
      <c r="AW10175" s="1"/>
      <c r="AX10175" s="1"/>
    </row>
    <row r="10176" spans="4:50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spans="2:50" hidden="1"/>
    <row r="10194" spans="2:50" hidden="1"/>
    <row r="10195" spans="2:50" hidden="1"/>
    <row r="10196" spans="2:50" hidden="1"/>
    <row r="10197" spans="2:50" ht="27" hidden="1" customHeight="1">
      <c r="D10197" s="51" t="s">
        <v>69</v>
      </c>
      <c r="E10197" s="51"/>
      <c r="F10197" s="51"/>
      <c r="G10197" s="51"/>
      <c r="H10197" s="51"/>
      <c r="I10197" s="51"/>
      <c r="J10197" s="51"/>
      <c r="K10197" s="51"/>
      <c r="L10197" s="51"/>
      <c r="M10197" s="51"/>
      <c r="N10197" s="51"/>
      <c r="O10197" s="51"/>
      <c r="P10197" s="51"/>
      <c r="Q10197" s="51"/>
      <c r="R10197" s="51"/>
      <c r="S10197" s="51"/>
      <c r="T10197" s="51"/>
      <c r="U10197" s="51"/>
      <c r="V10197" s="51"/>
      <c r="W10197" s="51"/>
      <c r="X10197" s="51"/>
      <c r="Y10197" s="51"/>
      <c r="Z10197" s="51"/>
      <c r="AA10197" s="51"/>
      <c r="AB10197" s="51"/>
      <c r="AC10197" s="51"/>
      <c r="AD10197" s="51"/>
      <c r="AE10197" s="51"/>
      <c r="AF10197" s="51"/>
      <c r="AG10197" s="51"/>
      <c r="AH10197" s="51"/>
      <c r="AI10197" s="51"/>
      <c r="AJ10197" s="51"/>
      <c r="AK10197" s="51"/>
      <c r="AL10197" s="51"/>
      <c r="AM10197" s="51"/>
      <c r="AN10197" s="51"/>
      <c r="AO10197" s="51"/>
      <c r="AP10197" s="51"/>
      <c r="AQ10197" s="51"/>
      <c r="AR10197" s="51"/>
      <c r="AS10197" s="51"/>
      <c r="AT10197" s="51"/>
      <c r="AU10197" s="51"/>
      <c r="AV10197" s="51"/>
      <c r="AW10197" s="51"/>
      <c r="AX10197" s="51"/>
    </row>
    <row r="10198" spans="2:50" ht="12.75" hidden="1" customHeight="1">
      <c r="D10198" s="49">
        <f>'Class-8 WorkSheet'!A10147</f>
        <v>0</v>
      </c>
      <c r="E10198" s="49"/>
      <c r="F10198" s="49"/>
      <c r="G10198" s="49"/>
      <c r="H10198" s="49"/>
      <c r="I10198" s="49"/>
      <c r="J10198" s="49"/>
      <c r="K10198" s="49"/>
      <c r="L10198" s="49"/>
      <c r="M10198" s="49"/>
      <c r="N10198" s="49"/>
      <c r="O10198" s="49"/>
      <c r="P10198" s="49"/>
      <c r="Q10198" s="49"/>
      <c r="R10198" s="49"/>
      <c r="S10198" s="49"/>
      <c r="T10198" s="49"/>
      <c r="U10198" s="49"/>
      <c r="V10198" s="49"/>
      <c r="W10198" s="49"/>
      <c r="X10198" s="49"/>
      <c r="Y10198" s="49"/>
      <c r="Z10198" s="49"/>
      <c r="AA10198" s="49"/>
      <c r="AB10198" s="49"/>
      <c r="AC10198" s="49"/>
      <c r="AD10198" s="49"/>
      <c r="AE10198" s="49"/>
      <c r="AF10198" s="49"/>
      <c r="AG10198" s="49"/>
      <c r="AH10198" s="49"/>
      <c r="AI10198" s="49"/>
      <c r="AJ10198" s="49"/>
      <c r="AK10198" s="49"/>
      <c r="AL10198" s="49"/>
      <c r="AM10198" s="49"/>
      <c r="AN10198" s="49"/>
      <c r="AO10198" s="49"/>
      <c r="AP10198" s="49"/>
      <c r="AQ10198" s="49"/>
      <c r="AR10198" s="49"/>
      <c r="AS10198" s="49"/>
      <c r="AT10198" s="49"/>
      <c r="AU10198" s="49"/>
      <c r="AV10198" s="49"/>
      <c r="AW10198" s="49"/>
      <c r="AX10198" s="49"/>
    </row>
    <row r="10199" spans="2:50" ht="5.25" hidden="1" customHeight="1">
      <c r="D10199" s="5"/>
      <c r="E10199" s="5"/>
      <c r="F10199" s="5"/>
      <c r="G10199" s="5"/>
      <c r="H10199" s="5"/>
      <c r="I10199" s="5"/>
      <c r="J10199" s="5"/>
      <c r="K10199" s="5"/>
      <c r="L10199" s="5"/>
      <c r="M10199" s="5"/>
      <c r="N10199" s="5"/>
      <c r="O10199" s="5"/>
      <c r="P10199" s="5"/>
      <c r="Q10199" s="5"/>
      <c r="R10199" s="5"/>
      <c r="S10199" s="5"/>
      <c r="T10199" s="5"/>
      <c r="U10199" s="5"/>
      <c r="V10199" s="5"/>
      <c r="W10199" s="5"/>
      <c r="X10199" s="5"/>
      <c r="Y10199" s="5"/>
      <c r="Z10199" s="5"/>
      <c r="AA10199" s="5"/>
      <c r="AB10199" s="5"/>
      <c r="AC10199" s="5"/>
      <c r="AD10199" s="5"/>
      <c r="AE10199" s="5"/>
      <c r="AF10199" s="5"/>
      <c r="AG10199" s="5"/>
      <c r="AH10199" s="5"/>
      <c r="AI10199" s="5"/>
      <c r="AJ10199" s="5"/>
      <c r="AK10199" s="5"/>
      <c r="AL10199" s="5"/>
      <c r="AM10199" s="5"/>
      <c r="AN10199" s="5"/>
      <c r="AO10199" s="5"/>
      <c r="AP10199" s="5"/>
      <c r="AQ10199" s="5"/>
      <c r="AR10199" s="5"/>
      <c r="AS10199" s="5"/>
      <c r="AT10199" s="5"/>
      <c r="AU10199" s="5"/>
      <c r="AV10199" s="5"/>
      <c r="AW10199" s="5"/>
      <c r="AX10199" s="5"/>
    </row>
    <row r="10200" spans="2:50" ht="31.5" hidden="1" customHeight="1">
      <c r="B10200" s="2"/>
      <c r="C10200" s="2"/>
      <c r="D10200" s="52" t="s">
        <v>45</v>
      </c>
      <c r="E10200" s="52"/>
      <c r="F10200" s="52"/>
      <c r="G10200" s="52"/>
      <c r="H10200" s="52"/>
      <c r="I10200" s="52"/>
      <c r="J10200" s="52"/>
      <c r="K10200" s="52"/>
      <c r="L10200" s="52"/>
      <c r="M10200" s="52"/>
      <c r="N10200" s="52"/>
      <c r="O10200" s="52"/>
      <c r="P10200" s="52"/>
      <c r="Q10200" s="52"/>
      <c r="R10200" s="52"/>
      <c r="S10200" s="52"/>
      <c r="T10200" s="52"/>
      <c r="U10200" s="52"/>
      <c r="V10200" s="52"/>
      <c r="W10200" s="52"/>
      <c r="X10200" s="52"/>
      <c r="Y10200" s="52"/>
      <c r="Z10200" s="52"/>
      <c r="AA10200" s="52"/>
      <c r="AB10200" s="52"/>
      <c r="AC10200" s="52"/>
      <c r="AD10200" s="52"/>
      <c r="AE10200" s="52"/>
      <c r="AF10200" s="52"/>
      <c r="AG10200" s="52"/>
      <c r="AH10200" s="52"/>
      <c r="AI10200" s="52"/>
      <c r="AJ10200" s="52"/>
      <c r="AK10200" s="52"/>
      <c r="AL10200" s="52"/>
      <c r="AM10200" s="52"/>
      <c r="AN10200" s="52"/>
      <c r="AO10200" s="52"/>
      <c r="AP10200" s="52"/>
      <c r="AQ10200" s="52"/>
      <c r="AR10200" s="52"/>
      <c r="AS10200" s="52"/>
      <c r="AT10200" s="52"/>
      <c r="AU10200" s="52"/>
      <c r="AV10200" s="52"/>
      <c r="AW10200" s="52"/>
      <c r="AX10200" s="52"/>
    </row>
    <row r="10201" spans="2:50" ht="21" hidden="1">
      <c r="D10201" s="54" t="s">
        <v>46</v>
      </c>
      <c r="E10201" s="54"/>
      <c r="F10201" s="54"/>
      <c r="G10201" s="54"/>
      <c r="H10201" s="54"/>
      <c r="I10201" s="54"/>
      <c r="J10201" s="54"/>
      <c r="K10201" s="54"/>
      <c r="L10201" s="54"/>
      <c r="M10201" s="54"/>
      <c r="N10201" s="54"/>
      <c r="O10201" s="54"/>
      <c r="P10201" s="54"/>
      <c r="Q10201" s="54"/>
      <c r="R10201" s="54"/>
      <c r="S10201" s="54"/>
      <c r="T10201" s="54"/>
      <c r="U10201" s="54"/>
      <c r="V10201" s="54"/>
      <c r="W10201" s="54"/>
      <c r="X10201" s="54"/>
      <c r="Y10201" s="54"/>
      <c r="Z10201" s="54"/>
      <c r="AA10201" s="54"/>
      <c r="AB10201" s="54"/>
      <c r="AC10201" s="54"/>
      <c r="AD10201" s="54"/>
      <c r="AE10201" s="54"/>
      <c r="AF10201" s="54"/>
      <c r="AG10201" s="54"/>
      <c r="AH10201" s="54"/>
      <c r="AI10201" s="54"/>
      <c r="AJ10201" s="54"/>
      <c r="AK10201" s="54"/>
      <c r="AL10201" s="54"/>
      <c r="AM10201" s="54"/>
      <c r="AN10201" s="54"/>
      <c r="AO10201" s="54"/>
      <c r="AP10201" s="54"/>
      <c r="AQ10201" s="54"/>
      <c r="AR10201" s="54"/>
      <c r="AS10201" s="54"/>
      <c r="AT10201" s="54"/>
      <c r="AU10201" s="54"/>
      <c r="AV10201" s="54"/>
      <c r="AW10201" s="54"/>
      <c r="AX10201" s="54"/>
    </row>
    <row r="10202" spans="2:50" ht="35.25" hidden="1" customHeight="1">
      <c r="D10202" s="51" t="s">
        <v>47</v>
      </c>
      <c r="E10202" s="51"/>
      <c r="F10202" s="51"/>
      <c r="G10202" s="51"/>
      <c r="H10202" s="51"/>
      <c r="I10202" s="51"/>
      <c r="J10202" s="51"/>
      <c r="K10202" s="51"/>
      <c r="L10202" s="51"/>
      <c r="M10202" s="51"/>
      <c r="N10202" s="51"/>
      <c r="O10202" s="51"/>
      <c r="P10202" s="51"/>
      <c r="Q10202" s="51"/>
      <c r="R10202" s="51"/>
      <c r="S10202" s="51"/>
      <c r="T10202" s="51"/>
      <c r="U10202" s="51"/>
      <c r="V10202" s="51"/>
      <c r="W10202" s="51"/>
      <c r="X10202" s="51"/>
      <c r="Y10202" s="51"/>
      <c r="Z10202" s="51"/>
      <c r="AA10202" s="51"/>
      <c r="AB10202" s="51"/>
      <c r="AC10202" s="51"/>
      <c r="AD10202" s="51"/>
      <c r="AE10202" s="51"/>
      <c r="AF10202" s="51"/>
      <c r="AG10202" s="51"/>
      <c r="AH10202" s="51"/>
      <c r="AI10202" s="51"/>
      <c r="AJ10202" s="51"/>
      <c r="AK10202" s="51"/>
      <c r="AL10202" s="51"/>
      <c r="AM10202" s="51"/>
      <c r="AN10202" s="51"/>
      <c r="AO10202" s="51"/>
      <c r="AP10202" s="51"/>
      <c r="AQ10202" s="51"/>
      <c r="AR10202" s="51"/>
      <c r="AS10202" s="51"/>
      <c r="AT10202" s="51"/>
      <c r="AU10202" s="51"/>
      <c r="AV10202" s="51"/>
      <c r="AW10202" s="51"/>
      <c r="AX10202" s="51"/>
    </row>
    <row r="10203" spans="2:50" ht="5.25" hidden="1" customHeight="1">
      <c r="D10203" s="6"/>
      <c r="E10203" s="6"/>
      <c r="F10203" s="6"/>
      <c r="G10203" s="6"/>
      <c r="H10203" s="6"/>
      <c r="I10203" s="6"/>
      <c r="J10203" s="6"/>
      <c r="K10203" s="6"/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6"/>
      <c r="AE10203" s="6"/>
      <c r="AF10203" s="6"/>
      <c r="AG10203" s="6"/>
      <c r="AH10203" s="6"/>
      <c r="AI10203" s="6"/>
      <c r="AJ10203" s="6"/>
      <c r="AK10203" s="6"/>
      <c r="AL10203" s="6"/>
      <c r="AM10203" s="6"/>
      <c r="AN10203" s="6"/>
      <c r="AO10203" s="6"/>
      <c r="AP10203" s="6"/>
      <c r="AQ10203" s="6"/>
      <c r="AR10203" s="6"/>
      <c r="AS10203" s="6"/>
      <c r="AT10203" s="6"/>
      <c r="AU10203" s="6"/>
      <c r="AV10203" s="6"/>
      <c r="AW10203" s="6"/>
      <c r="AX10203" s="6"/>
    </row>
    <row r="10204" spans="2:50" ht="20.100000000000001" hidden="1" customHeight="1">
      <c r="D10204" s="49" t="s">
        <v>48</v>
      </c>
      <c r="E10204" s="49"/>
      <c r="F10204" s="49"/>
      <c r="G10204" s="49"/>
      <c r="H10204" s="49"/>
      <c r="I10204" s="49"/>
      <c r="J10204" s="49"/>
      <c r="K10204" s="49"/>
      <c r="L10204" s="49"/>
      <c r="M10204" s="49"/>
      <c r="N10204" s="53"/>
      <c r="O10204" s="45">
        <v>301</v>
      </c>
      <c r="P10204" s="46"/>
      <c r="Q10204" s="46"/>
      <c r="R10204" s="46"/>
      <c r="S10204" s="46"/>
      <c r="T10204" s="46"/>
      <c r="U10204" s="46"/>
      <c r="V10204" s="47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  <c r="AG10204" s="1"/>
      <c r="AH10204" s="1"/>
      <c r="AI10204" s="1"/>
      <c r="AJ10204" s="1"/>
      <c r="AK10204" s="1"/>
      <c r="AL10204" s="1"/>
      <c r="AM10204" s="1"/>
      <c r="AN10204" s="1"/>
      <c r="AO10204" s="1"/>
      <c r="AP10204" s="1"/>
      <c r="AQ10204" s="1"/>
      <c r="AR10204" s="1"/>
      <c r="AS10204" s="1"/>
      <c r="AT10204" s="1"/>
      <c r="AU10204" s="1"/>
      <c r="AV10204" s="1"/>
      <c r="AW10204" s="1"/>
      <c r="AX10204" s="1"/>
    </row>
    <row r="10205" spans="2:50" ht="7.5" hidden="1" customHeight="1"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  <c r="AG10205" s="1"/>
      <c r="AH10205" s="1"/>
      <c r="AI10205" s="1"/>
      <c r="AJ10205" s="1"/>
      <c r="AK10205" s="1"/>
      <c r="AL10205" s="1"/>
      <c r="AM10205" s="1"/>
      <c r="AN10205" s="1"/>
      <c r="AO10205" s="1"/>
      <c r="AP10205" s="1"/>
      <c r="AQ10205" s="1"/>
      <c r="AR10205" s="1"/>
      <c r="AS10205" s="1"/>
      <c r="AT10205" s="1"/>
      <c r="AU10205" s="1"/>
      <c r="AV10205" s="1"/>
      <c r="AW10205" s="1"/>
      <c r="AX10205" s="1"/>
    </row>
    <row r="10206" spans="2:50" ht="20.100000000000001" hidden="1" customHeight="1">
      <c r="D10206" s="1"/>
      <c r="E10206" s="1"/>
      <c r="F10206" s="1"/>
      <c r="G10206" s="1"/>
      <c r="H10206" s="1"/>
      <c r="I10206" s="1"/>
      <c r="J10206" s="1"/>
      <c r="K10206" s="1"/>
      <c r="L10206" s="1"/>
      <c r="M10206" s="1" t="s">
        <v>49</v>
      </c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45" t="e">
        <f>VLOOKUP(O10204,'Class-8 WorkSheet'!B10149:J10393,4,FALSE)</f>
        <v>#N/A</v>
      </c>
      <c r="AF10206" s="46"/>
      <c r="AG10206" s="46"/>
      <c r="AH10206" s="46"/>
      <c r="AI10206" s="46"/>
      <c r="AJ10206" s="46"/>
      <c r="AK10206" s="46"/>
      <c r="AL10206" s="46"/>
      <c r="AM10206" s="46"/>
      <c r="AN10206" s="46"/>
      <c r="AO10206" s="46"/>
      <c r="AP10206" s="46"/>
      <c r="AQ10206" s="46"/>
      <c r="AR10206" s="46"/>
      <c r="AS10206" s="46"/>
      <c r="AT10206" s="46"/>
      <c r="AU10206" s="46"/>
      <c r="AV10206" s="46"/>
      <c r="AW10206" s="46"/>
      <c r="AX10206" s="47"/>
    </row>
    <row r="10207" spans="2:50" ht="6.75" hidden="1" customHeight="1"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  <c r="AG10207" s="1"/>
      <c r="AH10207" s="1"/>
      <c r="AI10207" s="1"/>
      <c r="AJ10207" s="1"/>
      <c r="AK10207" s="1"/>
      <c r="AL10207" s="1"/>
      <c r="AM10207" s="1"/>
      <c r="AN10207" s="1"/>
      <c r="AO10207" s="1"/>
      <c r="AP10207" s="1"/>
      <c r="AQ10207" s="1"/>
      <c r="AR10207" s="1"/>
      <c r="AS10207" s="1"/>
      <c r="AT10207" s="1"/>
      <c r="AU10207" s="1"/>
      <c r="AV10207" s="1"/>
      <c r="AW10207" s="1"/>
      <c r="AX10207" s="1"/>
    </row>
    <row r="10208" spans="2:50" ht="20.100000000000001" hidden="1" customHeight="1">
      <c r="D10208" s="1" t="s">
        <v>53</v>
      </c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45" t="e">
        <f>VLOOKUP(O10204,'Class-8 WorkSheet'!B10149:J10210,6,FALSE)</f>
        <v>#N/A</v>
      </c>
      <c r="Y10208" s="46"/>
      <c r="Z10208" s="46"/>
      <c r="AA10208" s="46"/>
      <c r="AB10208" s="46"/>
      <c r="AC10208" s="46"/>
      <c r="AD10208" s="46"/>
      <c r="AE10208" s="46"/>
      <c r="AF10208" s="46"/>
      <c r="AG10208" s="46"/>
      <c r="AH10208" s="46"/>
      <c r="AI10208" s="46"/>
      <c r="AJ10208" s="46"/>
      <c r="AK10208" s="46"/>
      <c r="AL10208" s="46"/>
      <c r="AM10208" s="46"/>
      <c r="AN10208" s="47"/>
      <c r="AO10208" s="1"/>
      <c r="AP10208" s="1" t="s">
        <v>57</v>
      </c>
      <c r="AQ10208" s="1"/>
      <c r="AR10208" s="1"/>
      <c r="AS10208" s="1"/>
      <c r="AT10208" s="1"/>
      <c r="AU10208" s="1"/>
      <c r="AV10208" s="1"/>
      <c r="AW10208" s="1"/>
      <c r="AX10208" s="1"/>
    </row>
    <row r="10209" spans="4:50" ht="5.25" hidden="1" customHeight="1"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  <c r="AG10209" s="1"/>
      <c r="AH10209" s="1"/>
      <c r="AI10209" s="1"/>
      <c r="AJ10209" s="1"/>
      <c r="AK10209" s="1"/>
      <c r="AL10209" s="1"/>
      <c r="AM10209" s="1"/>
      <c r="AN10209" s="1"/>
      <c r="AO10209" s="1"/>
      <c r="AP10209" s="1"/>
      <c r="AQ10209" s="1"/>
      <c r="AR10209" s="1"/>
      <c r="AS10209" s="1"/>
      <c r="AT10209" s="1"/>
      <c r="AU10209" s="1"/>
      <c r="AV10209" s="1"/>
      <c r="AW10209" s="1"/>
      <c r="AX10209" s="1"/>
    </row>
    <row r="10210" spans="4:50" ht="20.100000000000001" hidden="1" customHeight="1">
      <c r="D10210" s="1" t="s">
        <v>54</v>
      </c>
      <c r="E10210" s="1"/>
      <c r="F10210" s="1"/>
      <c r="G10210" s="45" t="e">
        <f>VLOOKUP(O10204,'Class-8 WorkSheet'!B10149:J10210,5,FALSE)</f>
        <v>#N/A</v>
      </c>
      <c r="H10210" s="46"/>
      <c r="I10210" s="46"/>
      <c r="J10210" s="46"/>
      <c r="K10210" s="46"/>
      <c r="L10210" s="46"/>
      <c r="M10210" s="46"/>
      <c r="N10210" s="46"/>
      <c r="O10210" s="46"/>
      <c r="P10210" s="46"/>
      <c r="Q10210" s="46"/>
      <c r="R10210" s="46"/>
      <c r="S10210" s="46"/>
      <c r="T10210" s="46"/>
      <c r="U10210" s="46"/>
      <c r="V10210" s="46"/>
      <c r="W10210" s="46"/>
      <c r="X10210" s="46"/>
      <c r="Y10210" s="46"/>
      <c r="Z10210" s="47"/>
      <c r="AA10210" s="1" t="s">
        <v>58</v>
      </c>
      <c r="AB10210" s="1"/>
      <c r="AC10210" s="1"/>
      <c r="AD10210" s="1"/>
      <c r="AE10210" s="1"/>
      <c r="AF10210" s="1"/>
      <c r="AG10210" s="1"/>
      <c r="AH10210" s="1"/>
      <c r="AI10210" s="1"/>
      <c r="AJ10210" s="1"/>
      <c r="AK10210" s="1" t="s">
        <v>55</v>
      </c>
      <c r="AL10210" s="1"/>
      <c r="AM10210" s="1"/>
      <c r="AN10210" s="1"/>
      <c r="AO10210" s="1"/>
      <c r="AP10210" s="1"/>
      <c r="AQ10210" s="55" t="e">
        <f>VLOOKUP(O10204,'Class-8 WorkSheet'!B10149:J10210,9,FALSE)</f>
        <v>#N/A</v>
      </c>
      <c r="AR10210" s="56"/>
      <c r="AS10210" s="56"/>
      <c r="AT10210" s="56"/>
      <c r="AU10210" s="56"/>
      <c r="AV10210" s="56"/>
      <c r="AW10210" s="56"/>
      <c r="AX10210" s="57"/>
    </row>
    <row r="10211" spans="4:50" ht="6" hidden="1" customHeight="1"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  <c r="AG10211" s="1"/>
      <c r="AH10211" s="1"/>
      <c r="AI10211" s="1"/>
      <c r="AJ10211" s="1"/>
      <c r="AK10211" s="1"/>
      <c r="AL10211" s="1"/>
      <c r="AM10211" s="1"/>
      <c r="AN10211" s="1"/>
      <c r="AO10211" s="1"/>
      <c r="AP10211" s="1"/>
      <c r="AQ10211" s="1"/>
      <c r="AR10211" s="1"/>
      <c r="AS10211" s="1"/>
      <c r="AT10211" s="1"/>
      <c r="AU10211" s="1"/>
      <c r="AV10211" s="1"/>
      <c r="AW10211" s="1"/>
      <c r="AX10211" s="1"/>
    </row>
    <row r="10212" spans="4:50" ht="20.100000000000001" hidden="1" customHeight="1">
      <c r="D10212" s="1" t="s">
        <v>50</v>
      </c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  <c r="O10212" s="45">
        <f>'Class-8 WorkSheet'!D10146</f>
        <v>0</v>
      </c>
      <c r="P10212" s="46"/>
      <c r="Q10212" s="46"/>
      <c r="R10212" s="46"/>
      <c r="S10212" s="46"/>
      <c r="T10212" s="46"/>
      <c r="U10212" s="46"/>
      <c r="V10212" s="46"/>
      <c r="W10212" s="46"/>
      <c r="X10212" s="46"/>
      <c r="Y10212" s="46"/>
      <c r="Z10212" s="46"/>
      <c r="AA10212" s="46"/>
      <c r="AB10212" s="46"/>
      <c r="AC10212" s="46"/>
      <c r="AD10212" s="46"/>
      <c r="AE10212" s="46"/>
      <c r="AF10212" s="46"/>
      <c r="AG10212" s="46"/>
      <c r="AH10212" s="46"/>
      <c r="AI10212" s="47"/>
      <c r="AJ10212" s="1" t="s">
        <v>56</v>
      </c>
      <c r="AK10212" s="1"/>
      <c r="AL10212" s="1"/>
      <c r="AM10212" s="1"/>
      <c r="AN10212" s="1"/>
      <c r="AO10212" s="1"/>
      <c r="AP10212" s="1"/>
      <c r="AQ10212" s="1"/>
      <c r="AR10212" s="1"/>
      <c r="AS10212" s="1"/>
      <c r="AT10212" s="1"/>
      <c r="AU10212" s="1"/>
      <c r="AV10212" s="45" t="e">
        <f>VLOOKUP(O10204,'Class-8 WorkSheet'!B10149:J10393,3,FALSE)</f>
        <v>#N/A</v>
      </c>
      <c r="AW10212" s="46"/>
      <c r="AX10212" s="47"/>
    </row>
    <row r="10213" spans="4:50" ht="6" hidden="1" customHeight="1"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  <c r="AG10213" s="1"/>
      <c r="AH10213" s="1"/>
      <c r="AI10213" s="1"/>
      <c r="AJ10213" s="1"/>
      <c r="AK10213" s="1"/>
      <c r="AL10213" s="1"/>
      <c r="AM10213" s="1"/>
      <c r="AN10213" s="1"/>
      <c r="AO10213" s="1"/>
      <c r="AP10213" s="1"/>
      <c r="AQ10213" s="1"/>
      <c r="AR10213" s="1"/>
      <c r="AS10213" s="1"/>
      <c r="AT10213" s="1"/>
      <c r="AU10213" s="1"/>
      <c r="AV10213" s="1"/>
      <c r="AW10213" s="1"/>
      <c r="AX10213" s="1"/>
    </row>
    <row r="10214" spans="4:50" ht="20.100000000000001" hidden="1" customHeight="1">
      <c r="D10214" s="1" t="s">
        <v>52</v>
      </c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  <c r="AG10214" s="1"/>
      <c r="AH10214" s="1"/>
      <c r="AI10214" s="1"/>
      <c r="AJ10214" s="1"/>
      <c r="AK10214" s="1"/>
      <c r="AL10214" s="1"/>
      <c r="AM10214" s="1"/>
      <c r="AN10214" s="1"/>
      <c r="AO10214" s="1"/>
      <c r="AP10214" s="1"/>
      <c r="AQ10214" s="1"/>
      <c r="AR10214" s="1"/>
      <c r="AS10214" s="1"/>
      <c r="AT10214" s="1"/>
      <c r="AU10214" s="1"/>
      <c r="AV10214" s="1"/>
      <c r="AW10214" s="1"/>
      <c r="AX10214" s="1"/>
    </row>
    <row r="10215" spans="4:50" ht="6" hidden="1" customHeight="1"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  <c r="AG10215" s="1"/>
      <c r="AH10215" s="1"/>
      <c r="AI10215" s="1"/>
      <c r="AJ10215" s="1"/>
      <c r="AK10215" s="1"/>
      <c r="AL10215" s="1"/>
      <c r="AM10215" s="1"/>
      <c r="AN10215" s="1"/>
      <c r="AO10215" s="1"/>
      <c r="AP10215" s="1"/>
      <c r="AQ10215" s="1"/>
      <c r="AR10215" s="1"/>
      <c r="AS10215" s="1"/>
      <c r="AT10215" s="1"/>
      <c r="AU10215" s="1"/>
      <c r="AV10215" s="1"/>
      <c r="AW10215" s="1"/>
      <c r="AX10215" s="1"/>
    </row>
    <row r="10216" spans="4:50" ht="20.100000000000001" hidden="1" customHeight="1">
      <c r="D10216" s="1"/>
      <c r="E10216" s="1"/>
      <c r="F10216" s="1"/>
      <c r="G10216" s="1"/>
      <c r="H10216" s="1"/>
      <c r="I10216" s="1"/>
      <c r="J10216" s="1" t="s">
        <v>62</v>
      </c>
      <c r="K10216" s="1"/>
      <c r="L10216" s="1"/>
      <c r="M10216" s="1"/>
      <c r="N10216" s="1"/>
      <c r="O10216" s="1"/>
      <c r="P10216" s="1"/>
      <c r="Q10216" s="1"/>
      <c r="R10216" s="1"/>
      <c r="S10216" s="1"/>
      <c r="T10216" s="1"/>
      <c r="U10216" s="45" t="e">
        <f>VLOOKUP(O10204,'Class-8 WorkSheet'!B10149:J10393,2,FALSE)</f>
        <v>#N/A</v>
      </c>
      <c r="V10216" s="46"/>
      <c r="W10216" s="47"/>
      <c r="X10216" s="1" t="s">
        <v>59</v>
      </c>
      <c r="Y10216" s="1"/>
      <c r="Z10216" s="1"/>
      <c r="AA10216" s="1"/>
      <c r="AB10216" s="1"/>
      <c r="AC10216" s="1"/>
      <c r="AD10216" s="1"/>
      <c r="AE10216" s="1"/>
      <c r="AF10216" s="1"/>
      <c r="AG10216" s="1"/>
      <c r="AH10216" s="1"/>
      <c r="AI10216" s="1"/>
      <c r="AJ10216" s="1"/>
      <c r="AK10216" s="1"/>
      <c r="AL10216" s="1"/>
      <c r="AM10216" s="1"/>
      <c r="AN10216" s="1"/>
      <c r="AO10216" s="1"/>
      <c r="AP10216" s="1"/>
      <c r="AQ10216" s="1"/>
      <c r="AR10216" s="1"/>
      <c r="AS10216" s="1"/>
      <c r="AT10216" s="1"/>
      <c r="AU10216" s="1"/>
      <c r="AV10216" s="1"/>
      <c r="AW10216" s="1"/>
      <c r="AX10216" s="1"/>
    </row>
    <row r="10217" spans="4:50" ht="5.25" hidden="1" customHeight="1"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  <c r="O10217" s="1"/>
      <c r="P10217" s="1"/>
      <c r="Q10217" s="1"/>
      <c r="R10217" s="1"/>
      <c r="S10217" s="1"/>
      <c r="T10217" s="1"/>
      <c r="U10217" s="3"/>
      <c r="V10217" s="3"/>
      <c r="W10217" s="3"/>
      <c r="X10217" s="1"/>
      <c r="Y10217" s="1"/>
      <c r="Z10217" s="1"/>
      <c r="AA10217" s="1"/>
      <c r="AB10217" s="1"/>
      <c r="AC10217" s="1"/>
      <c r="AD10217" s="1"/>
      <c r="AE10217" s="1"/>
      <c r="AF10217" s="1"/>
      <c r="AG10217" s="1"/>
      <c r="AH10217" s="1"/>
      <c r="AI10217" s="1"/>
      <c r="AJ10217" s="1"/>
      <c r="AK10217" s="1"/>
      <c r="AL10217" s="1"/>
      <c r="AM10217" s="1"/>
      <c r="AN10217" s="1"/>
      <c r="AO10217" s="1"/>
      <c r="AP10217" s="1"/>
      <c r="AQ10217" s="1"/>
      <c r="AR10217" s="1"/>
      <c r="AS10217" s="1"/>
      <c r="AT10217" s="1"/>
      <c r="AU10217" s="1"/>
      <c r="AV10217" s="1"/>
      <c r="AW10217" s="1"/>
      <c r="AX10217" s="1"/>
    </row>
    <row r="10218" spans="4:50" ht="20.100000000000001" hidden="1" customHeight="1">
      <c r="D10218" s="1" t="s">
        <v>51</v>
      </c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  <c r="AG10218" s="1"/>
      <c r="AH10218" s="1"/>
      <c r="AI10218" s="1"/>
      <c r="AJ10218" s="1"/>
      <c r="AK10218" s="1"/>
      <c r="AL10218" s="1"/>
      <c r="AM10218" s="1"/>
      <c r="AN10218" s="1"/>
      <c r="AO10218" s="1"/>
      <c r="AP10218" s="1"/>
      <c r="AQ10218" s="1"/>
      <c r="AR10218" s="1"/>
      <c r="AS10218" s="1"/>
      <c r="AT10218" s="1"/>
      <c r="AU10218" s="1"/>
      <c r="AV10218" s="1"/>
      <c r="AW10218" s="1"/>
      <c r="AX10218" s="1"/>
    </row>
    <row r="10219" spans="4:50" ht="17.25" hidden="1" customHeight="1"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  <c r="AG10219" s="1"/>
      <c r="AH10219" s="1"/>
      <c r="AI10219" s="1"/>
      <c r="AJ10219" s="1"/>
      <c r="AK10219" s="1"/>
      <c r="AL10219" s="1"/>
      <c r="AM10219" s="1"/>
      <c r="AN10219" s="1"/>
      <c r="AO10219" s="1"/>
      <c r="AP10219" s="1"/>
      <c r="AQ10219" s="1"/>
      <c r="AR10219" s="1"/>
      <c r="AS10219" s="1"/>
      <c r="AT10219" s="1"/>
      <c r="AU10219" s="1"/>
      <c r="AV10219" s="1"/>
      <c r="AW10219" s="1"/>
      <c r="AX10219" s="1"/>
    </row>
    <row r="10220" spans="4:50" ht="20.100000000000001" hidden="1" customHeight="1">
      <c r="D10220" s="1" t="s">
        <v>60</v>
      </c>
      <c r="E10220" s="1"/>
      <c r="F10220" s="1"/>
      <c r="G10220" s="1"/>
      <c r="H10220" s="1"/>
      <c r="I10220" s="49"/>
      <c r="J10220" s="49"/>
      <c r="K10220" s="49"/>
      <c r="L10220" s="49"/>
      <c r="M10220" s="49"/>
      <c r="N10220" s="49"/>
      <c r="O10220" s="49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  <c r="AG10220" s="50" t="s">
        <v>61</v>
      </c>
      <c r="AH10220" s="50"/>
      <c r="AI10220" s="50"/>
      <c r="AJ10220" s="50"/>
      <c r="AK10220" s="50"/>
      <c r="AL10220" s="50"/>
      <c r="AM10220" s="50"/>
      <c r="AN10220" s="50"/>
      <c r="AO10220" s="50"/>
      <c r="AP10220" s="50"/>
      <c r="AQ10220" s="50"/>
      <c r="AR10220" s="50"/>
      <c r="AS10220" s="50"/>
      <c r="AT10220" s="50"/>
      <c r="AU10220" s="1"/>
      <c r="AV10220" s="1"/>
      <c r="AW10220" s="1"/>
      <c r="AX10220" s="1"/>
    </row>
    <row r="10221" spans="4:50" hidden="1"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  <c r="AG10221" s="50"/>
      <c r="AH10221" s="50"/>
      <c r="AI10221" s="50"/>
      <c r="AJ10221" s="50"/>
      <c r="AK10221" s="50"/>
      <c r="AL10221" s="50"/>
      <c r="AM10221" s="50"/>
      <c r="AN10221" s="50"/>
      <c r="AO10221" s="50"/>
      <c r="AP10221" s="50"/>
      <c r="AQ10221" s="50"/>
      <c r="AR10221" s="50"/>
      <c r="AS10221" s="50"/>
      <c r="AT10221" s="50"/>
      <c r="AU10221" s="1"/>
      <c r="AV10221" s="1"/>
      <c r="AW10221" s="1"/>
      <c r="AX10221" s="1"/>
    </row>
    <row r="10222" spans="4:50" hidden="1"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  <c r="AG10222" s="1"/>
      <c r="AH10222" s="1"/>
      <c r="AI10222" s="1"/>
      <c r="AJ10222" s="1"/>
      <c r="AK10222" s="1"/>
      <c r="AL10222" s="1"/>
      <c r="AM10222" s="1"/>
      <c r="AN10222" s="1"/>
      <c r="AO10222" s="1"/>
      <c r="AP10222" s="1"/>
      <c r="AQ10222" s="1"/>
      <c r="AR10222" s="1"/>
      <c r="AS10222" s="1"/>
      <c r="AT10222" s="1"/>
      <c r="AU10222" s="1"/>
      <c r="AV10222" s="1"/>
      <c r="AW10222" s="1"/>
      <c r="AX10222" s="1"/>
    </row>
    <row r="10223" spans="4:50" hidden="1"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  <c r="AG10223" s="1"/>
      <c r="AH10223" s="1"/>
      <c r="AI10223" s="1"/>
      <c r="AJ10223" s="1"/>
      <c r="AK10223" s="1"/>
      <c r="AL10223" s="1"/>
      <c r="AM10223" s="1"/>
      <c r="AN10223" s="1"/>
      <c r="AO10223" s="1"/>
      <c r="AP10223" s="1"/>
      <c r="AQ10223" s="1"/>
      <c r="AR10223" s="1"/>
      <c r="AS10223" s="1"/>
      <c r="AT10223" s="1"/>
      <c r="AU10223" s="1"/>
      <c r="AV10223" s="1"/>
      <c r="AW10223" s="1"/>
      <c r="AX10223" s="1"/>
    </row>
    <row r="10224" spans="4:50" hidden="1"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  <c r="AG10224" s="1"/>
      <c r="AH10224" s="1"/>
      <c r="AI10224" s="1"/>
      <c r="AJ10224" s="1"/>
      <c r="AK10224" s="1"/>
      <c r="AL10224" s="1"/>
      <c r="AM10224" s="1"/>
      <c r="AN10224" s="1"/>
      <c r="AO10224" s="1"/>
      <c r="AP10224" s="1"/>
      <c r="AQ10224" s="1"/>
      <c r="AR10224" s="1"/>
      <c r="AS10224" s="1"/>
      <c r="AT10224" s="1"/>
      <c r="AU10224" s="1"/>
      <c r="AV10224" s="1"/>
      <c r="AW10224" s="1"/>
      <c r="AX10224" s="1"/>
    </row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spans="2:50" hidden="1"/>
    <row r="10242" spans="2:50" hidden="1"/>
    <row r="10243" spans="2:50" hidden="1"/>
    <row r="10244" spans="2:50" hidden="1"/>
    <row r="10245" spans="2:50" hidden="1"/>
    <row r="10246" spans="2:50" ht="27" hidden="1" customHeight="1">
      <c r="D10246" s="51" t="s">
        <v>69</v>
      </c>
      <c r="E10246" s="51"/>
      <c r="F10246" s="51"/>
      <c r="G10246" s="51"/>
      <c r="H10246" s="51"/>
      <c r="I10246" s="51"/>
      <c r="J10246" s="51"/>
      <c r="K10246" s="51"/>
      <c r="L10246" s="51"/>
      <c r="M10246" s="51"/>
      <c r="N10246" s="51"/>
      <c r="O10246" s="51"/>
      <c r="P10246" s="51"/>
      <c r="Q10246" s="51"/>
      <c r="R10246" s="51"/>
      <c r="S10246" s="51"/>
      <c r="T10246" s="51"/>
      <c r="U10246" s="51"/>
      <c r="V10246" s="51"/>
      <c r="W10246" s="51"/>
      <c r="X10246" s="51"/>
      <c r="Y10246" s="51"/>
      <c r="Z10246" s="51"/>
      <c r="AA10246" s="51"/>
      <c r="AB10246" s="51"/>
      <c r="AC10246" s="51"/>
      <c r="AD10246" s="51"/>
      <c r="AE10246" s="51"/>
      <c r="AF10246" s="51"/>
      <c r="AG10246" s="51"/>
      <c r="AH10246" s="51"/>
      <c r="AI10246" s="51"/>
      <c r="AJ10246" s="51"/>
      <c r="AK10246" s="51"/>
      <c r="AL10246" s="51"/>
      <c r="AM10246" s="51"/>
      <c r="AN10246" s="51"/>
      <c r="AO10246" s="51"/>
      <c r="AP10246" s="51"/>
      <c r="AQ10246" s="51"/>
      <c r="AR10246" s="51"/>
      <c r="AS10246" s="51"/>
      <c r="AT10246" s="51"/>
      <c r="AU10246" s="51"/>
      <c r="AV10246" s="51"/>
      <c r="AW10246" s="51"/>
      <c r="AX10246" s="51"/>
    </row>
    <row r="10247" spans="2:50" ht="12.75" hidden="1" customHeight="1">
      <c r="D10247" s="49">
        <f>'Class-8 WorkSheet'!A10245</f>
        <v>0</v>
      </c>
      <c r="E10247" s="49"/>
      <c r="F10247" s="49"/>
      <c r="G10247" s="49"/>
      <c r="H10247" s="49"/>
      <c r="I10247" s="49"/>
      <c r="J10247" s="49"/>
      <c r="K10247" s="49"/>
      <c r="L10247" s="49"/>
      <c r="M10247" s="49"/>
      <c r="N10247" s="49"/>
      <c r="O10247" s="49"/>
      <c r="P10247" s="49"/>
      <c r="Q10247" s="49"/>
      <c r="R10247" s="49"/>
      <c r="S10247" s="49"/>
      <c r="T10247" s="49"/>
      <c r="U10247" s="49"/>
      <c r="V10247" s="49"/>
      <c r="W10247" s="49"/>
      <c r="X10247" s="49"/>
      <c r="Y10247" s="49"/>
      <c r="Z10247" s="49"/>
      <c r="AA10247" s="49"/>
      <c r="AB10247" s="49"/>
      <c r="AC10247" s="49"/>
      <c r="AD10247" s="49"/>
      <c r="AE10247" s="49"/>
      <c r="AF10247" s="49"/>
      <c r="AG10247" s="49"/>
      <c r="AH10247" s="49"/>
      <c r="AI10247" s="49"/>
      <c r="AJ10247" s="49"/>
      <c r="AK10247" s="49"/>
      <c r="AL10247" s="49"/>
      <c r="AM10247" s="49"/>
      <c r="AN10247" s="49"/>
      <c r="AO10247" s="49"/>
      <c r="AP10247" s="49"/>
      <c r="AQ10247" s="49"/>
      <c r="AR10247" s="49"/>
      <c r="AS10247" s="49"/>
      <c r="AT10247" s="49"/>
      <c r="AU10247" s="49"/>
      <c r="AV10247" s="49"/>
      <c r="AW10247" s="49"/>
      <c r="AX10247" s="49"/>
    </row>
    <row r="10248" spans="2:50" ht="5.25" hidden="1" customHeight="1">
      <c r="D10248" s="5"/>
      <c r="E10248" s="5"/>
      <c r="F10248" s="5"/>
      <c r="G10248" s="5"/>
      <c r="H10248" s="5"/>
      <c r="I10248" s="5"/>
      <c r="J10248" s="5"/>
      <c r="K10248" s="5"/>
      <c r="L10248" s="5"/>
      <c r="M10248" s="5"/>
      <c r="N10248" s="5"/>
      <c r="O10248" s="5"/>
      <c r="P10248" s="5"/>
      <c r="Q10248" s="5"/>
      <c r="R10248" s="5"/>
      <c r="S10248" s="5"/>
      <c r="T10248" s="5"/>
      <c r="U10248" s="5"/>
      <c r="V10248" s="5"/>
      <c r="W10248" s="5"/>
      <c r="X10248" s="5"/>
      <c r="Y10248" s="5"/>
      <c r="Z10248" s="5"/>
      <c r="AA10248" s="5"/>
      <c r="AB10248" s="5"/>
      <c r="AC10248" s="5"/>
      <c r="AD10248" s="5"/>
      <c r="AE10248" s="5"/>
      <c r="AF10248" s="5"/>
      <c r="AG10248" s="5"/>
      <c r="AH10248" s="5"/>
      <c r="AI10248" s="5"/>
      <c r="AJ10248" s="5"/>
      <c r="AK10248" s="5"/>
      <c r="AL10248" s="5"/>
      <c r="AM10248" s="5"/>
      <c r="AN10248" s="5"/>
      <c r="AO10248" s="5"/>
      <c r="AP10248" s="5"/>
      <c r="AQ10248" s="5"/>
      <c r="AR10248" s="5"/>
      <c r="AS10248" s="5"/>
      <c r="AT10248" s="5"/>
      <c r="AU10248" s="5"/>
      <c r="AV10248" s="5"/>
      <c r="AW10248" s="5"/>
      <c r="AX10248" s="5"/>
    </row>
    <row r="10249" spans="2:50" ht="31.5" hidden="1" customHeight="1">
      <c r="B10249" s="2"/>
      <c r="C10249" s="2"/>
      <c r="D10249" s="52" t="s">
        <v>45</v>
      </c>
      <c r="E10249" s="52"/>
      <c r="F10249" s="52"/>
      <c r="G10249" s="52"/>
      <c r="H10249" s="52"/>
      <c r="I10249" s="52"/>
      <c r="J10249" s="52"/>
      <c r="K10249" s="52"/>
      <c r="L10249" s="52"/>
      <c r="M10249" s="52"/>
      <c r="N10249" s="52"/>
      <c r="O10249" s="52"/>
      <c r="P10249" s="52"/>
      <c r="Q10249" s="52"/>
      <c r="R10249" s="52"/>
      <c r="S10249" s="52"/>
      <c r="T10249" s="52"/>
      <c r="U10249" s="52"/>
      <c r="V10249" s="52"/>
      <c r="W10249" s="52"/>
      <c r="X10249" s="52"/>
      <c r="Y10249" s="52"/>
      <c r="Z10249" s="52"/>
      <c r="AA10249" s="52"/>
      <c r="AB10249" s="52"/>
      <c r="AC10249" s="52"/>
      <c r="AD10249" s="52"/>
      <c r="AE10249" s="52"/>
      <c r="AF10249" s="52"/>
      <c r="AG10249" s="52"/>
      <c r="AH10249" s="52"/>
      <c r="AI10249" s="52"/>
      <c r="AJ10249" s="52"/>
      <c r="AK10249" s="52"/>
      <c r="AL10249" s="52"/>
      <c r="AM10249" s="52"/>
      <c r="AN10249" s="52"/>
      <c r="AO10249" s="52"/>
      <c r="AP10249" s="52"/>
      <c r="AQ10249" s="52"/>
      <c r="AR10249" s="52"/>
      <c r="AS10249" s="52"/>
      <c r="AT10249" s="52"/>
      <c r="AU10249" s="52"/>
      <c r="AV10249" s="52"/>
      <c r="AW10249" s="52"/>
      <c r="AX10249" s="52"/>
    </row>
    <row r="10250" spans="2:50" ht="21" hidden="1">
      <c r="D10250" s="54" t="s">
        <v>46</v>
      </c>
      <c r="E10250" s="54"/>
      <c r="F10250" s="54"/>
      <c r="G10250" s="54"/>
      <c r="H10250" s="54"/>
      <c r="I10250" s="54"/>
      <c r="J10250" s="54"/>
      <c r="K10250" s="54"/>
      <c r="L10250" s="54"/>
      <c r="M10250" s="54"/>
      <c r="N10250" s="54"/>
      <c r="O10250" s="54"/>
      <c r="P10250" s="54"/>
      <c r="Q10250" s="54"/>
      <c r="R10250" s="54"/>
      <c r="S10250" s="54"/>
      <c r="T10250" s="54"/>
      <c r="U10250" s="54"/>
      <c r="V10250" s="54"/>
      <c r="W10250" s="54"/>
      <c r="X10250" s="54"/>
      <c r="Y10250" s="54"/>
      <c r="Z10250" s="54"/>
      <c r="AA10250" s="54"/>
      <c r="AB10250" s="54"/>
      <c r="AC10250" s="54"/>
      <c r="AD10250" s="54"/>
      <c r="AE10250" s="54"/>
      <c r="AF10250" s="54"/>
      <c r="AG10250" s="54"/>
      <c r="AH10250" s="54"/>
      <c r="AI10250" s="54"/>
      <c r="AJ10250" s="54"/>
      <c r="AK10250" s="54"/>
      <c r="AL10250" s="54"/>
      <c r="AM10250" s="54"/>
      <c r="AN10250" s="54"/>
      <c r="AO10250" s="54"/>
      <c r="AP10250" s="54"/>
      <c r="AQ10250" s="54"/>
      <c r="AR10250" s="54"/>
      <c r="AS10250" s="54"/>
      <c r="AT10250" s="54"/>
      <c r="AU10250" s="54"/>
      <c r="AV10250" s="54"/>
      <c r="AW10250" s="54"/>
      <c r="AX10250" s="54"/>
    </row>
    <row r="10251" spans="2:50" ht="35.25" hidden="1" customHeight="1">
      <c r="D10251" s="51" t="s">
        <v>47</v>
      </c>
      <c r="E10251" s="51"/>
      <c r="F10251" s="51"/>
      <c r="G10251" s="51"/>
      <c r="H10251" s="51"/>
      <c r="I10251" s="51"/>
      <c r="J10251" s="51"/>
      <c r="K10251" s="51"/>
      <c r="L10251" s="51"/>
      <c r="M10251" s="51"/>
      <c r="N10251" s="51"/>
      <c r="O10251" s="51"/>
      <c r="P10251" s="51"/>
      <c r="Q10251" s="51"/>
      <c r="R10251" s="51"/>
      <c r="S10251" s="51"/>
      <c r="T10251" s="51"/>
      <c r="U10251" s="51"/>
      <c r="V10251" s="51"/>
      <c r="W10251" s="51"/>
      <c r="X10251" s="51"/>
      <c r="Y10251" s="51"/>
      <c r="Z10251" s="51"/>
      <c r="AA10251" s="51"/>
      <c r="AB10251" s="51"/>
      <c r="AC10251" s="51"/>
      <c r="AD10251" s="51"/>
      <c r="AE10251" s="51"/>
      <c r="AF10251" s="51"/>
      <c r="AG10251" s="51"/>
      <c r="AH10251" s="51"/>
      <c r="AI10251" s="51"/>
      <c r="AJ10251" s="51"/>
      <c r="AK10251" s="51"/>
      <c r="AL10251" s="51"/>
      <c r="AM10251" s="51"/>
      <c r="AN10251" s="51"/>
      <c r="AO10251" s="51"/>
      <c r="AP10251" s="51"/>
      <c r="AQ10251" s="51"/>
      <c r="AR10251" s="51"/>
      <c r="AS10251" s="51"/>
      <c r="AT10251" s="51"/>
      <c r="AU10251" s="51"/>
      <c r="AV10251" s="51"/>
      <c r="AW10251" s="51"/>
      <c r="AX10251" s="51"/>
    </row>
    <row r="10252" spans="2:50" ht="5.25" hidden="1" customHeight="1">
      <c r="D10252" s="6"/>
      <c r="E10252" s="6"/>
      <c r="F10252" s="6"/>
      <c r="G10252" s="6"/>
      <c r="H10252" s="6"/>
      <c r="I10252" s="6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6"/>
      <c r="AE10252" s="6"/>
      <c r="AF10252" s="6"/>
      <c r="AG10252" s="6"/>
      <c r="AH10252" s="6"/>
      <c r="AI10252" s="6"/>
      <c r="AJ10252" s="6"/>
      <c r="AK10252" s="6"/>
      <c r="AL10252" s="6"/>
      <c r="AM10252" s="6"/>
      <c r="AN10252" s="6"/>
      <c r="AO10252" s="6"/>
      <c r="AP10252" s="6"/>
      <c r="AQ10252" s="6"/>
      <c r="AR10252" s="6"/>
      <c r="AS10252" s="6"/>
      <c r="AT10252" s="6"/>
      <c r="AU10252" s="6"/>
      <c r="AV10252" s="6"/>
      <c r="AW10252" s="6"/>
      <c r="AX10252" s="6"/>
    </row>
    <row r="10253" spans="2:50" ht="20.100000000000001" hidden="1" customHeight="1">
      <c r="D10253" s="49" t="s">
        <v>48</v>
      </c>
      <c r="E10253" s="49"/>
      <c r="F10253" s="49"/>
      <c r="G10253" s="49"/>
      <c r="H10253" s="49"/>
      <c r="I10253" s="49"/>
      <c r="J10253" s="49"/>
      <c r="K10253" s="49"/>
      <c r="L10253" s="49"/>
      <c r="M10253" s="49"/>
      <c r="N10253" s="53"/>
      <c r="O10253" s="45">
        <v>301</v>
      </c>
      <c r="P10253" s="46"/>
      <c r="Q10253" s="46"/>
      <c r="R10253" s="46"/>
      <c r="S10253" s="46"/>
      <c r="T10253" s="46"/>
      <c r="U10253" s="46"/>
      <c r="V10253" s="47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  <c r="AG10253" s="1"/>
      <c r="AH10253" s="1"/>
      <c r="AI10253" s="1"/>
      <c r="AJ10253" s="1"/>
      <c r="AK10253" s="1"/>
      <c r="AL10253" s="1"/>
      <c r="AM10253" s="1"/>
      <c r="AN10253" s="1"/>
      <c r="AO10253" s="1"/>
      <c r="AP10253" s="1"/>
      <c r="AQ10253" s="1"/>
      <c r="AR10253" s="1"/>
      <c r="AS10253" s="1"/>
      <c r="AT10253" s="1"/>
      <c r="AU10253" s="1"/>
      <c r="AV10253" s="1"/>
      <c r="AW10253" s="1"/>
      <c r="AX10253" s="1"/>
    </row>
    <row r="10254" spans="2:50" ht="7.5" hidden="1" customHeight="1"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  <c r="AG10254" s="1"/>
      <c r="AH10254" s="1"/>
      <c r="AI10254" s="1"/>
      <c r="AJ10254" s="1"/>
      <c r="AK10254" s="1"/>
      <c r="AL10254" s="1"/>
      <c r="AM10254" s="1"/>
      <c r="AN10254" s="1"/>
      <c r="AO10254" s="1"/>
      <c r="AP10254" s="1"/>
      <c r="AQ10254" s="1"/>
      <c r="AR10254" s="1"/>
      <c r="AS10254" s="1"/>
      <c r="AT10254" s="1"/>
      <c r="AU10254" s="1"/>
      <c r="AV10254" s="1"/>
      <c r="AW10254" s="1"/>
      <c r="AX10254" s="1"/>
    </row>
    <row r="10255" spans="2:50" ht="20.100000000000001" hidden="1" customHeight="1">
      <c r="D10255" s="1"/>
      <c r="E10255" s="1"/>
      <c r="F10255" s="1"/>
      <c r="G10255" s="1"/>
      <c r="H10255" s="1"/>
      <c r="I10255" s="1"/>
      <c r="J10255" s="1"/>
      <c r="K10255" s="1"/>
      <c r="L10255" s="1"/>
      <c r="M10255" s="1" t="s">
        <v>49</v>
      </c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45" t="e">
        <f>VLOOKUP(O10253,'Class-8 WorkSheet'!B10247:J10442,4,FALSE)</f>
        <v>#N/A</v>
      </c>
      <c r="AF10255" s="46"/>
      <c r="AG10255" s="46"/>
      <c r="AH10255" s="46"/>
      <c r="AI10255" s="46"/>
      <c r="AJ10255" s="46"/>
      <c r="AK10255" s="46"/>
      <c r="AL10255" s="46"/>
      <c r="AM10255" s="46"/>
      <c r="AN10255" s="46"/>
      <c r="AO10255" s="46"/>
      <c r="AP10255" s="46"/>
      <c r="AQ10255" s="46"/>
      <c r="AR10255" s="46"/>
      <c r="AS10255" s="46"/>
      <c r="AT10255" s="46"/>
      <c r="AU10255" s="46"/>
      <c r="AV10255" s="46"/>
      <c r="AW10255" s="46"/>
      <c r="AX10255" s="47"/>
    </row>
    <row r="10256" spans="2:50" ht="6.75" hidden="1" customHeight="1"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  <c r="AG10256" s="1"/>
      <c r="AH10256" s="1"/>
      <c r="AI10256" s="1"/>
      <c r="AJ10256" s="1"/>
      <c r="AK10256" s="1"/>
      <c r="AL10256" s="1"/>
      <c r="AM10256" s="1"/>
      <c r="AN10256" s="1"/>
      <c r="AO10256" s="1"/>
      <c r="AP10256" s="1"/>
      <c r="AQ10256" s="1"/>
      <c r="AR10256" s="1"/>
      <c r="AS10256" s="1"/>
      <c r="AT10256" s="1"/>
      <c r="AU10256" s="1"/>
      <c r="AV10256" s="1"/>
      <c r="AW10256" s="1"/>
      <c r="AX10256" s="1"/>
    </row>
    <row r="10257" spans="4:50" ht="20.100000000000001" hidden="1" customHeight="1">
      <c r="D10257" s="1" t="s">
        <v>53</v>
      </c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45" t="e">
        <f>VLOOKUP(O10253,'Class-8 WorkSheet'!B10247:J10259,6,FALSE)</f>
        <v>#N/A</v>
      </c>
      <c r="Y10257" s="46"/>
      <c r="Z10257" s="46"/>
      <c r="AA10257" s="46"/>
      <c r="AB10257" s="46"/>
      <c r="AC10257" s="46"/>
      <c r="AD10257" s="46"/>
      <c r="AE10257" s="46"/>
      <c r="AF10257" s="46"/>
      <c r="AG10257" s="46"/>
      <c r="AH10257" s="46"/>
      <c r="AI10257" s="46"/>
      <c r="AJ10257" s="46"/>
      <c r="AK10257" s="46"/>
      <c r="AL10257" s="46"/>
      <c r="AM10257" s="46"/>
      <c r="AN10257" s="47"/>
      <c r="AO10257" s="1"/>
      <c r="AP10257" s="1" t="s">
        <v>57</v>
      </c>
      <c r="AQ10257" s="1"/>
      <c r="AR10257" s="1"/>
      <c r="AS10257" s="1"/>
      <c r="AT10257" s="1"/>
      <c r="AU10257" s="1"/>
      <c r="AV10257" s="1"/>
      <c r="AW10257" s="1"/>
      <c r="AX10257" s="1"/>
    </row>
    <row r="10258" spans="4:50" ht="5.25" hidden="1" customHeight="1"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  <c r="AG10258" s="1"/>
      <c r="AH10258" s="1"/>
      <c r="AI10258" s="1"/>
      <c r="AJ10258" s="1"/>
      <c r="AK10258" s="1"/>
      <c r="AL10258" s="1"/>
      <c r="AM10258" s="1"/>
      <c r="AN10258" s="1"/>
      <c r="AO10258" s="1"/>
      <c r="AP10258" s="1"/>
      <c r="AQ10258" s="1"/>
      <c r="AR10258" s="1"/>
      <c r="AS10258" s="1"/>
      <c r="AT10258" s="1"/>
      <c r="AU10258" s="1"/>
      <c r="AV10258" s="1"/>
      <c r="AW10258" s="1"/>
      <c r="AX10258" s="1"/>
    </row>
    <row r="10259" spans="4:50" ht="20.100000000000001" hidden="1" customHeight="1">
      <c r="D10259" s="1" t="s">
        <v>54</v>
      </c>
      <c r="E10259" s="1"/>
      <c r="F10259" s="1"/>
      <c r="G10259" s="45" t="e">
        <f>VLOOKUP(O10253,'Class-8 WorkSheet'!B10247:J10259,5,FALSE)</f>
        <v>#N/A</v>
      </c>
      <c r="H10259" s="46"/>
      <c r="I10259" s="46"/>
      <c r="J10259" s="46"/>
      <c r="K10259" s="46"/>
      <c r="L10259" s="46"/>
      <c r="M10259" s="46"/>
      <c r="N10259" s="46"/>
      <c r="O10259" s="46"/>
      <c r="P10259" s="46"/>
      <c r="Q10259" s="46"/>
      <c r="R10259" s="46"/>
      <c r="S10259" s="46"/>
      <c r="T10259" s="46"/>
      <c r="U10259" s="46"/>
      <c r="V10259" s="46"/>
      <c r="W10259" s="46"/>
      <c r="X10259" s="46"/>
      <c r="Y10259" s="46"/>
      <c r="Z10259" s="47"/>
      <c r="AA10259" s="1" t="s">
        <v>58</v>
      </c>
      <c r="AB10259" s="1"/>
      <c r="AC10259" s="1"/>
      <c r="AD10259" s="1"/>
      <c r="AE10259" s="1"/>
      <c r="AF10259" s="1"/>
      <c r="AG10259" s="1"/>
      <c r="AH10259" s="1"/>
      <c r="AI10259" s="1"/>
      <c r="AJ10259" s="1"/>
      <c r="AK10259" s="1" t="s">
        <v>55</v>
      </c>
      <c r="AL10259" s="1"/>
      <c r="AM10259" s="1"/>
      <c r="AN10259" s="1"/>
      <c r="AO10259" s="1"/>
      <c r="AP10259" s="1"/>
      <c r="AQ10259" s="55" t="e">
        <f>VLOOKUP(O10253,'Class-8 WorkSheet'!B10247:J10259,9,FALSE)</f>
        <v>#N/A</v>
      </c>
      <c r="AR10259" s="56"/>
      <c r="AS10259" s="56"/>
      <c r="AT10259" s="56"/>
      <c r="AU10259" s="56"/>
      <c r="AV10259" s="56"/>
      <c r="AW10259" s="56"/>
      <c r="AX10259" s="57"/>
    </row>
    <row r="10260" spans="4:50" ht="6" hidden="1" customHeight="1"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  <c r="AG10260" s="1"/>
      <c r="AH10260" s="1"/>
      <c r="AI10260" s="1"/>
      <c r="AJ10260" s="1"/>
      <c r="AK10260" s="1"/>
      <c r="AL10260" s="1"/>
      <c r="AM10260" s="1"/>
      <c r="AN10260" s="1"/>
      <c r="AO10260" s="1"/>
      <c r="AP10260" s="1"/>
      <c r="AQ10260" s="1"/>
      <c r="AR10260" s="1"/>
      <c r="AS10260" s="1"/>
      <c r="AT10260" s="1"/>
      <c r="AU10260" s="1"/>
      <c r="AV10260" s="1"/>
      <c r="AW10260" s="1"/>
      <c r="AX10260" s="1"/>
    </row>
    <row r="10261" spans="4:50" ht="20.100000000000001" hidden="1" customHeight="1">
      <c r="D10261" s="1" t="s">
        <v>50</v>
      </c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  <c r="O10261" s="45">
        <f>'Class-8 WorkSheet'!D10244</f>
        <v>0</v>
      </c>
      <c r="P10261" s="46"/>
      <c r="Q10261" s="46"/>
      <c r="R10261" s="46"/>
      <c r="S10261" s="46"/>
      <c r="T10261" s="46"/>
      <c r="U10261" s="46"/>
      <c r="V10261" s="46"/>
      <c r="W10261" s="46"/>
      <c r="X10261" s="46"/>
      <c r="Y10261" s="46"/>
      <c r="Z10261" s="46"/>
      <c r="AA10261" s="46"/>
      <c r="AB10261" s="46"/>
      <c r="AC10261" s="46"/>
      <c r="AD10261" s="46"/>
      <c r="AE10261" s="46"/>
      <c r="AF10261" s="46"/>
      <c r="AG10261" s="46"/>
      <c r="AH10261" s="46"/>
      <c r="AI10261" s="47"/>
      <c r="AJ10261" s="1" t="s">
        <v>56</v>
      </c>
      <c r="AK10261" s="1"/>
      <c r="AL10261" s="1"/>
      <c r="AM10261" s="1"/>
      <c r="AN10261" s="1"/>
      <c r="AO10261" s="1"/>
      <c r="AP10261" s="1"/>
      <c r="AQ10261" s="1"/>
      <c r="AR10261" s="1"/>
      <c r="AS10261" s="1"/>
      <c r="AT10261" s="1"/>
      <c r="AU10261" s="1"/>
      <c r="AV10261" s="45" t="e">
        <f>VLOOKUP(O10253,'Class-8 WorkSheet'!B10247:J10442,3,FALSE)</f>
        <v>#N/A</v>
      </c>
      <c r="AW10261" s="46"/>
      <c r="AX10261" s="47"/>
    </row>
    <row r="10262" spans="4:50" ht="6" hidden="1" customHeight="1"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  <c r="AG10262" s="1"/>
      <c r="AH10262" s="1"/>
      <c r="AI10262" s="1"/>
      <c r="AJ10262" s="1"/>
      <c r="AK10262" s="1"/>
      <c r="AL10262" s="1"/>
      <c r="AM10262" s="1"/>
      <c r="AN10262" s="1"/>
      <c r="AO10262" s="1"/>
      <c r="AP10262" s="1"/>
      <c r="AQ10262" s="1"/>
      <c r="AR10262" s="1"/>
      <c r="AS10262" s="1"/>
      <c r="AT10262" s="1"/>
      <c r="AU10262" s="1"/>
      <c r="AV10262" s="1"/>
      <c r="AW10262" s="1"/>
      <c r="AX10262" s="1"/>
    </row>
    <row r="10263" spans="4:50" ht="20.100000000000001" hidden="1" customHeight="1">
      <c r="D10263" s="1" t="s">
        <v>52</v>
      </c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  <c r="AG10263" s="1"/>
      <c r="AH10263" s="1"/>
      <c r="AI10263" s="1"/>
      <c r="AJ10263" s="1"/>
      <c r="AK10263" s="1"/>
      <c r="AL10263" s="1"/>
      <c r="AM10263" s="1"/>
      <c r="AN10263" s="1"/>
      <c r="AO10263" s="1"/>
      <c r="AP10263" s="1"/>
      <c r="AQ10263" s="1"/>
      <c r="AR10263" s="1"/>
      <c r="AS10263" s="1"/>
      <c r="AT10263" s="1"/>
      <c r="AU10263" s="1"/>
      <c r="AV10263" s="1"/>
      <c r="AW10263" s="1"/>
      <c r="AX10263" s="1"/>
    </row>
    <row r="10264" spans="4:50" ht="6" hidden="1" customHeight="1"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  <c r="AG10264" s="1"/>
      <c r="AH10264" s="1"/>
      <c r="AI10264" s="1"/>
      <c r="AJ10264" s="1"/>
      <c r="AK10264" s="1"/>
      <c r="AL10264" s="1"/>
      <c r="AM10264" s="1"/>
      <c r="AN10264" s="1"/>
      <c r="AO10264" s="1"/>
      <c r="AP10264" s="1"/>
      <c r="AQ10264" s="1"/>
      <c r="AR10264" s="1"/>
      <c r="AS10264" s="1"/>
      <c r="AT10264" s="1"/>
      <c r="AU10264" s="1"/>
      <c r="AV10264" s="1"/>
      <c r="AW10264" s="1"/>
      <c r="AX10264" s="1"/>
    </row>
    <row r="10265" spans="4:50" ht="20.100000000000001" hidden="1" customHeight="1">
      <c r="D10265" s="1"/>
      <c r="E10265" s="1"/>
      <c r="F10265" s="1"/>
      <c r="G10265" s="1"/>
      <c r="H10265" s="1"/>
      <c r="I10265" s="1"/>
      <c r="J10265" s="1" t="s">
        <v>62</v>
      </c>
      <c r="K10265" s="1"/>
      <c r="L10265" s="1"/>
      <c r="M10265" s="1"/>
      <c r="N10265" s="1"/>
      <c r="O10265" s="1"/>
      <c r="P10265" s="1"/>
      <c r="Q10265" s="1"/>
      <c r="R10265" s="1"/>
      <c r="S10265" s="1"/>
      <c r="T10265" s="1"/>
      <c r="U10265" s="45" t="e">
        <f>VLOOKUP(O10253,'Class-8 WorkSheet'!B10247:J10442,2,FALSE)</f>
        <v>#N/A</v>
      </c>
      <c r="V10265" s="46"/>
      <c r="W10265" s="47"/>
      <c r="X10265" s="1" t="s">
        <v>59</v>
      </c>
      <c r="Y10265" s="1"/>
      <c r="Z10265" s="1"/>
      <c r="AA10265" s="1"/>
      <c r="AB10265" s="1"/>
      <c r="AC10265" s="1"/>
      <c r="AD10265" s="1"/>
      <c r="AE10265" s="1"/>
      <c r="AF10265" s="1"/>
      <c r="AG10265" s="1"/>
      <c r="AH10265" s="1"/>
      <c r="AI10265" s="1"/>
      <c r="AJ10265" s="1"/>
      <c r="AK10265" s="1"/>
      <c r="AL10265" s="1"/>
      <c r="AM10265" s="1"/>
      <c r="AN10265" s="1"/>
      <c r="AO10265" s="1"/>
      <c r="AP10265" s="1"/>
      <c r="AQ10265" s="1"/>
      <c r="AR10265" s="1"/>
      <c r="AS10265" s="1"/>
      <c r="AT10265" s="1"/>
      <c r="AU10265" s="1"/>
      <c r="AV10265" s="1"/>
      <c r="AW10265" s="1"/>
      <c r="AX10265" s="1"/>
    </row>
    <row r="10266" spans="4:50" ht="5.25" hidden="1" customHeight="1"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  <c r="O10266" s="1"/>
      <c r="P10266" s="1"/>
      <c r="Q10266" s="1"/>
      <c r="R10266" s="1"/>
      <c r="S10266" s="1"/>
      <c r="T10266" s="1"/>
      <c r="U10266" s="3"/>
      <c r="V10266" s="3"/>
      <c r="W10266" s="3"/>
      <c r="X10266" s="1"/>
      <c r="Y10266" s="1"/>
      <c r="Z10266" s="1"/>
      <c r="AA10266" s="1"/>
      <c r="AB10266" s="1"/>
      <c r="AC10266" s="1"/>
      <c r="AD10266" s="1"/>
      <c r="AE10266" s="1"/>
      <c r="AF10266" s="1"/>
      <c r="AG10266" s="1"/>
      <c r="AH10266" s="1"/>
      <c r="AI10266" s="1"/>
      <c r="AJ10266" s="1"/>
      <c r="AK10266" s="1"/>
      <c r="AL10266" s="1"/>
      <c r="AM10266" s="1"/>
      <c r="AN10266" s="1"/>
      <c r="AO10266" s="1"/>
      <c r="AP10266" s="1"/>
      <c r="AQ10266" s="1"/>
      <c r="AR10266" s="1"/>
      <c r="AS10266" s="1"/>
      <c r="AT10266" s="1"/>
      <c r="AU10266" s="1"/>
      <c r="AV10266" s="1"/>
      <c r="AW10266" s="1"/>
      <c r="AX10266" s="1"/>
    </row>
    <row r="10267" spans="4:50" ht="20.100000000000001" hidden="1" customHeight="1">
      <c r="D10267" s="1" t="s">
        <v>51</v>
      </c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  <c r="AG10267" s="1"/>
      <c r="AH10267" s="1"/>
      <c r="AI10267" s="1"/>
      <c r="AJ10267" s="1"/>
      <c r="AK10267" s="1"/>
      <c r="AL10267" s="1"/>
      <c r="AM10267" s="1"/>
      <c r="AN10267" s="1"/>
      <c r="AO10267" s="1"/>
      <c r="AP10267" s="1"/>
      <c r="AQ10267" s="1"/>
      <c r="AR10267" s="1"/>
      <c r="AS10267" s="1"/>
      <c r="AT10267" s="1"/>
      <c r="AU10267" s="1"/>
      <c r="AV10267" s="1"/>
      <c r="AW10267" s="1"/>
      <c r="AX10267" s="1"/>
    </row>
    <row r="10268" spans="4:50" ht="17.25" hidden="1" customHeight="1"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  <c r="AG10268" s="1"/>
      <c r="AH10268" s="1"/>
      <c r="AI10268" s="1"/>
      <c r="AJ10268" s="1"/>
      <c r="AK10268" s="1"/>
      <c r="AL10268" s="1"/>
      <c r="AM10268" s="1"/>
      <c r="AN10268" s="1"/>
      <c r="AO10268" s="1"/>
      <c r="AP10268" s="1"/>
      <c r="AQ10268" s="1"/>
      <c r="AR10268" s="1"/>
      <c r="AS10268" s="1"/>
      <c r="AT10268" s="1"/>
      <c r="AU10268" s="1"/>
      <c r="AV10268" s="1"/>
      <c r="AW10268" s="1"/>
      <c r="AX10268" s="1"/>
    </row>
    <row r="10269" spans="4:50" ht="20.100000000000001" hidden="1" customHeight="1">
      <c r="D10269" s="1" t="s">
        <v>60</v>
      </c>
      <c r="E10269" s="1"/>
      <c r="F10269" s="1"/>
      <c r="G10269" s="1"/>
      <c r="H10269" s="1"/>
      <c r="I10269" s="49"/>
      <c r="J10269" s="49"/>
      <c r="K10269" s="49"/>
      <c r="L10269" s="49"/>
      <c r="M10269" s="49"/>
      <c r="N10269" s="49"/>
      <c r="O10269" s="49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  <c r="AG10269" s="50" t="s">
        <v>61</v>
      </c>
      <c r="AH10269" s="50"/>
      <c r="AI10269" s="50"/>
      <c r="AJ10269" s="50"/>
      <c r="AK10269" s="50"/>
      <c r="AL10269" s="50"/>
      <c r="AM10269" s="50"/>
      <c r="AN10269" s="50"/>
      <c r="AO10269" s="50"/>
      <c r="AP10269" s="50"/>
      <c r="AQ10269" s="50"/>
      <c r="AR10269" s="50"/>
      <c r="AS10269" s="50"/>
      <c r="AT10269" s="50"/>
      <c r="AU10269" s="1"/>
      <c r="AV10269" s="1"/>
      <c r="AW10269" s="1"/>
      <c r="AX10269" s="1"/>
    </row>
    <row r="10270" spans="4:50" hidden="1"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  <c r="AG10270" s="50"/>
      <c r="AH10270" s="50"/>
      <c r="AI10270" s="50"/>
      <c r="AJ10270" s="50"/>
      <c r="AK10270" s="50"/>
      <c r="AL10270" s="50"/>
      <c r="AM10270" s="50"/>
      <c r="AN10270" s="50"/>
      <c r="AO10270" s="50"/>
      <c r="AP10270" s="50"/>
      <c r="AQ10270" s="50"/>
      <c r="AR10270" s="50"/>
      <c r="AS10270" s="50"/>
      <c r="AT10270" s="50"/>
      <c r="AU10270" s="1"/>
      <c r="AV10270" s="1"/>
      <c r="AW10270" s="1"/>
      <c r="AX10270" s="1"/>
    </row>
    <row r="10271" spans="4:50" hidden="1"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  <c r="AG10271" s="1"/>
      <c r="AH10271" s="1"/>
      <c r="AI10271" s="1"/>
      <c r="AJ10271" s="1"/>
      <c r="AK10271" s="1"/>
      <c r="AL10271" s="1"/>
      <c r="AM10271" s="1"/>
      <c r="AN10271" s="1"/>
      <c r="AO10271" s="1"/>
      <c r="AP10271" s="1"/>
      <c r="AQ10271" s="1"/>
      <c r="AR10271" s="1"/>
      <c r="AS10271" s="1"/>
      <c r="AT10271" s="1"/>
      <c r="AU10271" s="1"/>
      <c r="AV10271" s="1"/>
      <c r="AW10271" s="1"/>
      <c r="AX10271" s="1"/>
    </row>
    <row r="10272" spans="4:50" hidden="1"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  <c r="AG10272" s="1"/>
      <c r="AH10272" s="1"/>
      <c r="AI10272" s="1"/>
      <c r="AJ10272" s="1"/>
      <c r="AK10272" s="1"/>
      <c r="AL10272" s="1"/>
      <c r="AM10272" s="1"/>
      <c r="AN10272" s="1"/>
      <c r="AO10272" s="1"/>
      <c r="AP10272" s="1"/>
      <c r="AQ10272" s="1"/>
      <c r="AR10272" s="1"/>
      <c r="AS10272" s="1"/>
      <c r="AT10272" s="1"/>
      <c r="AU10272" s="1"/>
      <c r="AV10272" s="1"/>
      <c r="AW10272" s="1"/>
      <c r="AX10272" s="1"/>
    </row>
    <row r="10273" spans="4:50" hidden="1"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  <c r="AG10273" s="1"/>
      <c r="AH10273" s="1"/>
      <c r="AI10273" s="1"/>
      <c r="AJ10273" s="1"/>
      <c r="AK10273" s="1"/>
      <c r="AL10273" s="1"/>
      <c r="AM10273" s="1"/>
      <c r="AN10273" s="1"/>
      <c r="AO10273" s="1"/>
      <c r="AP10273" s="1"/>
      <c r="AQ10273" s="1"/>
      <c r="AR10273" s="1"/>
      <c r="AS10273" s="1"/>
      <c r="AT10273" s="1"/>
      <c r="AU10273" s="1"/>
      <c r="AV10273" s="1"/>
      <c r="AW10273" s="1"/>
      <c r="AX10273" s="1"/>
    </row>
    <row r="10274" spans="4:50" hidden="1"/>
    <row r="10275" spans="4:50" hidden="1"/>
    <row r="10276" spans="4:50" hidden="1"/>
    <row r="10277" spans="4:50" hidden="1"/>
    <row r="10278" spans="4:50" hidden="1"/>
    <row r="10279" spans="4:50" hidden="1"/>
    <row r="10280" spans="4:50" hidden="1"/>
    <row r="10281" spans="4:50" hidden="1"/>
    <row r="10282" spans="4:50" hidden="1"/>
    <row r="10283" spans="4:50" hidden="1"/>
    <row r="10284" spans="4:50" hidden="1"/>
    <row r="10285" spans="4:50" hidden="1"/>
    <row r="10286" spans="4:50" hidden="1"/>
    <row r="10287" spans="4:50" hidden="1"/>
    <row r="10288" spans="4:50" hidden="1"/>
    <row r="10289" spans="2:50" hidden="1"/>
    <row r="10290" spans="2:50" hidden="1"/>
    <row r="10291" spans="2:50" hidden="1"/>
    <row r="10292" spans="2:50" hidden="1"/>
    <row r="10293" spans="2:50" hidden="1"/>
    <row r="10294" spans="2:50" hidden="1"/>
    <row r="10295" spans="2:50" ht="27" hidden="1" customHeight="1">
      <c r="D10295" s="51" t="s">
        <v>69</v>
      </c>
      <c r="E10295" s="51"/>
      <c r="F10295" s="51"/>
      <c r="G10295" s="51"/>
      <c r="H10295" s="51"/>
      <c r="I10295" s="51"/>
      <c r="J10295" s="51"/>
      <c r="K10295" s="51"/>
      <c r="L10295" s="51"/>
      <c r="M10295" s="51"/>
      <c r="N10295" s="51"/>
      <c r="O10295" s="51"/>
      <c r="P10295" s="51"/>
      <c r="Q10295" s="51"/>
      <c r="R10295" s="51"/>
      <c r="S10295" s="51"/>
      <c r="T10295" s="51"/>
      <c r="U10295" s="51"/>
      <c r="V10295" s="51"/>
      <c r="W10295" s="51"/>
      <c r="X10295" s="51"/>
      <c r="Y10295" s="51"/>
      <c r="Z10295" s="51"/>
      <c r="AA10295" s="51"/>
      <c r="AB10295" s="51"/>
      <c r="AC10295" s="51"/>
      <c r="AD10295" s="51"/>
      <c r="AE10295" s="51"/>
      <c r="AF10295" s="51"/>
      <c r="AG10295" s="51"/>
      <c r="AH10295" s="51"/>
      <c r="AI10295" s="51"/>
      <c r="AJ10295" s="51"/>
      <c r="AK10295" s="51"/>
      <c r="AL10295" s="51"/>
      <c r="AM10295" s="51"/>
      <c r="AN10295" s="51"/>
      <c r="AO10295" s="51"/>
      <c r="AP10295" s="51"/>
      <c r="AQ10295" s="51"/>
      <c r="AR10295" s="51"/>
      <c r="AS10295" s="51"/>
      <c r="AT10295" s="51"/>
      <c r="AU10295" s="51"/>
      <c r="AV10295" s="51"/>
      <c r="AW10295" s="51"/>
      <c r="AX10295" s="51"/>
    </row>
    <row r="10296" spans="2:50" ht="12.75" hidden="1" customHeight="1">
      <c r="D10296" s="49">
        <f>'Class-8 WorkSheet'!A10294</f>
        <v>0</v>
      </c>
      <c r="E10296" s="49"/>
      <c r="F10296" s="49"/>
      <c r="G10296" s="49"/>
      <c r="H10296" s="49"/>
      <c r="I10296" s="49"/>
      <c r="J10296" s="49"/>
      <c r="K10296" s="49"/>
      <c r="L10296" s="49"/>
      <c r="M10296" s="49"/>
      <c r="N10296" s="49"/>
      <c r="O10296" s="49"/>
      <c r="P10296" s="49"/>
      <c r="Q10296" s="49"/>
      <c r="R10296" s="49"/>
      <c r="S10296" s="49"/>
      <c r="T10296" s="49"/>
      <c r="U10296" s="49"/>
      <c r="V10296" s="49"/>
      <c r="W10296" s="49"/>
      <c r="X10296" s="49"/>
      <c r="Y10296" s="49"/>
      <c r="Z10296" s="49"/>
      <c r="AA10296" s="49"/>
      <c r="AB10296" s="49"/>
      <c r="AC10296" s="49"/>
      <c r="AD10296" s="49"/>
      <c r="AE10296" s="49"/>
      <c r="AF10296" s="49"/>
      <c r="AG10296" s="49"/>
      <c r="AH10296" s="49"/>
      <c r="AI10296" s="49"/>
      <c r="AJ10296" s="49"/>
      <c r="AK10296" s="49"/>
      <c r="AL10296" s="49"/>
      <c r="AM10296" s="49"/>
      <c r="AN10296" s="49"/>
      <c r="AO10296" s="49"/>
      <c r="AP10296" s="49"/>
      <c r="AQ10296" s="49"/>
      <c r="AR10296" s="49"/>
      <c r="AS10296" s="49"/>
      <c r="AT10296" s="49"/>
      <c r="AU10296" s="49"/>
      <c r="AV10296" s="49"/>
      <c r="AW10296" s="49"/>
      <c r="AX10296" s="49"/>
    </row>
    <row r="10297" spans="2:50" ht="5.25" hidden="1" customHeight="1">
      <c r="D10297" s="5"/>
      <c r="E10297" s="5"/>
      <c r="F10297" s="5"/>
      <c r="G10297" s="5"/>
      <c r="H10297" s="5"/>
      <c r="I10297" s="5"/>
      <c r="J10297" s="5"/>
      <c r="K10297" s="5"/>
      <c r="L10297" s="5"/>
      <c r="M10297" s="5"/>
      <c r="N10297" s="5"/>
      <c r="O10297" s="5"/>
      <c r="P10297" s="5"/>
      <c r="Q10297" s="5"/>
      <c r="R10297" s="5"/>
      <c r="S10297" s="5"/>
      <c r="T10297" s="5"/>
      <c r="U10297" s="5"/>
      <c r="V10297" s="5"/>
      <c r="W10297" s="5"/>
      <c r="X10297" s="5"/>
      <c r="Y10297" s="5"/>
      <c r="Z10297" s="5"/>
      <c r="AA10297" s="5"/>
      <c r="AB10297" s="5"/>
      <c r="AC10297" s="5"/>
      <c r="AD10297" s="5"/>
      <c r="AE10297" s="5"/>
      <c r="AF10297" s="5"/>
      <c r="AG10297" s="5"/>
      <c r="AH10297" s="5"/>
      <c r="AI10297" s="5"/>
      <c r="AJ10297" s="5"/>
      <c r="AK10297" s="5"/>
      <c r="AL10297" s="5"/>
      <c r="AM10297" s="5"/>
      <c r="AN10297" s="5"/>
      <c r="AO10297" s="5"/>
      <c r="AP10297" s="5"/>
      <c r="AQ10297" s="5"/>
      <c r="AR10297" s="5"/>
      <c r="AS10297" s="5"/>
      <c r="AT10297" s="5"/>
      <c r="AU10297" s="5"/>
      <c r="AV10297" s="5"/>
      <c r="AW10297" s="5"/>
      <c r="AX10297" s="5"/>
    </row>
    <row r="10298" spans="2:50" ht="31.5" hidden="1" customHeight="1">
      <c r="B10298" s="2"/>
      <c r="C10298" s="2"/>
      <c r="D10298" s="52" t="s">
        <v>45</v>
      </c>
      <c r="E10298" s="52"/>
      <c r="F10298" s="52"/>
      <c r="G10298" s="52"/>
      <c r="H10298" s="52"/>
      <c r="I10298" s="52"/>
      <c r="J10298" s="52"/>
      <c r="K10298" s="52"/>
      <c r="L10298" s="52"/>
      <c r="M10298" s="52"/>
      <c r="N10298" s="52"/>
      <c r="O10298" s="52"/>
      <c r="P10298" s="52"/>
      <c r="Q10298" s="52"/>
      <c r="R10298" s="52"/>
      <c r="S10298" s="52"/>
      <c r="T10298" s="52"/>
      <c r="U10298" s="52"/>
      <c r="V10298" s="52"/>
      <c r="W10298" s="52"/>
      <c r="X10298" s="52"/>
      <c r="Y10298" s="52"/>
      <c r="Z10298" s="52"/>
      <c r="AA10298" s="52"/>
      <c r="AB10298" s="52"/>
      <c r="AC10298" s="52"/>
      <c r="AD10298" s="52"/>
      <c r="AE10298" s="52"/>
      <c r="AF10298" s="52"/>
      <c r="AG10298" s="52"/>
      <c r="AH10298" s="52"/>
      <c r="AI10298" s="52"/>
      <c r="AJ10298" s="52"/>
      <c r="AK10298" s="52"/>
      <c r="AL10298" s="52"/>
      <c r="AM10298" s="52"/>
      <c r="AN10298" s="52"/>
      <c r="AO10298" s="52"/>
      <c r="AP10298" s="52"/>
      <c r="AQ10298" s="52"/>
      <c r="AR10298" s="52"/>
      <c r="AS10298" s="52"/>
      <c r="AT10298" s="52"/>
      <c r="AU10298" s="52"/>
      <c r="AV10298" s="52"/>
      <c r="AW10298" s="52"/>
      <c r="AX10298" s="52"/>
    </row>
    <row r="10299" spans="2:50" ht="21" hidden="1">
      <c r="D10299" s="54" t="s">
        <v>46</v>
      </c>
      <c r="E10299" s="54"/>
      <c r="F10299" s="54"/>
      <c r="G10299" s="54"/>
      <c r="H10299" s="54"/>
      <c r="I10299" s="54"/>
      <c r="J10299" s="54"/>
      <c r="K10299" s="54"/>
      <c r="L10299" s="54"/>
      <c r="M10299" s="54"/>
      <c r="N10299" s="54"/>
      <c r="O10299" s="54"/>
      <c r="P10299" s="54"/>
      <c r="Q10299" s="54"/>
      <c r="R10299" s="54"/>
      <c r="S10299" s="54"/>
      <c r="T10299" s="54"/>
      <c r="U10299" s="54"/>
      <c r="V10299" s="54"/>
      <c r="W10299" s="54"/>
      <c r="X10299" s="54"/>
      <c r="Y10299" s="54"/>
      <c r="Z10299" s="54"/>
      <c r="AA10299" s="54"/>
      <c r="AB10299" s="54"/>
      <c r="AC10299" s="54"/>
      <c r="AD10299" s="54"/>
      <c r="AE10299" s="54"/>
      <c r="AF10299" s="54"/>
      <c r="AG10299" s="54"/>
      <c r="AH10299" s="54"/>
      <c r="AI10299" s="54"/>
      <c r="AJ10299" s="54"/>
      <c r="AK10299" s="54"/>
      <c r="AL10299" s="54"/>
      <c r="AM10299" s="54"/>
      <c r="AN10299" s="54"/>
      <c r="AO10299" s="54"/>
      <c r="AP10299" s="54"/>
      <c r="AQ10299" s="54"/>
      <c r="AR10299" s="54"/>
      <c r="AS10299" s="54"/>
      <c r="AT10299" s="54"/>
      <c r="AU10299" s="54"/>
      <c r="AV10299" s="54"/>
      <c r="AW10299" s="54"/>
      <c r="AX10299" s="54"/>
    </row>
    <row r="10300" spans="2:50" ht="35.25" hidden="1" customHeight="1">
      <c r="D10300" s="51" t="s">
        <v>47</v>
      </c>
      <c r="E10300" s="51"/>
      <c r="F10300" s="51"/>
      <c r="G10300" s="51"/>
      <c r="H10300" s="51"/>
      <c r="I10300" s="51"/>
      <c r="J10300" s="51"/>
      <c r="K10300" s="51"/>
      <c r="L10300" s="51"/>
      <c r="M10300" s="51"/>
      <c r="N10300" s="51"/>
      <c r="O10300" s="51"/>
      <c r="P10300" s="51"/>
      <c r="Q10300" s="51"/>
      <c r="R10300" s="51"/>
      <c r="S10300" s="51"/>
      <c r="T10300" s="51"/>
      <c r="U10300" s="51"/>
      <c r="V10300" s="51"/>
      <c r="W10300" s="51"/>
      <c r="X10300" s="51"/>
      <c r="Y10300" s="51"/>
      <c r="Z10300" s="51"/>
      <c r="AA10300" s="51"/>
      <c r="AB10300" s="51"/>
      <c r="AC10300" s="51"/>
      <c r="AD10300" s="51"/>
      <c r="AE10300" s="51"/>
      <c r="AF10300" s="51"/>
      <c r="AG10300" s="51"/>
      <c r="AH10300" s="51"/>
      <c r="AI10300" s="51"/>
      <c r="AJ10300" s="51"/>
      <c r="AK10300" s="51"/>
      <c r="AL10300" s="51"/>
      <c r="AM10300" s="51"/>
      <c r="AN10300" s="51"/>
      <c r="AO10300" s="51"/>
      <c r="AP10300" s="51"/>
      <c r="AQ10300" s="51"/>
      <c r="AR10300" s="51"/>
      <c r="AS10300" s="51"/>
      <c r="AT10300" s="51"/>
      <c r="AU10300" s="51"/>
      <c r="AV10300" s="51"/>
      <c r="AW10300" s="51"/>
      <c r="AX10300" s="51"/>
    </row>
    <row r="10301" spans="2:50" ht="5.25" hidden="1" customHeight="1">
      <c r="D10301" s="6"/>
      <c r="E10301" s="6"/>
      <c r="F10301" s="6"/>
      <c r="G10301" s="6"/>
      <c r="H10301" s="6"/>
      <c r="I10301" s="6"/>
      <c r="J10301" s="6"/>
      <c r="K10301" s="6"/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6"/>
      <c r="AE10301" s="6"/>
      <c r="AF10301" s="6"/>
      <c r="AG10301" s="6"/>
      <c r="AH10301" s="6"/>
      <c r="AI10301" s="6"/>
      <c r="AJ10301" s="6"/>
      <c r="AK10301" s="6"/>
      <c r="AL10301" s="6"/>
      <c r="AM10301" s="6"/>
      <c r="AN10301" s="6"/>
      <c r="AO10301" s="6"/>
      <c r="AP10301" s="6"/>
      <c r="AQ10301" s="6"/>
      <c r="AR10301" s="6"/>
      <c r="AS10301" s="6"/>
      <c r="AT10301" s="6"/>
      <c r="AU10301" s="6"/>
      <c r="AV10301" s="6"/>
      <c r="AW10301" s="6"/>
      <c r="AX10301" s="6"/>
    </row>
    <row r="10302" spans="2:50" ht="20.100000000000001" hidden="1" customHeight="1">
      <c r="D10302" s="49" t="s">
        <v>48</v>
      </c>
      <c r="E10302" s="49"/>
      <c r="F10302" s="49"/>
      <c r="G10302" s="49"/>
      <c r="H10302" s="49"/>
      <c r="I10302" s="49"/>
      <c r="J10302" s="49"/>
      <c r="K10302" s="49"/>
      <c r="L10302" s="49"/>
      <c r="M10302" s="49"/>
      <c r="N10302" s="53"/>
      <c r="O10302" s="45">
        <v>301</v>
      </c>
      <c r="P10302" s="46"/>
      <c r="Q10302" s="46"/>
      <c r="R10302" s="46"/>
      <c r="S10302" s="46"/>
      <c r="T10302" s="46"/>
      <c r="U10302" s="46"/>
      <c r="V10302" s="47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  <c r="AG10302" s="1"/>
      <c r="AH10302" s="1"/>
      <c r="AI10302" s="1"/>
      <c r="AJ10302" s="1"/>
      <c r="AK10302" s="1"/>
      <c r="AL10302" s="1"/>
      <c r="AM10302" s="1"/>
      <c r="AN10302" s="1"/>
      <c r="AO10302" s="1"/>
      <c r="AP10302" s="1"/>
      <c r="AQ10302" s="1"/>
      <c r="AR10302" s="1"/>
      <c r="AS10302" s="1"/>
      <c r="AT10302" s="1"/>
      <c r="AU10302" s="1"/>
      <c r="AV10302" s="1"/>
      <c r="AW10302" s="1"/>
      <c r="AX10302" s="1"/>
    </row>
    <row r="10303" spans="2:50" ht="7.5" hidden="1" customHeight="1"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  <c r="AG10303" s="1"/>
      <c r="AH10303" s="1"/>
      <c r="AI10303" s="1"/>
      <c r="AJ10303" s="1"/>
      <c r="AK10303" s="1"/>
      <c r="AL10303" s="1"/>
      <c r="AM10303" s="1"/>
      <c r="AN10303" s="1"/>
      <c r="AO10303" s="1"/>
      <c r="AP10303" s="1"/>
      <c r="AQ10303" s="1"/>
      <c r="AR10303" s="1"/>
      <c r="AS10303" s="1"/>
      <c r="AT10303" s="1"/>
      <c r="AU10303" s="1"/>
      <c r="AV10303" s="1"/>
      <c r="AW10303" s="1"/>
      <c r="AX10303" s="1"/>
    </row>
    <row r="10304" spans="2:50" ht="20.100000000000001" hidden="1" customHeight="1">
      <c r="D10304" s="1"/>
      <c r="E10304" s="1"/>
      <c r="F10304" s="1"/>
      <c r="G10304" s="1"/>
      <c r="H10304" s="1"/>
      <c r="I10304" s="1"/>
      <c r="J10304" s="1"/>
      <c r="K10304" s="1"/>
      <c r="L10304" s="1"/>
      <c r="M10304" s="1" t="s">
        <v>49</v>
      </c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45" t="e">
        <f>VLOOKUP(O10302,'Class-8 WorkSheet'!B10296:J10491,4,FALSE)</f>
        <v>#N/A</v>
      </c>
      <c r="AF10304" s="46"/>
      <c r="AG10304" s="46"/>
      <c r="AH10304" s="46"/>
      <c r="AI10304" s="46"/>
      <c r="AJ10304" s="46"/>
      <c r="AK10304" s="46"/>
      <c r="AL10304" s="46"/>
      <c r="AM10304" s="46"/>
      <c r="AN10304" s="46"/>
      <c r="AO10304" s="46"/>
      <c r="AP10304" s="46"/>
      <c r="AQ10304" s="46"/>
      <c r="AR10304" s="46"/>
      <c r="AS10304" s="46"/>
      <c r="AT10304" s="46"/>
      <c r="AU10304" s="46"/>
      <c r="AV10304" s="46"/>
      <c r="AW10304" s="46"/>
      <c r="AX10304" s="47"/>
    </row>
    <row r="10305" spans="4:50" ht="6.75" hidden="1" customHeight="1"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  <c r="AG10305" s="1"/>
      <c r="AH10305" s="1"/>
      <c r="AI10305" s="1"/>
      <c r="AJ10305" s="1"/>
      <c r="AK10305" s="1"/>
      <c r="AL10305" s="1"/>
      <c r="AM10305" s="1"/>
      <c r="AN10305" s="1"/>
      <c r="AO10305" s="1"/>
      <c r="AP10305" s="1"/>
      <c r="AQ10305" s="1"/>
      <c r="AR10305" s="1"/>
      <c r="AS10305" s="1"/>
      <c r="AT10305" s="1"/>
      <c r="AU10305" s="1"/>
      <c r="AV10305" s="1"/>
      <c r="AW10305" s="1"/>
      <c r="AX10305" s="1"/>
    </row>
    <row r="10306" spans="4:50" ht="20.100000000000001" hidden="1" customHeight="1">
      <c r="D10306" s="1" t="s">
        <v>53</v>
      </c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45" t="e">
        <f>VLOOKUP(O10302,'Class-8 WorkSheet'!B10296:J10308,6,FALSE)</f>
        <v>#N/A</v>
      </c>
      <c r="Y10306" s="46"/>
      <c r="Z10306" s="46"/>
      <c r="AA10306" s="46"/>
      <c r="AB10306" s="46"/>
      <c r="AC10306" s="46"/>
      <c r="AD10306" s="46"/>
      <c r="AE10306" s="46"/>
      <c r="AF10306" s="46"/>
      <c r="AG10306" s="46"/>
      <c r="AH10306" s="46"/>
      <c r="AI10306" s="46"/>
      <c r="AJ10306" s="46"/>
      <c r="AK10306" s="46"/>
      <c r="AL10306" s="46"/>
      <c r="AM10306" s="46"/>
      <c r="AN10306" s="47"/>
      <c r="AO10306" s="1"/>
      <c r="AP10306" s="1" t="s">
        <v>57</v>
      </c>
      <c r="AQ10306" s="1"/>
      <c r="AR10306" s="1"/>
      <c r="AS10306" s="1"/>
      <c r="AT10306" s="1"/>
      <c r="AU10306" s="1"/>
      <c r="AV10306" s="1"/>
      <c r="AW10306" s="1"/>
      <c r="AX10306" s="1"/>
    </row>
    <row r="10307" spans="4:50" ht="5.25" hidden="1" customHeight="1"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  <c r="AG10307" s="1"/>
      <c r="AH10307" s="1"/>
      <c r="AI10307" s="1"/>
      <c r="AJ10307" s="1"/>
      <c r="AK10307" s="1"/>
      <c r="AL10307" s="1"/>
      <c r="AM10307" s="1"/>
      <c r="AN10307" s="1"/>
      <c r="AO10307" s="1"/>
      <c r="AP10307" s="1"/>
      <c r="AQ10307" s="1"/>
      <c r="AR10307" s="1"/>
      <c r="AS10307" s="1"/>
      <c r="AT10307" s="1"/>
      <c r="AU10307" s="1"/>
      <c r="AV10307" s="1"/>
      <c r="AW10307" s="1"/>
      <c r="AX10307" s="1"/>
    </row>
    <row r="10308" spans="4:50" ht="20.100000000000001" hidden="1" customHeight="1">
      <c r="D10308" s="1" t="s">
        <v>54</v>
      </c>
      <c r="E10308" s="1"/>
      <c r="F10308" s="1"/>
      <c r="G10308" s="45" t="e">
        <f>VLOOKUP(O10302,'Class-8 WorkSheet'!B10296:J10308,5,FALSE)</f>
        <v>#N/A</v>
      </c>
      <c r="H10308" s="46"/>
      <c r="I10308" s="46"/>
      <c r="J10308" s="46"/>
      <c r="K10308" s="46"/>
      <c r="L10308" s="46"/>
      <c r="M10308" s="46"/>
      <c r="N10308" s="46"/>
      <c r="O10308" s="46"/>
      <c r="P10308" s="46"/>
      <c r="Q10308" s="46"/>
      <c r="R10308" s="46"/>
      <c r="S10308" s="46"/>
      <c r="T10308" s="46"/>
      <c r="U10308" s="46"/>
      <c r="V10308" s="46"/>
      <c r="W10308" s="46"/>
      <c r="X10308" s="46"/>
      <c r="Y10308" s="46"/>
      <c r="Z10308" s="47"/>
      <c r="AA10308" s="1" t="s">
        <v>58</v>
      </c>
      <c r="AB10308" s="1"/>
      <c r="AC10308" s="1"/>
      <c r="AD10308" s="1"/>
      <c r="AE10308" s="1"/>
      <c r="AF10308" s="1"/>
      <c r="AG10308" s="1"/>
      <c r="AH10308" s="1"/>
      <c r="AI10308" s="1"/>
      <c r="AJ10308" s="1"/>
      <c r="AK10308" s="1" t="s">
        <v>55</v>
      </c>
      <c r="AL10308" s="1"/>
      <c r="AM10308" s="1"/>
      <c r="AN10308" s="1"/>
      <c r="AO10308" s="1"/>
      <c r="AP10308" s="1"/>
      <c r="AQ10308" s="55" t="e">
        <f>VLOOKUP(O10302,'Class-8 WorkSheet'!B10296:J10308,9,FALSE)</f>
        <v>#N/A</v>
      </c>
      <c r="AR10308" s="56"/>
      <c r="AS10308" s="56"/>
      <c r="AT10308" s="56"/>
      <c r="AU10308" s="56"/>
      <c r="AV10308" s="56"/>
      <c r="AW10308" s="56"/>
      <c r="AX10308" s="57"/>
    </row>
    <row r="10309" spans="4:50" ht="6" hidden="1" customHeight="1"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  <c r="AG10309" s="1"/>
      <c r="AH10309" s="1"/>
      <c r="AI10309" s="1"/>
      <c r="AJ10309" s="1"/>
      <c r="AK10309" s="1"/>
      <c r="AL10309" s="1"/>
      <c r="AM10309" s="1"/>
      <c r="AN10309" s="1"/>
      <c r="AO10309" s="1"/>
      <c r="AP10309" s="1"/>
      <c r="AQ10309" s="1"/>
      <c r="AR10309" s="1"/>
      <c r="AS10309" s="1"/>
      <c r="AT10309" s="1"/>
      <c r="AU10309" s="1"/>
      <c r="AV10309" s="1"/>
      <c r="AW10309" s="1"/>
      <c r="AX10309" s="1"/>
    </row>
    <row r="10310" spans="4:50" ht="20.100000000000001" hidden="1" customHeight="1">
      <c r="D10310" s="1" t="s">
        <v>50</v>
      </c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  <c r="O10310" s="45">
        <f>'Class-8 WorkSheet'!D10293</f>
        <v>0</v>
      </c>
      <c r="P10310" s="46"/>
      <c r="Q10310" s="46"/>
      <c r="R10310" s="46"/>
      <c r="S10310" s="46"/>
      <c r="T10310" s="46"/>
      <c r="U10310" s="46"/>
      <c r="V10310" s="46"/>
      <c r="W10310" s="46"/>
      <c r="X10310" s="46"/>
      <c r="Y10310" s="46"/>
      <c r="Z10310" s="46"/>
      <c r="AA10310" s="46"/>
      <c r="AB10310" s="46"/>
      <c r="AC10310" s="46"/>
      <c r="AD10310" s="46"/>
      <c r="AE10310" s="46"/>
      <c r="AF10310" s="46"/>
      <c r="AG10310" s="46"/>
      <c r="AH10310" s="46"/>
      <c r="AI10310" s="47"/>
      <c r="AJ10310" s="1" t="s">
        <v>56</v>
      </c>
      <c r="AK10310" s="1"/>
      <c r="AL10310" s="1"/>
      <c r="AM10310" s="1"/>
      <c r="AN10310" s="1"/>
      <c r="AO10310" s="1"/>
      <c r="AP10310" s="1"/>
      <c r="AQ10310" s="1"/>
      <c r="AR10310" s="1"/>
      <c r="AS10310" s="1"/>
      <c r="AT10310" s="1"/>
      <c r="AU10310" s="1"/>
      <c r="AV10310" s="45" t="e">
        <f>VLOOKUP(O10302,'Class-8 WorkSheet'!B10296:J10491,3,FALSE)</f>
        <v>#N/A</v>
      </c>
      <c r="AW10310" s="46"/>
      <c r="AX10310" s="47"/>
    </row>
    <row r="10311" spans="4:50" ht="6" hidden="1" customHeight="1"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  <c r="AG10311" s="1"/>
      <c r="AH10311" s="1"/>
      <c r="AI10311" s="1"/>
      <c r="AJ10311" s="1"/>
      <c r="AK10311" s="1"/>
      <c r="AL10311" s="1"/>
      <c r="AM10311" s="1"/>
      <c r="AN10311" s="1"/>
      <c r="AO10311" s="1"/>
      <c r="AP10311" s="1"/>
      <c r="AQ10311" s="1"/>
      <c r="AR10311" s="1"/>
      <c r="AS10311" s="1"/>
      <c r="AT10311" s="1"/>
      <c r="AU10311" s="1"/>
      <c r="AV10311" s="1"/>
      <c r="AW10311" s="1"/>
      <c r="AX10311" s="1"/>
    </row>
    <row r="10312" spans="4:50" ht="20.100000000000001" hidden="1" customHeight="1">
      <c r="D10312" s="1" t="s">
        <v>52</v>
      </c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  <c r="AG10312" s="1"/>
      <c r="AH10312" s="1"/>
      <c r="AI10312" s="1"/>
      <c r="AJ10312" s="1"/>
      <c r="AK10312" s="1"/>
      <c r="AL10312" s="1"/>
      <c r="AM10312" s="1"/>
      <c r="AN10312" s="1"/>
      <c r="AO10312" s="1"/>
      <c r="AP10312" s="1"/>
      <c r="AQ10312" s="1"/>
      <c r="AR10312" s="1"/>
      <c r="AS10312" s="1"/>
      <c r="AT10312" s="1"/>
      <c r="AU10312" s="1"/>
      <c r="AV10312" s="1"/>
      <c r="AW10312" s="1"/>
      <c r="AX10312" s="1"/>
    </row>
    <row r="10313" spans="4:50" ht="6" hidden="1" customHeight="1"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  <c r="AG10313" s="1"/>
      <c r="AH10313" s="1"/>
      <c r="AI10313" s="1"/>
      <c r="AJ10313" s="1"/>
      <c r="AK10313" s="1"/>
      <c r="AL10313" s="1"/>
      <c r="AM10313" s="1"/>
      <c r="AN10313" s="1"/>
      <c r="AO10313" s="1"/>
      <c r="AP10313" s="1"/>
      <c r="AQ10313" s="1"/>
      <c r="AR10313" s="1"/>
      <c r="AS10313" s="1"/>
      <c r="AT10313" s="1"/>
      <c r="AU10313" s="1"/>
      <c r="AV10313" s="1"/>
      <c r="AW10313" s="1"/>
      <c r="AX10313" s="1"/>
    </row>
    <row r="10314" spans="4:50" ht="20.100000000000001" hidden="1" customHeight="1">
      <c r="D10314" s="1"/>
      <c r="E10314" s="1"/>
      <c r="F10314" s="1"/>
      <c r="G10314" s="1"/>
      <c r="H10314" s="1"/>
      <c r="I10314" s="1"/>
      <c r="J10314" s="1" t="s">
        <v>62</v>
      </c>
      <c r="K10314" s="1"/>
      <c r="L10314" s="1"/>
      <c r="M10314" s="1"/>
      <c r="N10314" s="1"/>
      <c r="O10314" s="1"/>
      <c r="P10314" s="1"/>
      <c r="Q10314" s="1"/>
      <c r="R10314" s="1"/>
      <c r="S10314" s="1"/>
      <c r="T10314" s="1"/>
      <c r="U10314" s="45" t="e">
        <f>VLOOKUP(O10302,'Class-8 WorkSheet'!B10296:J10491,2,FALSE)</f>
        <v>#N/A</v>
      </c>
      <c r="V10314" s="46"/>
      <c r="W10314" s="47"/>
      <c r="X10314" s="1" t="s">
        <v>59</v>
      </c>
      <c r="Y10314" s="1"/>
      <c r="Z10314" s="1"/>
      <c r="AA10314" s="1"/>
      <c r="AB10314" s="1"/>
      <c r="AC10314" s="1"/>
      <c r="AD10314" s="1"/>
      <c r="AE10314" s="1"/>
      <c r="AF10314" s="1"/>
      <c r="AG10314" s="1"/>
      <c r="AH10314" s="1"/>
      <c r="AI10314" s="1"/>
      <c r="AJ10314" s="1"/>
      <c r="AK10314" s="1"/>
      <c r="AL10314" s="1"/>
      <c r="AM10314" s="1"/>
      <c r="AN10314" s="1"/>
      <c r="AO10314" s="1"/>
      <c r="AP10314" s="1"/>
      <c r="AQ10314" s="1"/>
      <c r="AR10314" s="1"/>
      <c r="AS10314" s="1"/>
      <c r="AT10314" s="1"/>
      <c r="AU10314" s="1"/>
      <c r="AV10314" s="1"/>
      <c r="AW10314" s="1"/>
      <c r="AX10314" s="1"/>
    </row>
    <row r="10315" spans="4:50" ht="5.25" hidden="1" customHeight="1"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  <c r="O10315" s="1"/>
      <c r="P10315" s="1"/>
      <c r="Q10315" s="1"/>
      <c r="R10315" s="1"/>
      <c r="S10315" s="1"/>
      <c r="T10315" s="1"/>
      <c r="U10315" s="3"/>
      <c r="V10315" s="3"/>
      <c r="W10315" s="3"/>
      <c r="X10315" s="1"/>
      <c r="Y10315" s="1"/>
      <c r="Z10315" s="1"/>
      <c r="AA10315" s="1"/>
      <c r="AB10315" s="1"/>
      <c r="AC10315" s="1"/>
      <c r="AD10315" s="1"/>
      <c r="AE10315" s="1"/>
      <c r="AF10315" s="1"/>
      <c r="AG10315" s="1"/>
      <c r="AH10315" s="1"/>
      <c r="AI10315" s="1"/>
      <c r="AJ10315" s="1"/>
      <c r="AK10315" s="1"/>
      <c r="AL10315" s="1"/>
      <c r="AM10315" s="1"/>
      <c r="AN10315" s="1"/>
      <c r="AO10315" s="1"/>
      <c r="AP10315" s="1"/>
      <c r="AQ10315" s="1"/>
      <c r="AR10315" s="1"/>
      <c r="AS10315" s="1"/>
      <c r="AT10315" s="1"/>
      <c r="AU10315" s="1"/>
      <c r="AV10315" s="1"/>
      <c r="AW10315" s="1"/>
      <c r="AX10315" s="1"/>
    </row>
    <row r="10316" spans="4:50" ht="20.100000000000001" hidden="1" customHeight="1">
      <c r="D10316" s="1" t="s">
        <v>51</v>
      </c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  <c r="AG10316" s="1"/>
      <c r="AH10316" s="1"/>
      <c r="AI10316" s="1"/>
      <c r="AJ10316" s="1"/>
      <c r="AK10316" s="1"/>
      <c r="AL10316" s="1"/>
      <c r="AM10316" s="1"/>
      <c r="AN10316" s="1"/>
      <c r="AO10316" s="1"/>
      <c r="AP10316" s="1"/>
      <c r="AQ10316" s="1"/>
      <c r="AR10316" s="1"/>
      <c r="AS10316" s="1"/>
      <c r="AT10316" s="1"/>
      <c r="AU10316" s="1"/>
      <c r="AV10316" s="1"/>
      <c r="AW10316" s="1"/>
      <c r="AX10316" s="1"/>
    </row>
    <row r="10317" spans="4:50" ht="17.25" hidden="1" customHeight="1"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  <c r="AG10317" s="1"/>
      <c r="AH10317" s="1"/>
      <c r="AI10317" s="1"/>
      <c r="AJ10317" s="1"/>
      <c r="AK10317" s="1"/>
      <c r="AL10317" s="1"/>
      <c r="AM10317" s="1"/>
      <c r="AN10317" s="1"/>
      <c r="AO10317" s="1"/>
      <c r="AP10317" s="1"/>
      <c r="AQ10317" s="1"/>
      <c r="AR10317" s="1"/>
      <c r="AS10317" s="1"/>
      <c r="AT10317" s="1"/>
      <c r="AU10317" s="1"/>
      <c r="AV10317" s="1"/>
      <c r="AW10317" s="1"/>
      <c r="AX10317" s="1"/>
    </row>
    <row r="10318" spans="4:50" ht="20.100000000000001" hidden="1" customHeight="1">
      <c r="D10318" s="1" t="s">
        <v>60</v>
      </c>
      <c r="E10318" s="1"/>
      <c r="F10318" s="1"/>
      <c r="G10318" s="1"/>
      <c r="H10318" s="1"/>
      <c r="I10318" s="49"/>
      <c r="J10318" s="49"/>
      <c r="K10318" s="49"/>
      <c r="L10318" s="49"/>
      <c r="M10318" s="49"/>
      <c r="N10318" s="49"/>
      <c r="O10318" s="49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  <c r="AG10318" s="50" t="s">
        <v>61</v>
      </c>
      <c r="AH10318" s="50"/>
      <c r="AI10318" s="50"/>
      <c r="AJ10318" s="50"/>
      <c r="AK10318" s="50"/>
      <c r="AL10318" s="50"/>
      <c r="AM10318" s="50"/>
      <c r="AN10318" s="50"/>
      <c r="AO10318" s="50"/>
      <c r="AP10318" s="50"/>
      <c r="AQ10318" s="50"/>
      <c r="AR10318" s="50"/>
      <c r="AS10318" s="50"/>
      <c r="AT10318" s="50"/>
      <c r="AU10318" s="1"/>
      <c r="AV10318" s="1"/>
      <c r="AW10318" s="1"/>
      <c r="AX10318" s="1"/>
    </row>
    <row r="10319" spans="4:50" hidden="1"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  <c r="AG10319" s="50"/>
      <c r="AH10319" s="50"/>
      <c r="AI10319" s="50"/>
      <c r="AJ10319" s="50"/>
      <c r="AK10319" s="50"/>
      <c r="AL10319" s="50"/>
      <c r="AM10319" s="50"/>
      <c r="AN10319" s="50"/>
      <c r="AO10319" s="50"/>
      <c r="AP10319" s="50"/>
      <c r="AQ10319" s="50"/>
      <c r="AR10319" s="50"/>
      <c r="AS10319" s="50"/>
      <c r="AT10319" s="50"/>
      <c r="AU10319" s="1"/>
      <c r="AV10319" s="1"/>
      <c r="AW10319" s="1"/>
      <c r="AX10319" s="1"/>
    </row>
    <row r="10320" spans="4:50" hidden="1"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  <c r="AG10320" s="1"/>
      <c r="AH10320" s="1"/>
      <c r="AI10320" s="1"/>
      <c r="AJ10320" s="1"/>
      <c r="AK10320" s="1"/>
      <c r="AL10320" s="1"/>
      <c r="AM10320" s="1"/>
      <c r="AN10320" s="1"/>
      <c r="AO10320" s="1"/>
      <c r="AP10320" s="1"/>
      <c r="AQ10320" s="1"/>
      <c r="AR10320" s="1"/>
      <c r="AS10320" s="1"/>
      <c r="AT10320" s="1"/>
      <c r="AU10320" s="1"/>
      <c r="AV10320" s="1"/>
      <c r="AW10320" s="1"/>
      <c r="AX10320" s="1"/>
    </row>
    <row r="10321" spans="4:50" hidden="1"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  <c r="AG10321" s="1"/>
      <c r="AH10321" s="1"/>
      <c r="AI10321" s="1"/>
      <c r="AJ10321" s="1"/>
      <c r="AK10321" s="1"/>
      <c r="AL10321" s="1"/>
      <c r="AM10321" s="1"/>
      <c r="AN10321" s="1"/>
      <c r="AO10321" s="1"/>
      <c r="AP10321" s="1"/>
      <c r="AQ10321" s="1"/>
      <c r="AR10321" s="1"/>
      <c r="AS10321" s="1"/>
      <c r="AT10321" s="1"/>
      <c r="AU10321" s="1"/>
      <c r="AV10321" s="1"/>
      <c r="AW10321" s="1"/>
      <c r="AX10321" s="1"/>
    </row>
    <row r="10322" spans="4:50" hidden="1"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  <c r="AG10322" s="1"/>
      <c r="AH10322" s="1"/>
      <c r="AI10322" s="1"/>
      <c r="AJ10322" s="1"/>
      <c r="AK10322" s="1"/>
      <c r="AL10322" s="1"/>
      <c r="AM10322" s="1"/>
      <c r="AN10322" s="1"/>
      <c r="AO10322" s="1"/>
      <c r="AP10322" s="1"/>
      <c r="AQ10322" s="1"/>
      <c r="AR10322" s="1"/>
      <c r="AS10322" s="1"/>
      <c r="AT10322" s="1"/>
      <c r="AU10322" s="1"/>
      <c r="AV10322" s="1"/>
      <c r="AW10322" s="1"/>
      <c r="AX10322" s="1"/>
    </row>
    <row r="10323" spans="4:50" hidden="1"/>
    <row r="10324" spans="4:50" hidden="1"/>
    <row r="10325" spans="4:50" hidden="1"/>
    <row r="10326" spans="4:50" hidden="1"/>
    <row r="10327" spans="4:50" hidden="1"/>
    <row r="10328" spans="4:50" hidden="1"/>
    <row r="10329" spans="4:50" hidden="1"/>
    <row r="10330" spans="4:50" hidden="1"/>
    <row r="10331" spans="4:50" hidden="1"/>
    <row r="10332" spans="4:50" hidden="1"/>
    <row r="10333" spans="4:50" hidden="1"/>
    <row r="10334" spans="4:50" hidden="1"/>
    <row r="10335" spans="4:50" hidden="1"/>
    <row r="10336" spans="4:50" hidden="1"/>
    <row r="10337" spans="2:50" hidden="1"/>
    <row r="10338" spans="2:50" hidden="1"/>
    <row r="10339" spans="2:50" hidden="1"/>
    <row r="10340" spans="2:50" hidden="1"/>
    <row r="10341" spans="2:50" hidden="1"/>
    <row r="10342" spans="2:50" hidden="1"/>
    <row r="10343" spans="2:50" hidden="1"/>
    <row r="10344" spans="2:50" ht="27" hidden="1" customHeight="1">
      <c r="D10344" s="51" t="s">
        <v>69</v>
      </c>
      <c r="E10344" s="51"/>
      <c r="F10344" s="51"/>
      <c r="G10344" s="51"/>
      <c r="H10344" s="51"/>
      <c r="I10344" s="51"/>
      <c r="J10344" s="51"/>
      <c r="K10344" s="51"/>
      <c r="L10344" s="51"/>
      <c r="M10344" s="51"/>
      <c r="N10344" s="51"/>
      <c r="O10344" s="51"/>
      <c r="P10344" s="51"/>
      <c r="Q10344" s="51"/>
      <c r="R10344" s="51"/>
      <c r="S10344" s="51"/>
      <c r="T10344" s="51"/>
      <c r="U10344" s="51"/>
      <c r="V10344" s="51"/>
      <c r="W10344" s="51"/>
      <c r="X10344" s="51"/>
      <c r="Y10344" s="51"/>
      <c r="Z10344" s="51"/>
      <c r="AA10344" s="51"/>
      <c r="AB10344" s="51"/>
      <c r="AC10344" s="51"/>
      <c r="AD10344" s="51"/>
      <c r="AE10344" s="51"/>
      <c r="AF10344" s="51"/>
      <c r="AG10344" s="51"/>
      <c r="AH10344" s="51"/>
      <c r="AI10344" s="51"/>
      <c r="AJ10344" s="51"/>
      <c r="AK10344" s="51"/>
      <c r="AL10344" s="51"/>
      <c r="AM10344" s="51"/>
      <c r="AN10344" s="51"/>
      <c r="AO10344" s="51"/>
      <c r="AP10344" s="51"/>
      <c r="AQ10344" s="51"/>
      <c r="AR10344" s="51"/>
      <c r="AS10344" s="51"/>
      <c r="AT10344" s="51"/>
      <c r="AU10344" s="51"/>
      <c r="AV10344" s="51"/>
      <c r="AW10344" s="51"/>
      <c r="AX10344" s="51"/>
    </row>
    <row r="10345" spans="2:50" ht="12.75" hidden="1" customHeight="1">
      <c r="D10345" s="49">
        <f>'Class-8 WorkSheet'!A10294</f>
        <v>0</v>
      </c>
      <c r="E10345" s="49"/>
      <c r="F10345" s="49"/>
      <c r="G10345" s="49"/>
      <c r="H10345" s="49"/>
      <c r="I10345" s="49"/>
      <c r="J10345" s="49"/>
      <c r="K10345" s="49"/>
      <c r="L10345" s="49"/>
      <c r="M10345" s="49"/>
      <c r="N10345" s="49"/>
      <c r="O10345" s="49"/>
      <c r="P10345" s="49"/>
      <c r="Q10345" s="49"/>
      <c r="R10345" s="49"/>
      <c r="S10345" s="49"/>
      <c r="T10345" s="49"/>
      <c r="U10345" s="49"/>
      <c r="V10345" s="49"/>
      <c r="W10345" s="49"/>
      <c r="X10345" s="49"/>
      <c r="Y10345" s="49"/>
      <c r="Z10345" s="49"/>
      <c r="AA10345" s="49"/>
      <c r="AB10345" s="49"/>
      <c r="AC10345" s="49"/>
      <c r="AD10345" s="49"/>
      <c r="AE10345" s="49"/>
      <c r="AF10345" s="49"/>
      <c r="AG10345" s="49"/>
      <c r="AH10345" s="49"/>
      <c r="AI10345" s="49"/>
      <c r="AJ10345" s="49"/>
      <c r="AK10345" s="49"/>
      <c r="AL10345" s="49"/>
      <c r="AM10345" s="49"/>
      <c r="AN10345" s="49"/>
      <c r="AO10345" s="49"/>
      <c r="AP10345" s="49"/>
      <c r="AQ10345" s="49"/>
      <c r="AR10345" s="49"/>
      <c r="AS10345" s="49"/>
      <c r="AT10345" s="49"/>
      <c r="AU10345" s="49"/>
      <c r="AV10345" s="49"/>
      <c r="AW10345" s="49"/>
      <c r="AX10345" s="49"/>
    </row>
    <row r="10346" spans="2:50" ht="5.25" hidden="1" customHeight="1">
      <c r="D10346" s="5"/>
      <c r="E10346" s="5"/>
      <c r="F10346" s="5"/>
      <c r="G10346" s="5"/>
      <c r="H10346" s="5"/>
      <c r="I10346" s="5"/>
      <c r="J10346" s="5"/>
      <c r="K10346" s="5"/>
      <c r="L10346" s="5"/>
      <c r="M10346" s="5"/>
      <c r="N10346" s="5"/>
      <c r="O10346" s="5"/>
      <c r="P10346" s="5"/>
      <c r="Q10346" s="5"/>
      <c r="R10346" s="5"/>
      <c r="S10346" s="5"/>
      <c r="T10346" s="5"/>
      <c r="U10346" s="5"/>
      <c r="V10346" s="5"/>
      <c r="W10346" s="5"/>
      <c r="X10346" s="5"/>
      <c r="Y10346" s="5"/>
      <c r="Z10346" s="5"/>
      <c r="AA10346" s="5"/>
      <c r="AB10346" s="5"/>
      <c r="AC10346" s="5"/>
      <c r="AD10346" s="5"/>
      <c r="AE10346" s="5"/>
      <c r="AF10346" s="5"/>
      <c r="AG10346" s="5"/>
      <c r="AH10346" s="5"/>
      <c r="AI10346" s="5"/>
      <c r="AJ10346" s="5"/>
      <c r="AK10346" s="5"/>
      <c r="AL10346" s="5"/>
      <c r="AM10346" s="5"/>
      <c r="AN10346" s="5"/>
      <c r="AO10346" s="5"/>
      <c r="AP10346" s="5"/>
      <c r="AQ10346" s="5"/>
      <c r="AR10346" s="5"/>
      <c r="AS10346" s="5"/>
      <c r="AT10346" s="5"/>
      <c r="AU10346" s="5"/>
      <c r="AV10346" s="5"/>
      <c r="AW10346" s="5"/>
      <c r="AX10346" s="5"/>
    </row>
    <row r="10347" spans="2:50" ht="31.5" hidden="1" customHeight="1">
      <c r="B10347" s="2"/>
      <c r="C10347" s="2"/>
      <c r="D10347" s="52" t="s">
        <v>45</v>
      </c>
      <c r="E10347" s="52"/>
      <c r="F10347" s="52"/>
      <c r="G10347" s="52"/>
      <c r="H10347" s="52"/>
      <c r="I10347" s="52"/>
      <c r="J10347" s="52"/>
      <c r="K10347" s="52"/>
      <c r="L10347" s="52"/>
      <c r="M10347" s="52"/>
      <c r="N10347" s="52"/>
      <c r="O10347" s="52"/>
      <c r="P10347" s="52"/>
      <c r="Q10347" s="52"/>
      <c r="R10347" s="52"/>
      <c r="S10347" s="52"/>
      <c r="T10347" s="52"/>
      <c r="U10347" s="52"/>
      <c r="V10347" s="52"/>
      <c r="W10347" s="52"/>
      <c r="X10347" s="52"/>
      <c r="Y10347" s="52"/>
      <c r="Z10347" s="52"/>
      <c r="AA10347" s="52"/>
      <c r="AB10347" s="52"/>
      <c r="AC10347" s="52"/>
      <c r="AD10347" s="52"/>
      <c r="AE10347" s="52"/>
      <c r="AF10347" s="52"/>
      <c r="AG10347" s="52"/>
      <c r="AH10347" s="52"/>
      <c r="AI10347" s="52"/>
      <c r="AJ10347" s="52"/>
      <c r="AK10347" s="52"/>
      <c r="AL10347" s="52"/>
      <c r="AM10347" s="52"/>
      <c r="AN10347" s="52"/>
      <c r="AO10347" s="52"/>
      <c r="AP10347" s="52"/>
      <c r="AQ10347" s="52"/>
      <c r="AR10347" s="52"/>
      <c r="AS10347" s="52"/>
      <c r="AT10347" s="52"/>
      <c r="AU10347" s="52"/>
      <c r="AV10347" s="52"/>
      <c r="AW10347" s="52"/>
      <c r="AX10347" s="52"/>
    </row>
    <row r="10348" spans="2:50" ht="21" hidden="1">
      <c r="D10348" s="54" t="s">
        <v>46</v>
      </c>
      <c r="E10348" s="54"/>
      <c r="F10348" s="54"/>
      <c r="G10348" s="54"/>
      <c r="H10348" s="54"/>
      <c r="I10348" s="54"/>
      <c r="J10348" s="54"/>
      <c r="K10348" s="54"/>
      <c r="L10348" s="54"/>
      <c r="M10348" s="54"/>
      <c r="N10348" s="54"/>
      <c r="O10348" s="54"/>
      <c r="P10348" s="54"/>
      <c r="Q10348" s="54"/>
      <c r="R10348" s="54"/>
      <c r="S10348" s="54"/>
      <c r="T10348" s="54"/>
      <c r="U10348" s="54"/>
      <c r="V10348" s="54"/>
      <c r="W10348" s="54"/>
      <c r="X10348" s="54"/>
      <c r="Y10348" s="54"/>
      <c r="Z10348" s="54"/>
      <c r="AA10348" s="54"/>
      <c r="AB10348" s="54"/>
      <c r="AC10348" s="54"/>
      <c r="AD10348" s="54"/>
      <c r="AE10348" s="54"/>
      <c r="AF10348" s="54"/>
      <c r="AG10348" s="54"/>
      <c r="AH10348" s="54"/>
      <c r="AI10348" s="54"/>
      <c r="AJ10348" s="54"/>
      <c r="AK10348" s="54"/>
      <c r="AL10348" s="54"/>
      <c r="AM10348" s="54"/>
      <c r="AN10348" s="54"/>
      <c r="AO10348" s="54"/>
      <c r="AP10348" s="54"/>
      <c r="AQ10348" s="54"/>
      <c r="AR10348" s="54"/>
      <c r="AS10348" s="54"/>
      <c r="AT10348" s="54"/>
      <c r="AU10348" s="54"/>
      <c r="AV10348" s="54"/>
      <c r="AW10348" s="54"/>
      <c r="AX10348" s="54"/>
    </row>
    <row r="10349" spans="2:50" ht="35.25" hidden="1" customHeight="1">
      <c r="D10349" s="51" t="s">
        <v>47</v>
      </c>
      <c r="E10349" s="51"/>
      <c r="F10349" s="51"/>
      <c r="G10349" s="51"/>
      <c r="H10349" s="51"/>
      <c r="I10349" s="51"/>
      <c r="J10349" s="51"/>
      <c r="K10349" s="51"/>
      <c r="L10349" s="51"/>
      <c r="M10349" s="51"/>
      <c r="N10349" s="51"/>
      <c r="O10349" s="51"/>
      <c r="P10349" s="51"/>
      <c r="Q10349" s="51"/>
      <c r="R10349" s="51"/>
      <c r="S10349" s="51"/>
      <c r="T10349" s="51"/>
      <c r="U10349" s="51"/>
      <c r="V10349" s="51"/>
      <c r="W10349" s="51"/>
      <c r="X10349" s="51"/>
      <c r="Y10349" s="51"/>
      <c r="Z10349" s="51"/>
      <c r="AA10349" s="51"/>
      <c r="AB10349" s="51"/>
      <c r="AC10349" s="51"/>
      <c r="AD10349" s="51"/>
      <c r="AE10349" s="51"/>
      <c r="AF10349" s="51"/>
      <c r="AG10349" s="51"/>
      <c r="AH10349" s="51"/>
      <c r="AI10349" s="51"/>
      <c r="AJ10349" s="51"/>
      <c r="AK10349" s="51"/>
      <c r="AL10349" s="51"/>
      <c r="AM10349" s="51"/>
      <c r="AN10349" s="51"/>
      <c r="AO10349" s="51"/>
      <c r="AP10349" s="51"/>
      <c r="AQ10349" s="51"/>
      <c r="AR10349" s="51"/>
      <c r="AS10349" s="51"/>
      <c r="AT10349" s="51"/>
      <c r="AU10349" s="51"/>
      <c r="AV10349" s="51"/>
      <c r="AW10349" s="51"/>
      <c r="AX10349" s="51"/>
    </row>
    <row r="10350" spans="2:50" ht="5.25" hidden="1" customHeight="1">
      <c r="D10350" s="6"/>
      <c r="E10350" s="6"/>
      <c r="F10350" s="6"/>
      <c r="G10350" s="6"/>
      <c r="H10350" s="6"/>
      <c r="I10350" s="6"/>
      <c r="J10350" s="6"/>
      <c r="K10350" s="6"/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6"/>
      <c r="AE10350" s="6"/>
      <c r="AF10350" s="6"/>
      <c r="AG10350" s="6"/>
      <c r="AH10350" s="6"/>
      <c r="AI10350" s="6"/>
      <c r="AJ10350" s="6"/>
      <c r="AK10350" s="6"/>
      <c r="AL10350" s="6"/>
      <c r="AM10350" s="6"/>
      <c r="AN10350" s="6"/>
      <c r="AO10350" s="6"/>
      <c r="AP10350" s="6"/>
      <c r="AQ10350" s="6"/>
      <c r="AR10350" s="6"/>
      <c r="AS10350" s="6"/>
      <c r="AT10350" s="6"/>
      <c r="AU10350" s="6"/>
      <c r="AV10350" s="6"/>
      <c r="AW10350" s="6"/>
      <c r="AX10350" s="6"/>
    </row>
    <row r="10351" spans="2:50" ht="20.100000000000001" hidden="1" customHeight="1">
      <c r="D10351" s="49" t="s">
        <v>48</v>
      </c>
      <c r="E10351" s="49"/>
      <c r="F10351" s="49"/>
      <c r="G10351" s="49"/>
      <c r="H10351" s="49"/>
      <c r="I10351" s="49"/>
      <c r="J10351" s="49"/>
      <c r="K10351" s="49"/>
      <c r="L10351" s="49"/>
      <c r="M10351" s="49"/>
      <c r="N10351" s="53"/>
      <c r="O10351" s="45">
        <v>301</v>
      </c>
      <c r="P10351" s="46"/>
      <c r="Q10351" s="46"/>
      <c r="R10351" s="46"/>
      <c r="S10351" s="46"/>
      <c r="T10351" s="46"/>
      <c r="U10351" s="46"/>
      <c r="V10351" s="47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  <c r="AK10351" s="1"/>
      <c r="AL10351" s="1"/>
      <c r="AM10351" s="1"/>
      <c r="AN10351" s="1"/>
      <c r="AO10351" s="1"/>
      <c r="AP10351" s="1"/>
      <c r="AQ10351" s="1"/>
      <c r="AR10351" s="1"/>
      <c r="AS10351" s="1"/>
      <c r="AT10351" s="1"/>
      <c r="AU10351" s="1"/>
      <c r="AV10351" s="1"/>
      <c r="AW10351" s="1"/>
      <c r="AX10351" s="1"/>
    </row>
    <row r="10352" spans="2:50" ht="7.5" hidden="1" customHeight="1"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  <c r="AK10352" s="1"/>
      <c r="AL10352" s="1"/>
      <c r="AM10352" s="1"/>
      <c r="AN10352" s="1"/>
      <c r="AO10352" s="1"/>
      <c r="AP10352" s="1"/>
      <c r="AQ10352" s="1"/>
      <c r="AR10352" s="1"/>
      <c r="AS10352" s="1"/>
      <c r="AT10352" s="1"/>
      <c r="AU10352" s="1"/>
      <c r="AV10352" s="1"/>
      <c r="AW10352" s="1"/>
      <c r="AX10352" s="1"/>
    </row>
    <row r="10353" spans="4:50" ht="20.100000000000001" hidden="1" customHeight="1">
      <c r="D10353" s="1"/>
      <c r="E10353" s="1"/>
      <c r="F10353" s="1"/>
      <c r="G10353" s="1"/>
      <c r="H10353" s="1"/>
      <c r="I10353" s="1"/>
      <c r="J10353" s="1"/>
      <c r="K10353" s="1"/>
      <c r="L10353" s="1"/>
      <c r="M10353" s="1" t="s">
        <v>49</v>
      </c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45" t="e">
        <f>VLOOKUP(O10351,'Class-8 WorkSheet'!B10296:J10540,4,FALSE)</f>
        <v>#N/A</v>
      </c>
      <c r="AF10353" s="46"/>
      <c r="AG10353" s="46"/>
      <c r="AH10353" s="46"/>
      <c r="AI10353" s="46"/>
      <c r="AJ10353" s="46"/>
      <c r="AK10353" s="46"/>
      <c r="AL10353" s="46"/>
      <c r="AM10353" s="46"/>
      <c r="AN10353" s="46"/>
      <c r="AO10353" s="46"/>
      <c r="AP10353" s="46"/>
      <c r="AQ10353" s="46"/>
      <c r="AR10353" s="46"/>
      <c r="AS10353" s="46"/>
      <c r="AT10353" s="46"/>
      <c r="AU10353" s="46"/>
      <c r="AV10353" s="46"/>
      <c r="AW10353" s="46"/>
      <c r="AX10353" s="47"/>
    </row>
    <row r="10354" spans="4:50" ht="6.75" hidden="1" customHeight="1"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  <c r="AK10354" s="1"/>
      <c r="AL10354" s="1"/>
      <c r="AM10354" s="1"/>
      <c r="AN10354" s="1"/>
      <c r="AO10354" s="1"/>
      <c r="AP10354" s="1"/>
      <c r="AQ10354" s="1"/>
      <c r="AR10354" s="1"/>
      <c r="AS10354" s="1"/>
      <c r="AT10354" s="1"/>
      <c r="AU10354" s="1"/>
      <c r="AV10354" s="1"/>
      <c r="AW10354" s="1"/>
      <c r="AX10354" s="1"/>
    </row>
    <row r="10355" spans="4:50" ht="20.100000000000001" hidden="1" customHeight="1">
      <c r="D10355" s="1" t="s">
        <v>53</v>
      </c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45" t="e">
        <f>VLOOKUP(O10351,'Class-8 WorkSheet'!B10296:J10357,6,FALSE)</f>
        <v>#N/A</v>
      </c>
      <c r="Y10355" s="46"/>
      <c r="Z10355" s="46"/>
      <c r="AA10355" s="46"/>
      <c r="AB10355" s="46"/>
      <c r="AC10355" s="46"/>
      <c r="AD10355" s="46"/>
      <c r="AE10355" s="46"/>
      <c r="AF10355" s="46"/>
      <c r="AG10355" s="46"/>
      <c r="AH10355" s="46"/>
      <c r="AI10355" s="46"/>
      <c r="AJ10355" s="46"/>
      <c r="AK10355" s="46"/>
      <c r="AL10355" s="46"/>
      <c r="AM10355" s="46"/>
      <c r="AN10355" s="47"/>
      <c r="AO10355" s="1"/>
      <c r="AP10355" s="1" t="s">
        <v>57</v>
      </c>
      <c r="AQ10355" s="1"/>
      <c r="AR10355" s="1"/>
      <c r="AS10355" s="1"/>
      <c r="AT10355" s="1"/>
      <c r="AU10355" s="1"/>
      <c r="AV10355" s="1"/>
      <c r="AW10355" s="1"/>
      <c r="AX10355" s="1"/>
    </row>
    <row r="10356" spans="4:50" ht="5.25" hidden="1" customHeight="1"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  <c r="AK10356" s="1"/>
      <c r="AL10356" s="1"/>
      <c r="AM10356" s="1"/>
      <c r="AN10356" s="1"/>
      <c r="AO10356" s="1"/>
      <c r="AP10356" s="1"/>
      <c r="AQ10356" s="1"/>
      <c r="AR10356" s="1"/>
      <c r="AS10356" s="1"/>
      <c r="AT10356" s="1"/>
      <c r="AU10356" s="1"/>
      <c r="AV10356" s="1"/>
      <c r="AW10356" s="1"/>
      <c r="AX10356" s="1"/>
    </row>
    <row r="10357" spans="4:50" ht="20.100000000000001" hidden="1" customHeight="1">
      <c r="D10357" s="1" t="s">
        <v>54</v>
      </c>
      <c r="E10357" s="1"/>
      <c r="F10357" s="1"/>
      <c r="G10357" s="45" t="e">
        <f>VLOOKUP(O10351,'Class-8 WorkSheet'!B10296:J10357,5,FALSE)</f>
        <v>#N/A</v>
      </c>
      <c r="H10357" s="46"/>
      <c r="I10357" s="46"/>
      <c r="J10357" s="46"/>
      <c r="K10357" s="46"/>
      <c r="L10357" s="46"/>
      <c r="M10357" s="46"/>
      <c r="N10357" s="46"/>
      <c r="O10357" s="46"/>
      <c r="P10357" s="46"/>
      <c r="Q10357" s="46"/>
      <c r="R10357" s="46"/>
      <c r="S10357" s="46"/>
      <c r="T10357" s="46"/>
      <c r="U10357" s="46"/>
      <c r="V10357" s="46"/>
      <c r="W10357" s="46"/>
      <c r="X10357" s="46"/>
      <c r="Y10357" s="46"/>
      <c r="Z10357" s="47"/>
      <c r="AA10357" s="1" t="s">
        <v>58</v>
      </c>
      <c r="AB10357" s="1"/>
      <c r="AC10357" s="1"/>
      <c r="AD10357" s="1"/>
      <c r="AE10357" s="1"/>
      <c r="AF10357" s="1"/>
      <c r="AG10357" s="1"/>
      <c r="AH10357" s="1"/>
      <c r="AI10357" s="1"/>
      <c r="AJ10357" s="1"/>
      <c r="AK10357" s="1" t="s">
        <v>55</v>
      </c>
      <c r="AL10357" s="1"/>
      <c r="AM10357" s="1"/>
      <c r="AN10357" s="1"/>
      <c r="AO10357" s="1"/>
      <c r="AP10357" s="1"/>
      <c r="AQ10357" s="55" t="e">
        <f>VLOOKUP(O10351,'Class-8 WorkSheet'!B10296:J10357,9,FALSE)</f>
        <v>#N/A</v>
      </c>
      <c r="AR10357" s="56"/>
      <c r="AS10357" s="56"/>
      <c r="AT10357" s="56"/>
      <c r="AU10357" s="56"/>
      <c r="AV10357" s="56"/>
      <c r="AW10357" s="56"/>
      <c r="AX10357" s="57"/>
    </row>
    <row r="10358" spans="4:50" ht="6" hidden="1" customHeight="1"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  <c r="AK10358" s="1"/>
      <c r="AL10358" s="1"/>
      <c r="AM10358" s="1"/>
      <c r="AN10358" s="1"/>
      <c r="AO10358" s="1"/>
      <c r="AP10358" s="1"/>
      <c r="AQ10358" s="1"/>
      <c r="AR10358" s="1"/>
      <c r="AS10358" s="1"/>
      <c r="AT10358" s="1"/>
      <c r="AU10358" s="1"/>
      <c r="AV10358" s="1"/>
      <c r="AW10358" s="1"/>
      <c r="AX10358" s="1"/>
    </row>
    <row r="10359" spans="4:50" ht="20.100000000000001" hidden="1" customHeight="1">
      <c r="D10359" s="1" t="s">
        <v>50</v>
      </c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  <c r="O10359" s="45">
        <f>'Class-8 WorkSheet'!D10293</f>
        <v>0</v>
      </c>
      <c r="P10359" s="46"/>
      <c r="Q10359" s="46"/>
      <c r="R10359" s="46"/>
      <c r="S10359" s="46"/>
      <c r="T10359" s="46"/>
      <c r="U10359" s="46"/>
      <c r="V10359" s="46"/>
      <c r="W10359" s="46"/>
      <c r="X10359" s="46"/>
      <c r="Y10359" s="46"/>
      <c r="Z10359" s="46"/>
      <c r="AA10359" s="46"/>
      <c r="AB10359" s="46"/>
      <c r="AC10359" s="46"/>
      <c r="AD10359" s="46"/>
      <c r="AE10359" s="46"/>
      <c r="AF10359" s="46"/>
      <c r="AG10359" s="46"/>
      <c r="AH10359" s="46"/>
      <c r="AI10359" s="47"/>
      <c r="AJ10359" s="1" t="s">
        <v>56</v>
      </c>
      <c r="AK10359" s="1"/>
      <c r="AL10359" s="1"/>
      <c r="AM10359" s="1"/>
      <c r="AN10359" s="1"/>
      <c r="AO10359" s="1"/>
      <c r="AP10359" s="1"/>
      <c r="AQ10359" s="1"/>
      <c r="AR10359" s="1"/>
      <c r="AS10359" s="1"/>
      <c r="AT10359" s="1"/>
      <c r="AU10359" s="1"/>
      <c r="AV10359" s="45" t="e">
        <f>VLOOKUP(O10351,'Class-8 WorkSheet'!B10296:J10540,3,FALSE)</f>
        <v>#N/A</v>
      </c>
      <c r="AW10359" s="46"/>
      <c r="AX10359" s="47"/>
    </row>
    <row r="10360" spans="4:50" ht="6" hidden="1" customHeight="1"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  <c r="AK10360" s="1"/>
      <c r="AL10360" s="1"/>
      <c r="AM10360" s="1"/>
      <c r="AN10360" s="1"/>
      <c r="AO10360" s="1"/>
      <c r="AP10360" s="1"/>
      <c r="AQ10360" s="1"/>
      <c r="AR10360" s="1"/>
      <c r="AS10360" s="1"/>
      <c r="AT10360" s="1"/>
      <c r="AU10360" s="1"/>
      <c r="AV10360" s="1"/>
      <c r="AW10360" s="1"/>
      <c r="AX10360" s="1"/>
    </row>
    <row r="10361" spans="4:50" ht="20.100000000000001" hidden="1" customHeight="1">
      <c r="D10361" s="1" t="s">
        <v>52</v>
      </c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  <c r="AK10361" s="1"/>
      <c r="AL10361" s="1"/>
      <c r="AM10361" s="1"/>
      <c r="AN10361" s="1"/>
      <c r="AO10361" s="1"/>
      <c r="AP10361" s="1"/>
      <c r="AQ10361" s="1"/>
      <c r="AR10361" s="1"/>
      <c r="AS10361" s="1"/>
      <c r="AT10361" s="1"/>
      <c r="AU10361" s="1"/>
      <c r="AV10361" s="1"/>
      <c r="AW10361" s="1"/>
      <c r="AX10361" s="1"/>
    </row>
    <row r="10362" spans="4:50" ht="6" hidden="1" customHeight="1"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  <c r="AK10362" s="1"/>
      <c r="AL10362" s="1"/>
      <c r="AM10362" s="1"/>
      <c r="AN10362" s="1"/>
      <c r="AO10362" s="1"/>
      <c r="AP10362" s="1"/>
      <c r="AQ10362" s="1"/>
      <c r="AR10362" s="1"/>
      <c r="AS10362" s="1"/>
      <c r="AT10362" s="1"/>
      <c r="AU10362" s="1"/>
      <c r="AV10362" s="1"/>
      <c r="AW10362" s="1"/>
      <c r="AX10362" s="1"/>
    </row>
    <row r="10363" spans="4:50" ht="20.100000000000001" hidden="1" customHeight="1">
      <c r="D10363" s="1"/>
      <c r="E10363" s="1"/>
      <c r="F10363" s="1"/>
      <c r="G10363" s="1"/>
      <c r="H10363" s="1"/>
      <c r="I10363" s="1"/>
      <c r="J10363" s="1" t="s">
        <v>62</v>
      </c>
      <c r="K10363" s="1"/>
      <c r="L10363" s="1"/>
      <c r="M10363" s="1"/>
      <c r="N10363" s="1"/>
      <c r="O10363" s="1"/>
      <c r="P10363" s="1"/>
      <c r="Q10363" s="1"/>
      <c r="R10363" s="1"/>
      <c r="S10363" s="1"/>
      <c r="T10363" s="1"/>
      <c r="U10363" s="45" t="e">
        <f>VLOOKUP(O10351,'Class-8 WorkSheet'!B10296:J10540,2,FALSE)</f>
        <v>#N/A</v>
      </c>
      <c r="V10363" s="46"/>
      <c r="W10363" s="47"/>
      <c r="X10363" s="1" t="s">
        <v>59</v>
      </c>
      <c r="Y10363" s="1"/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  <c r="AK10363" s="1"/>
      <c r="AL10363" s="1"/>
      <c r="AM10363" s="1"/>
      <c r="AN10363" s="1"/>
      <c r="AO10363" s="1"/>
      <c r="AP10363" s="1"/>
      <c r="AQ10363" s="1"/>
      <c r="AR10363" s="1"/>
      <c r="AS10363" s="1"/>
      <c r="AT10363" s="1"/>
      <c r="AU10363" s="1"/>
      <c r="AV10363" s="1"/>
      <c r="AW10363" s="1"/>
      <c r="AX10363" s="1"/>
    </row>
    <row r="10364" spans="4:50" ht="5.25" hidden="1" customHeight="1"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  <c r="O10364" s="1"/>
      <c r="P10364" s="1"/>
      <c r="Q10364" s="1"/>
      <c r="R10364" s="1"/>
      <c r="S10364" s="1"/>
      <c r="T10364" s="1"/>
      <c r="U10364" s="3"/>
      <c r="V10364" s="3"/>
      <c r="W10364" s="3"/>
      <c r="X10364" s="1"/>
      <c r="Y10364" s="1"/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  <c r="AK10364" s="1"/>
      <c r="AL10364" s="1"/>
      <c r="AM10364" s="1"/>
      <c r="AN10364" s="1"/>
      <c r="AO10364" s="1"/>
      <c r="AP10364" s="1"/>
      <c r="AQ10364" s="1"/>
      <c r="AR10364" s="1"/>
      <c r="AS10364" s="1"/>
      <c r="AT10364" s="1"/>
      <c r="AU10364" s="1"/>
      <c r="AV10364" s="1"/>
      <c r="AW10364" s="1"/>
      <c r="AX10364" s="1"/>
    </row>
    <row r="10365" spans="4:50" ht="20.100000000000001" hidden="1" customHeight="1">
      <c r="D10365" s="1" t="s">
        <v>51</v>
      </c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  <c r="AK10365" s="1"/>
      <c r="AL10365" s="1"/>
      <c r="AM10365" s="1"/>
      <c r="AN10365" s="1"/>
      <c r="AO10365" s="1"/>
      <c r="AP10365" s="1"/>
      <c r="AQ10365" s="1"/>
      <c r="AR10365" s="1"/>
      <c r="AS10365" s="1"/>
      <c r="AT10365" s="1"/>
      <c r="AU10365" s="1"/>
      <c r="AV10365" s="1"/>
      <c r="AW10365" s="1"/>
      <c r="AX10365" s="1"/>
    </row>
    <row r="10366" spans="4:50" ht="17.25" hidden="1" customHeight="1"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  <c r="AK10366" s="1"/>
      <c r="AL10366" s="1"/>
      <c r="AM10366" s="1"/>
      <c r="AN10366" s="1"/>
      <c r="AO10366" s="1"/>
      <c r="AP10366" s="1"/>
      <c r="AQ10366" s="1"/>
      <c r="AR10366" s="1"/>
      <c r="AS10366" s="1"/>
      <c r="AT10366" s="1"/>
      <c r="AU10366" s="1"/>
      <c r="AV10366" s="1"/>
      <c r="AW10366" s="1"/>
      <c r="AX10366" s="1"/>
    </row>
    <row r="10367" spans="4:50" ht="20.100000000000001" hidden="1" customHeight="1">
      <c r="D10367" s="1" t="s">
        <v>60</v>
      </c>
      <c r="E10367" s="1"/>
      <c r="F10367" s="1"/>
      <c r="G10367" s="1"/>
      <c r="H10367" s="1"/>
      <c r="I10367" s="49"/>
      <c r="J10367" s="49"/>
      <c r="K10367" s="49"/>
      <c r="L10367" s="49"/>
      <c r="M10367" s="49"/>
      <c r="N10367" s="49"/>
      <c r="O10367" s="49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  <c r="AG10367" s="50" t="s">
        <v>61</v>
      </c>
      <c r="AH10367" s="50"/>
      <c r="AI10367" s="50"/>
      <c r="AJ10367" s="50"/>
      <c r="AK10367" s="50"/>
      <c r="AL10367" s="50"/>
      <c r="AM10367" s="50"/>
      <c r="AN10367" s="50"/>
      <c r="AO10367" s="50"/>
      <c r="AP10367" s="50"/>
      <c r="AQ10367" s="50"/>
      <c r="AR10367" s="50"/>
      <c r="AS10367" s="50"/>
      <c r="AT10367" s="50"/>
      <c r="AU10367" s="1"/>
      <c r="AV10367" s="1"/>
      <c r="AW10367" s="1"/>
      <c r="AX10367" s="1"/>
    </row>
    <row r="10368" spans="4:50" hidden="1"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  <c r="AG10368" s="50"/>
      <c r="AH10368" s="50"/>
      <c r="AI10368" s="50"/>
      <c r="AJ10368" s="50"/>
      <c r="AK10368" s="50"/>
      <c r="AL10368" s="50"/>
      <c r="AM10368" s="50"/>
      <c r="AN10368" s="50"/>
      <c r="AO10368" s="50"/>
      <c r="AP10368" s="50"/>
      <c r="AQ10368" s="50"/>
      <c r="AR10368" s="50"/>
      <c r="AS10368" s="50"/>
      <c r="AT10368" s="50"/>
      <c r="AU10368" s="1"/>
      <c r="AV10368" s="1"/>
      <c r="AW10368" s="1"/>
      <c r="AX10368" s="1"/>
    </row>
    <row r="10369" spans="4:50" hidden="1"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  <c r="AK10369" s="1"/>
      <c r="AL10369" s="1"/>
      <c r="AM10369" s="1"/>
      <c r="AN10369" s="1"/>
      <c r="AO10369" s="1"/>
      <c r="AP10369" s="1"/>
      <c r="AQ10369" s="1"/>
      <c r="AR10369" s="1"/>
      <c r="AS10369" s="1"/>
      <c r="AT10369" s="1"/>
      <c r="AU10369" s="1"/>
      <c r="AV10369" s="1"/>
      <c r="AW10369" s="1"/>
      <c r="AX10369" s="1"/>
    </row>
    <row r="10370" spans="4:50" hidden="1"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  <c r="AK10370" s="1"/>
      <c r="AL10370" s="1"/>
      <c r="AM10370" s="1"/>
      <c r="AN10370" s="1"/>
      <c r="AO10370" s="1"/>
      <c r="AP10370" s="1"/>
      <c r="AQ10370" s="1"/>
      <c r="AR10370" s="1"/>
      <c r="AS10370" s="1"/>
      <c r="AT10370" s="1"/>
      <c r="AU10370" s="1"/>
      <c r="AV10370" s="1"/>
      <c r="AW10370" s="1"/>
      <c r="AX10370" s="1"/>
    </row>
    <row r="10371" spans="4:50" hidden="1"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  <c r="AK10371" s="1"/>
      <c r="AL10371" s="1"/>
      <c r="AM10371" s="1"/>
      <c r="AN10371" s="1"/>
      <c r="AO10371" s="1"/>
      <c r="AP10371" s="1"/>
      <c r="AQ10371" s="1"/>
      <c r="AR10371" s="1"/>
      <c r="AS10371" s="1"/>
      <c r="AT10371" s="1"/>
      <c r="AU10371" s="1"/>
      <c r="AV10371" s="1"/>
      <c r="AW10371" s="1"/>
      <c r="AX10371" s="1"/>
    </row>
    <row r="10372" spans="4:50" hidden="1"/>
    <row r="10373" spans="4:50" hidden="1"/>
    <row r="10374" spans="4:50" hidden="1"/>
    <row r="10375" spans="4:50" hidden="1"/>
    <row r="10376" spans="4:50" hidden="1"/>
    <row r="10377" spans="4:50" hidden="1"/>
    <row r="10378" spans="4:50" hidden="1"/>
    <row r="10379" spans="4:50" hidden="1"/>
    <row r="10380" spans="4:50" hidden="1"/>
    <row r="10381" spans="4:50" hidden="1"/>
    <row r="10382" spans="4:50" hidden="1"/>
    <row r="10383" spans="4:50" hidden="1"/>
    <row r="10384" spans="4:50" hidden="1"/>
    <row r="10385" spans="2:50" hidden="1"/>
    <row r="10386" spans="2:50" hidden="1"/>
    <row r="10387" spans="2:50" hidden="1"/>
    <row r="10388" spans="2:50" hidden="1"/>
    <row r="10389" spans="2:50" hidden="1"/>
    <row r="10390" spans="2:50" hidden="1"/>
    <row r="10391" spans="2:50" hidden="1"/>
    <row r="10392" spans="2:50" hidden="1"/>
    <row r="10393" spans="2:50" ht="27" hidden="1" customHeight="1">
      <c r="D10393" s="51" t="s">
        <v>69</v>
      </c>
      <c r="E10393" s="51"/>
      <c r="F10393" s="51"/>
      <c r="G10393" s="51"/>
      <c r="H10393" s="51"/>
      <c r="I10393" s="51"/>
      <c r="J10393" s="51"/>
      <c r="K10393" s="51"/>
      <c r="L10393" s="51"/>
      <c r="M10393" s="51"/>
      <c r="N10393" s="51"/>
      <c r="O10393" s="51"/>
      <c r="P10393" s="51"/>
      <c r="Q10393" s="51"/>
      <c r="R10393" s="51"/>
      <c r="S10393" s="51"/>
      <c r="T10393" s="51"/>
      <c r="U10393" s="51"/>
      <c r="V10393" s="51"/>
      <c r="W10393" s="51"/>
      <c r="X10393" s="51"/>
      <c r="Y10393" s="51"/>
      <c r="Z10393" s="51"/>
      <c r="AA10393" s="51"/>
      <c r="AB10393" s="51"/>
      <c r="AC10393" s="51"/>
      <c r="AD10393" s="51"/>
      <c r="AE10393" s="51"/>
      <c r="AF10393" s="51"/>
      <c r="AG10393" s="51"/>
      <c r="AH10393" s="51"/>
      <c r="AI10393" s="51"/>
      <c r="AJ10393" s="51"/>
      <c r="AK10393" s="51"/>
      <c r="AL10393" s="51"/>
      <c r="AM10393" s="51"/>
      <c r="AN10393" s="51"/>
      <c r="AO10393" s="51"/>
      <c r="AP10393" s="51"/>
      <c r="AQ10393" s="51"/>
      <c r="AR10393" s="51"/>
      <c r="AS10393" s="51"/>
      <c r="AT10393" s="51"/>
      <c r="AU10393" s="51"/>
      <c r="AV10393" s="51"/>
      <c r="AW10393" s="51"/>
      <c r="AX10393" s="51"/>
    </row>
    <row r="10394" spans="2:50" ht="12.75" hidden="1" customHeight="1">
      <c r="D10394" s="49">
        <f>'Class-8 WorkSheet'!A10392</f>
        <v>0</v>
      </c>
      <c r="E10394" s="49"/>
      <c r="F10394" s="49"/>
      <c r="G10394" s="49"/>
      <c r="H10394" s="49"/>
      <c r="I10394" s="49"/>
      <c r="J10394" s="49"/>
      <c r="K10394" s="49"/>
      <c r="L10394" s="49"/>
      <c r="M10394" s="49"/>
      <c r="N10394" s="49"/>
      <c r="O10394" s="49"/>
      <c r="P10394" s="49"/>
      <c r="Q10394" s="49"/>
      <c r="R10394" s="49"/>
      <c r="S10394" s="49"/>
      <c r="T10394" s="49"/>
      <c r="U10394" s="49"/>
      <c r="V10394" s="49"/>
      <c r="W10394" s="49"/>
      <c r="X10394" s="49"/>
      <c r="Y10394" s="49"/>
      <c r="Z10394" s="49"/>
      <c r="AA10394" s="49"/>
      <c r="AB10394" s="49"/>
      <c r="AC10394" s="49"/>
      <c r="AD10394" s="49"/>
      <c r="AE10394" s="49"/>
      <c r="AF10394" s="49"/>
      <c r="AG10394" s="49"/>
      <c r="AH10394" s="49"/>
      <c r="AI10394" s="49"/>
      <c r="AJ10394" s="49"/>
      <c r="AK10394" s="49"/>
      <c r="AL10394" s="49"/>
      <c r="AM10394" s="49"/>
      <c r="AN10394" s="49"/>
      <c r="AO10394" s="49"/>
      <c r="AP10394" s="49"/>
      <c r="AQ10394" s="49"/>
      <c r="AR10394" s="49"/>
      <c r="AS10394" s="49"/>
      <c r="AT10394" s="49"/>
      <c r="AU10394" s="49"/>
      <c r="AV10394" s="49"/>
      <c r="AW10394" s="49"/>
      <c r="AX10394" s="49"/>
    </row>
    <row r="10395" spans="2:50" ht="5.25" hidden="1" customHeight="1">
      <c r="D10395" s="5"/>
      <c r="E10395" s="5"/>
      <c r="F10395" s="5"/>
      <c r="G10395" s="5"/>
      <c r="H10395" s="5"/>
      <c r="I10395" s="5"/>
      <c r="J10395" s="5"/>
      <c r="K10395" s="5"/>
      <c r="L10395" s="5"/>
      <c r="M10395" s="5"/>
      <c r="N10395" s="5"/>
      <c r="O10395" s="5"/>
      <c r="P10395" s="5"/>
      <c r="Q10395" s="5"/>
      <c r="R10395" s="5"/>
      <c r="S10395" s="5"/>
      <c r="T10395" s="5"/>
      <c r="U10395" s="5"/>
      <c r="V10395" s="5"/>
      <c r="W10395" s="5"/>
      <c r="X10395" s="5"/>
      <c r="Y10395" s="5"/>
      <c r="Z10395" s="5"/>
      <c r="AA10395" s="5"/>
      <c r="AB10395" s="5"/>
      <c r="AC10395" s="5"/>
      <c r="AD10395" s="5"/>
      <c r="AE10395" s="5"/>
      <c r="AF10395" s="5"/>
      <c r="AG10395" s="5"/>
      <c r="AH10395" s="5"/>
      <c r="AI10395" s="5"/>
      <c r="AJ10395" s="5"/>
      <c r="AK10395" s="5"/>
      <c r="AL10395" s="5"/>
      <c r="AM10395" s="5"/>
      <c r="AN10395" s="5"/>
      <c r="AO10395" s="5"/>
      <c r="AP10395" s="5"/>
      <c r="AQ10395" s="5"/>
      <c r="AR10395" s="5"/>
      <c r="AS10395" s="5"/>
      <c r="AT10395" s="5"/>
      <c r="AU10395" s="5"/>
      <c r="AV10395" s="5"/>
      <c r="AW10395" s="5"/>
      <c r="AX10395" s="5"/>
    </row>
    <row r="10396" spans="2:50" ht="31.5" hidden="1" customHeight="1">
      <c r="B10396" s="2"/>
      <c r="C10396" s="2"/>
      <c r="D10396" s="52" t="s">
        <v>45</v>
      </c>
      <c r="E10396" s="52"/>
      <c r="F10396" s="52"/>
      <c r="G10396" s="52"/>
      <c r="H10396" s="52"/>
      <c r="I10396" s="52"/>
      <c r="J10396" s="52"/>
      <c r="K10396" s="52"/>
      <c r="L10396" s="52"/>
      <c r="M10396" s="52"/>
      <c r="N10396" s="52"/>
      <c r="O10396" s="52"/>
      <c r="P10396" s="52"/>
      <c r="Q10396" s="52"/>
      <c r="R10396" s="52"/>
      <c r="S10396" s="52"/>
      <c r="T10396" s="52"/>
      <c r="U10396" s="52"/>
      <c r="V10396" s="52"/>
      <c r="W10396" s="52"/>
      <c r="X10396" s="52"/>
      <c r="Y10396" s="52"/>
      <c r="Z10396" s="52"/>
      <c r="AA10396" s="52"/>
      <c r="AB10396" s="52"/>
      <c r="AC10396" s="52"/>
      <c r="AD10396" s="52"/>
      <c r="AE10396" s="52"/>
      <c r="AF10396" s="52"/>
      <c r="AG10396" s="52"/>
      <c r="AH10396" s="52"/>
      <c r="AI10396" s="52"/>
      <c r="AJ10396" s="52"/>
      <c r="AK10396" s="52"/>
      <c r="AL10396" s="52"/>
      <c r="AM10396" s="52"/>
      <c r="AN10396" s="52"/>
      <c r="AO10396" s="52"/>
      <c r="AP10396" s="52"/>
      <c r="AQ10396" s="52"/>
      <c r="AR10396" s="52"/>
      <c r="AS10396" s="52"/>
      <c r="AT10396" s="52"/>
      <c r="AU10396" s="52"/>
      <c r="AV10396" s="52"/>
      <c r="AW10396" s="52"/>
      <c r="AX10396" s="52"/>
    </row>
    <row r="10397" spans="2:50" ht="21" hidden="1">
      <c r="D10397" s="54" t="s">
        <v>46</v>
      </c>
      <c r="E10397" s="54"/>
      <c r="F10397" s="54"/>
      <c r="G10397" s="54"/>
      <c r="H10397" s="54"/>
      <c r="I10397" s="54"/>
      <c r="J10397" s="54"/>
      <c r="K10397" s="54"/>
      <c r="L10397" s="54"/>
      <c r="M10397" s="54"/>
      <c r="N10397" s="54"/>
      <c r="O10397" s="54"/>
      <c r="P10397" s="54"/>
      <c r="Q10397" s="54"/>
      <c r="R10397" s="54"/>
      <c r="S10397" s="54"/>
      <c r="T10397" s="54"/>
      <c r="U10397" s="54"/>
      <c r="V10397" s="54"/>
      <c r="W10397" s="54"/>
      <c r="X10397" s="54"/>
      <c r="Y10397" s="54"/>
      <c r="Z10397" s="54"/>
      <c r="AA10397" s="54"/>
      <c r="AB10397" s="54"/>
      <c r="AC10397" s="54"/>
      <c r="AD10397" s="54"/>
      <c r="AE10397" s="54"/>
      <c r="AF10397" s="54"/>
      <c r="AG10397" s="54"/>
      <c r="AH10397" s="54"/>
      <c r="AI10397" s="54"/>
      <c r="AJ10397" s="54"/>
      <c r="AK10397" s="54"/>
      <c r="AL10397" s="54"/>
      <c r="AM10397" s="54"/>
      <c r="AN10397" s="54"/>
      <c r="AO10397" s="54"/>
      <c r="AP10397" s="54"/>
      <c r="AQ10397" s="54"/>
      <c r="AR10397" s="54"/>
      <c r="AS10397" s="54"/>
      <c r="AT10397" s="54"/>
      <c r="AU10397" s="54"/>
      <c r="AV10397" s="54"/>
      <c r="AW10397" s="54"/>
      <c r="AX10397" s="54"/>
    </row>
    <row r="10398" spans="2:50" ht="35.25" hidden="1" customHeight="1">
      <c r="D10398" s="51" t="s">
        <v>47</v>
      </c>
      <c r="E10398" s="51"/>
      <c r="F10398" s="51"/>
      <c r="G10398" s="51"/>
      <c r="H10398" s="51"/>
      <c r="I10398" s="51"/>
      <c r="J10398" s="51"/>
      <c r="K10398" s="51"/>
      <c r="L10398" s="51"/>
      <c r="M10398" s="51"/>
      <c r="N10398" s="51"/>
      <c r="O10398" s="51"/>
      <c r="P10398" s="51"/>
      <c r="Q10398" s="51"/>
      <c r="R10398" s="51"/>
      <c r="S10398" s="51"/>
      <c r="T10398" s="51"/>
      <c r="U10398" s="51"/>
      <c r="V10398" s="51"/>
      <c r="W10398" s="51"/>
      <c r="X10398" s="51"/>
      <c r="Y10398" s="51"/>
      <c r="Z10398" s="51"/>
      <c r="AA10398" s="51"/>
      <c r="AB10398" s="51"/>
      <c r="AC10398" s="51"/>
      <c r="AD10398" s="51"/>
      <c r="AE10398" s="51"/>
      <c r="AF10398" s="51"/>
      <c r="AG10398" s="51"/>
      <c r="AH10398" s="51"/>
      <c r="AI10398" s="51"/>
      <c r="AJ10398" s="51"/>
      <c r="AK10398" s="51"/>
      <c r="AL10398" s="51"/>
      <c r="AM10398" s="51"/>
      <c r="AN10398" s="51"/>
      <c r="AO10398" s="51"/>
      <c r="AP10398" s="51"/>
      <c r="AQ10398" s="51"/>
      <c r="AR10398" s="51"/>
      <c r="AS10398" s="51"/>
      <c r="AT10398" s="51"/>
      <c r="AU10398" s="51"/>
      <c r="AV10398" s="51"/>
      <c r="AW10398" s="51"/>
      <c r="AX10398" s="51"/>
    </row>
    <row r="10399" spans="2:50" ht="5.25" hidden="1" customHeight="1">
      <c r="D10399" s="6"/>
      <c r="E10399" s="6"/>
      <c r="F10399" s="6"/>
      <c r="G10399" s="6"/>
      <c r="H10399" s="6"/>
      <c r="I10399" s="6"/>
      <c r="J10399" s="6"/>
      <c r="K10399" s="6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6"/>
      <c r="AE10399" s="6"/>
      <c r="AF10399" s="6"/>
      <c r="AG10399" s="6"/>
      <c r="AH10399" s="6"/>
      <c r="AI10399" s="6"/>
      <c r="AJ10399" s="6"/>
      <c r="AK10399" s="6"/>
      <c r="AL10399" s="6"/>
      <c r="AM10399" s="6"/>
      <c r="AN10399" s="6"/>
      <c r="AO10399" s="6"/>
      <c r="AP10399" s="6"/>
      <c r="AQ10399" s="6"/>
      <c r="AR10399" s="6"/>
      <c r="AS10399" s="6"/>
      <c r="AT10399" s="6"/>
      <c r="AU10399" s="6"/>
      <c r="AV10399" s="6"/>
      <c r="AW10399" s="6"/>
      <c r="AX10399" s="6"/>
    </row>
    <row r="10400" spans="2:50" ht="20.100000000000001" hidden="1" customHeight="1">
      <c r="D10400" s="49" t="s">
        <v>48</v>
      </c>
      <c r="E10400" s="49"/>
      <c r="F10400" s="49"/>
      <c r="G10400" s="49"/>
      <c r="H10400" s="49"/>
      <c r="I10400" s="49"/>
      <c r="J10400" s="49"/>
      <c r="K10400" s="49"/>
      <c r="L10400" s="49"/>
      <c r="M10400" s="49"/>
      <c r="N10400" s="53"/>
      <c r="O10400" s="45">
        <v>301</v>
      </c>
      <c r="P10400" s="46"/>
      <c r="Q10400" s="46"/>
      <c r="R10400" s="46"/>
      <c r="S10400" s="46"/>
      <c r="T10400" s="46"/>
      <c r="U10400" s="46"/>
      <c r="V10400" s="47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  <c r="AK10400" s="1"/>
      <c r="AL10400" s="1"/>
      <c r="AM10400" s="1"/>
      <c r="AN10400" s="1"/>
      <c r="AO10400" s="1"/>
      <c r="AP10400" s="1"/>
      <c r="AQ10400" s="1"/>
      <c r="AR10400" s="1"/>
      <c r="AS10400" s="1"/>
      <c r="AT10400" s="1"/>
      <c r="AU10400" s="1"/>
      <c r="AV10400" s="1"/>
      <c r="AW10400" s="1"/>
      <c r="AX10400" s="1"/>
    </row>
    <row r="10401" spans="4:50" ht="7.5" hidden="1" customHeight="1"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  <c r="AK10401" s="1"/>
      <c r="AL10401" s="1"/>
      <c r="AM10401" s="1"/>
      <c r="AN10401" s="1"/>
      <c r="AO10401" s="1"/>
      <c r="AP10401" s="1"/>
      <c r="AQ10401" s="1"/>
      <c r="AR10401" s="1"/>
      <c r="AS10401" s="1"/>
      <c r="AT10401" s="1"/>
      <c r="AU10401" s="1"/>
      <c r="AV10401" s="1"/>
      <c r="AW10401" s="1"/>
      <c r="AX10401" s="1"/>
    </row>
    <row r="10402" spans="4:50" ht="20.100000000000001" hidden="1" customHeight="1">
      <c r="D10402" s="1"/>
      <c r="E10402" s="1"/>
      <c r="F10402" s="1"/>
      <c r="G10402" s="1"/>
      <c r="H10402" s="1"/>
      <c r="I10402" s="1"/>
      <c r="J10402" s="1"/>
      <c r="K10402" s="1"/>
      <c r="L10402" s="1"/>
      <c r="M10402" s="1" t="s">
        <v>49</v>
      </c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45" t="e">
        <f>VLOOKUP(O10400,'Class-8 WorkSheet'!B10394:J10589,4,FALSE)</f>
        <v>#N/A</v>
      </c>
      <c r="AF10402" s="46"/>
      <c r="AG10402" s="46"/>
      <c r="AH10402" s="46"/>
      <c r="AI10402" s="46"/>
      <c r="AJ10402" s="46"/>
      <c r="AK10402" s="46"/>
      <c r="AL10402" s="46"/>
      <c r="AM10402" s="46"/>
      <c r="AN10402" s="46"/>
      <c r="AO10402" s="46"/>
      <c r="AP10402" s="46"/>
      <c r="AQ10402" s="46"/>
      <c r="AR10402" s="46"/>
      <c r="AS10402" s="46"/>
      <c r="AT10402" s="46"/>
      <c r="AU10402" s="46"/>
      <c r="AV10402" s="46"/>
      <c r="AW10402" s="46"/>
      <c r="AX10402" s="47"/>
    </row>
    <row r="10403" spans="4:50" ht="6.75" hidden="1" customHeight="1"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  <c r="AG10403" s="1"/>
      <c r="AH10403" s="1"/>
      <c r="AI10403" s="1"/>
      <c r="AJ10403" s="1"/>
      <c r="AK10403" s="1"/>
      <c r="AL10403" s="1"/>
      <c r="AM10403" s="1"/>
      <c r="AN10403" s="1"/>
      <c r="AO10403" s="1"/>
      <c r="AP10403" s="1"/>
      <c r="AQ10403" s="1"/>
      <c r="AR10403" s="1"/>
      <c r="AS10403" s="1"/>
      <c r="AT10403" s="1"/>
      <c r="AU10403" s="1"/>
      <c r="AV10403" s="1"/>
      <c r="AW10403" s="1"/>
      <c r="AX10403" s="1"/>
    </row>
    <row r="10404" spans="4:50" ht="20.100000000000001" hidden="1" customHeight="1">
      <c r="D10404" s="1" t="s">
        <v>53</v>
      </c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  <c r="X10404" s="45" t="e">
        <f>VLOOKUP(O10400,'Class-8 WorkSheet'!B10394:J10406,6,FALSE)</f>
        <v>#N/A</v>
      </c>
      <c r="Y10404" s="46"/>
      <c r="Z10404" s="46"/>
      <c r="AA10404" s="46"/>
      <c r="AB10404" s="46"/>
      <c r="AC10404" s="46"/>
      <c r="AD10404" s="46"/>
      <c r="AE10404" s="46"/>
      <c r="AF10404" s="46"/>
      <c r="AG10404" s="46"/>
      <c r="AH10404" s="46"/>
      <c r="AI10404" s="46"/>
      <c r="AJ10404" s="46"/>
      <c r="AK10404" s="46"/>
      <c r="AL10404" s="46"/>
      <c r="AM10404" s="46"/>
      <c r="AN10404" s="47"/>
      <c r="AO10404" s="1"/>
      <c r="AP10404" s="1" t="s">
        <v>57</v>
      </c>
      <c r="AQ10404" s="1"/>
      <c r="AR10404" s="1"/>
      <c r="AS10404" s="1"/>
      <c r="AT10404" s="1"/>
      <c r="AU10404" s="1"/>
      <c r="AV10404" s="1"/>
      <c r="AW10404" s="1"/>
      <c r="AX10404" s="1"/>
    </row>
    <row r="10405" spans="4:50" ht="5.25" hidden="1" customHeight="1"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  <c r="AG10405" s="1"/>
      <c r="AH10405" s="1"/>
      <c r="AI10405" s="1"/>
      <c r="AJ10405" s="1"/>
      <c r="AK10405" s="1"/>
      <c r="AL10405" s="1"/>
      <c r="AM10405" s="1"/>
      <c r="AN10405" s="1"/>
      <c r="AO10405" s="1"/>
      <c r="AP10405" s="1"/>
      <c r="AQ10405" s="1"/>
      <c r="AR10405" s="1"/>
      <c r="AS10405" s="1"/>
      <c r="AT10405" s="1"/>
      <c r="AU10405" s="1"/>
      <c r="AV10405" s="1"/>
      <c r="AW10405" s="1"/>
      <c r="AX10405" s="1"/>
    </row>
    <row r="10406" spans="4:50" ht="20.100000000000001" hidden="1" customHeight="1">
      <c r="D10406" s="1" t="s">
        <v>54</v>
      </c>
      <c r="E10406" s="1"/>
      <c r="F10406" s="1"/>
      <c r="G10406" s="45" t="e">
        <f>VLOOKUP(O10400,'Class-8 WorkSheet'!B10394:J10406,5,FALSE)</f>
        <v>#N/A</v>
      </c>
      <c r="H10406" s="46"/>
      <c r="I10406" s="46"/>
      <c r="J10406" s="46"/>
      <c r="K10406" s="46"/>
      <c r="L10406" s="46"/>
      <c r="M10406" s="46"/>
      <c r="N10406" s="46"/>
      <c r="O10406" s="46"/>
      <c r="P10406" s="46"/>
      <c r="Q10406" s="46"/>
      <c r="R10406" s="46"/>
      <c r="S10406" s="46"/>
      <c r="T10406" s="46"/>
      <c r="U10406" s="46"/>
      <c r="V10406" s="46"/>
      <c r="W10406" s="46"/>
      <c r="X10406" s="46"/>
      <c r="Y10406" s="46"/>
      <c r="Z10406" s="47"/>
      <c r="AA10406" s="1" t="s">
        <v>58</v>
      </c>
      <c r="AB10406" s="1"/>
      <c r="AC10406" s="1"/>
      <c r="AD10406" s="1"/>
      <c r="AE10406" s="1"/>
      <c r="AF10406" s="1"/>
      <c r="AG10406" s="1"/>
      <c r="AH10406" s="1"/>
      <c r="AI10406" s="1"/>
      <c r="AJ10406" s="1"/>
      <c r="AK10406" s="1" t="s">
        <v>55</v>
      </c>
      <c r="AL10406" s="1"/>
      <c r="AM10406" s="1"/>
      <c r="AN10406" s="1"/>
      <c r="AO10406" s="1"/>
      <c r="AP10406" s="1"/>
      <c r="AQ10406" s="55" t="e">
        <f>VLOOKUP(O10400,'Class-8 WorkSheet'!B10394:J10406,9,FALSE)</f>
        <v>#N/A</v>
      </c>
      <c r="AR10406" s="56"/>
      <c r="AS10406" s="56"/>
      <c r="AT10406" s="56"/>
      <c r="AU10406" s="56"/>
      <c r="AV10406" s="56"/>
      <c r="AW10406" s="56"/>
      <c r="AX10406" s="57"/>
    </row>
    <row r="10407" spans="4:50" ht="6" hidden="1" customHeight="1"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  <c r="AG10407" s="1"/>
      <c r="AH10407" s="1"/>
      <c r="AI10407" s="1"/>
      <c r="AJ10407" s="1"/>
      <c r="AK10407" s="1"/>
      <c r="AL10407" s="1"/>
      <c r="AM10407" s="1"/>
      <c r="AN10407" s="1"/>
      <c r="AO10407" s="1"/>
      <c r="AP10407" s="1"/>
      <c r="AQ10407" s="1"/>
      <c r="AR10407" s="1"/>
      <c r="AS10407" s="1"/>
      <c r="AT10407" s="1"/>
      <c r="AU10407" s="1"/>
      <c r="AV10407" s="1"/>
      <c r="AW10407" s="1"/>
      <c r="AX10407" s="1"/>
    </row>
    <row r="10408" spans="4:50" ht="20.100000000000001" hidden="1" customHeight="1">
      <c r="D10408" s="1" t="s">
        <v>50</v>
      </c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  <c r="O10408" s="45">
        <f>'Class-8 WorkSheet'!D10391</f>
        <v>0</v>
      </c>
      <c r="P10408" s="46"/>
      <c r="Q10408" s="46"/>
      <c r="R10408" s="46"/>
      <c r="S10408" s="46"/>
      <c r="T10408" s="46"/>
      <c r="U10408" s="46"/>
      <c r="V10408" s="46"/>
      <c r="W10408" s="46"/>
      <c r="X10408" s="46"/>
      <c r="Y10408" s="46"/>
      <c r="Z10408" s="46"/>
      <c r="AA10408" s="46"/>
      <c r="AB10408" s="46"/>
      <c r="AC10408" s="46"/>
      <c r="AD10408" s="46"/>
      <c r="AE10408" s="46"/>
      <c r="AF10408" s="46"/>
      <c r="AG10408" s="46"/>
      <c r="AH10408" s="46"/>
      <c r="AI10408" s="47"/>
      <c r="AJ10408" s="1" t="s">
        <v>56</v>
      </c>
      <c r="AK10408" s="1"/>
      <c r="AL10408" s="1"/>
      <c r="AM10408" s="1"/>
      <c r="AN10408" s="1"/>
      <c r="AO10408" s="1"/>
      <c r="AP10408" s="1"/>
      <c r="AQ10408" s="1"/>
      <c r="AR10408" s="1"/>
      <c r="AS10408" s="1"/>
      <c r="AT10408" s="1"/>
      <c r="AU10408" s="1"/>
      <c r="AV10408" s="45" t="e">
        <f>VLOOKUP(O10400,'Class-8 WorkSheet'!B10394:J10589,3,FALSE)</f>
        <v>#N/A</v>
      </c>
      <c r="AW10408" s="46"/>
      <c r="AX10408" s="47"/>
    </row>
    <row r="10409" spans="4:50" ht="6" hidden="1" customHeight="1"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  <c r="AG10409" s="1"/>
      <c r="AH10409" s="1"/>
      <c r="AI10409" s="1"/>
      <c r="AJ10409" s="1"/>
      <c r="AK10409" s="1"/>
      <c r="AL10409" s="1"/>
      <c r="AM10409" s="1"/>
      <c r="AN10409" s="1"/>
      <c r="AO10409" s="1"/>
      <c r="AP10409" s="1"/>
      <c r="AQ10409" s="1"/>
      <c r="AR10409" s="1"/>
      <c r="AS10409" s="1"/>
      <c r="AT10409" s="1"/>
      <c r="AU10409" s="1"/>
      <c r="AV10409" s="1"/>
      <c r="AW10409" s="1"/>
      <c r="AX10409" s="1"/>
    </row>
    <row r="10410" spans="4:50" ht="20.100000000000001" hidden="1" customHeight="1">
      <c r="D10410" s="1" t="s">
        <v>52</v>
      </c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  <c r="AG10410" s="1"/>
      <c r="AH10410" s="1"/>
      <c r="AI10410" s="1"/>
      <c r="AJ10410" s="1"/>
      <c r="AK10410" s="1"/>
      <c r="AL10410" s="1"/>
      <c r="AM10410" s="1"/>
      <c r="AN10410" s="1"/>
      <c r="AO10410" s="1"/>
      <c r="AP10410" s="1"/>
      <c r="AQ10410" s="1"/>
      <c r="AR10410" s="1"/>
      <c r="AS10410" s="1"/>
      <c r="AT10410" s="1"/>
      <c r="AU10410" s="1"/>
      <c r="AV10410" s="1"/>
      <c r="AW10410" s="1"/>
      <c r="AX10410" s="1"/>
    </row>
    <row r="10411" spans="4:50" ht="6" hidden="1" customHeight="1"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  <c r="AG10411" s="1"/>
      <c r="AH10411" s="1"/>
      <c r="AI10411" s="1"/>
      <c r="AJ10411" s="1"/>
      <c r="AK10411" s="1"/>
      <c r="AL10411" s="1"/>
      <c r="AM10411" s="1"/>
      <c r="AN10411" s="1"/>
      <c r="AO10411" s="1"/>
      <c r="AP10411" s="1"/>
      <c r="AQ10411" s="1"/>
      <c r="AR10411" s="1"/>
      <c r="AS10411" s="1"/>
      <c r="AT10411" s="1"/>
      <c r="AU10411" s="1"/>
      <c r="AV10411" s="1"/>
      <c r="AW10411" s="1"/>
      <c r="AX10411" s="1"/>
    </row>
    <row r="10412" spans="4:50" ht="20.100000000000001" hidden="1" customHeight="1">
      <c r="D10412" s="1"/>
      <c r="E10412" s="1"/>
      <c r="F10412" s="1"/>
      <c r="G10412" s="1"/>
      <c r="H10412" s="1"/>
      <c r="I10412" s="1"/>
      <c r="J10412" s="1" t="s">
        <v>62</v>
      </c>
      <c r="K10412" s="1"/>
      <c r="L10412" s="1"/>
      <c r="M10412" s="1"/>
      <c r="N10412" s="1"/>
      <c r="O10412" s="1"/>
      <c r="P10412" s="1"/>
      <c r="Q10412" s="1"/>
      <c r="R10412" s="1"/>
      <c r="S10412" s="1"/>
      <c r="T10412" s="1"/>
      <c r="U10412" s="45" t="e">
        <f>VLOOKUP(O10400,'Class-8 WorkSheet'!B10394:J10589,2,FALSE)</f>
        <v>#N/A</v>
      </c>
      <c r="V10412" s="46"/>
      <c r="W10412" s="47"/>
      <c r="X10412" s="1" t="s">
        <v>59</v>
      </c>
      <c r="Y10412" s="1"/>
      <c r="Z10412" s="1"/>
      <c r="AA10412" s="1"/>
      <c r="AB10412" s="1"/>
      <c r="AC10412" s="1"/>
      <c r="AD10412" s="1"/>
      <c r="AE10412" s="1"/>
      <c r="AF10412" s="1"/>
      <c r="AG10412" s="1"/>
      <c r="AH10412" s="1"/>
      <c r="AI10412" s="1"/>
      <c r="AJ10412" s="1"/>
      <c r="AK10412" s="1"/>
      <c r="AL10412" s="1"/>
      <c r="AM10412" s="1"/>
      <c r="AN10412" s="1"/>
      <c r="AO10412" s="1"/>
      <c r="AP10412" s="1"/>
      <c r="AQ10412" s="1"/>
      <c r="AR10412" s="1"/>
      <c r="AS10412" s="1"/>
      <c r="AT10412" s="1"/>
      <c r="AU10412" s="1"/>
      <c r="AV10412" s="1"/>
      <c r="AW10412" s="1"/>
      <c r="AX10412" s="1"/>
    </row>
    <row r="10413" spans="4:50" ht="5.25" hidden="1" customHeight="1"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  <c r="O10413" s="1"/>
      <c r="P10413" s="1"/>
      <c r="Q10413" s="1"/>
      <c r="R10413" s="1"/>
      <c r="S10413" s="1"/>
      <c r="T10413" s="1"/>
      <c r="U10413" s="3"/>
      <c r="V10413" s="3"/>
      <c r="W10413" s="3"/>
      <c r="X10413" s="1"/>
      <c r="Y10413" s="1"/>
      <c r="Z10413" s="1"/>
      <c r="AA10413" s="1"/>
      <c r="AB10413" s="1"/>
      <c r="AC10413" s="1"/>
      <c r="AD10413" s="1"/>
      <c r="AE10413" s="1"/>
      <c r="AF10413" s="1"/>
      <c r="AG10413" s="1"/>
      <c r="AH10413" s="1"/>
      <c r="AI10413" s="1"/>
      <c r="AJ10413" s="1"/>
      <c r="AK10413" s="1"/>
      <c r="AL10413" s="1"/>
      <c r="AM10413" s="1"/>
      <c r="AN10413" s="1"/>
      <c r="AO10413" s="1"/>
      <c r="AP10413" s="1"/>
      <c r="AQ10413" s="1"/>
      <c r="AR10413" s="1"/>
      <c r="AS10413" s="1"/>
      <c r="AT10413" s="1"/>
      <c r="AU10413" s="1"/>
      <c r="AV10413" s="1"/>
      <c r="AW10413" s="1"/>
      <c r="AX10413" s="1"/>
    </row>
    <row r="10414" spans="4:50" ht="20.100000000000001" hidden="1" customHeight="1">
      <c r="D10414" s="1" t="s">
        <v>51</v>
      </c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  <c r="AG10414" s="1"/>
      <c r="AH10414" s="1"/>
      <c r="AI10414" s="1"/>
      <c r="AJ10414" s="1"/>
      <c r="AK10414" s="1"/>
      <c r="AL10414" s="1"/>
      <c r="AM10414" s="1"/>
      <c r="AN10414" s="1"/>
      <c r="AO10414" s="1"/>
      <c r="AP10414" s="1"/>
      <c r="AQ10414" s="1"/>
      <c r="AR10414" s="1"/>
      <c r="AS10414" s="1"/>
      <c r="AT10414" s="1"/>
      <c r="AU10414" s="1"/>
      <c r="AV10414" s="1"/>
      <c r="AW10414" s="1"/>
      <c r="AX10414" s="1"/>
    </row>
    <row r="10415" spans="4:50" ht="17.25" hidden="1" customHeight="1"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  <c r="AG10415" s="1"/>
      <c r="AH10415" s="1"/>
      <c r="AI10415" s="1"/>
      <c r="AJ10415" s="1"/>
      <c r="AK10415" s="1"/>
      <c r="AL10415" s="1"/>
      <c r="AM10415" s="1"/>
      <c r="AN10415" s="1"/>
      <c r="AO10415" s="1"/>
      <c r="AP10415" s="1"/>
      <c r="AQ10415" s="1"/>
      <c r="AR10415" s="1"/>
      <c r="AS10415" s="1"/>
      <c r="AT10415" s="1"/>
      <c r="AU10415" s="1"/>
      <c r="AV10415" s="1"/>
      <c r="AW10415" s="1"/>
      <c r="AX10415" s="1"/>
    </row>
    <row r="10416" spans="4:50" ht="20.100000000000001" hidden="1" customHeight="1">
      <c r="D10416" s="1" t="s">
        <v>60</v>
      </c>
      <c r="E10416" s="1"/>
      <c r="F10416" s="1"/>
      <c r="G10416" s="1"/>
      <c r="H10416" s="1"/>
      <c r="I10416" s="49"/>
      <c r="J10416" s="49"/>
      <c r="K10416" s="49"/>
      <c r="L10416" s="49"/>
      <c r="M10416" s="49"/>
      <c r="N10416" s="49"/>
      <c r="O10416" s="49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  <c r="AG10416" s="50" t="s">
        <v>61</v>
      </c>
      <c r="AH10416" s="50"/>
      <c r="AI10416" s="50"/>
      <c r="AJ10416" s="50"/>
      <c r="AK10416" s="50"/>
      <c r="AL10416" s="50"/>
      <c r="AM10416" s="50"/>
      <c r="AN10416" s="50"/>
      <c r="AO10416" s="50"/>
      <c r="AP10416" s="50"/>
      <c r="AQ10416" s="50"/>
      <c r="AR10416" s="50"/>
      <c r="AS10416" s="50"/>
      <c r="AT10416" s="50"/>
      <c r="AU10416" s="1"/>
      <c r="AV10416" s="1"/>
      <c r="AW10416" s="1"/>
      <c r="AX10416" s="1"/>
    </row>
    <row r="10417" spans="4:50" hidden="1"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  <c r="AG10417" s="50"/>
      <c r="AH10417" s="50"/>
      <c r="AI10417" s="50"/>
      <c r="AJ10417" s="50"/>
      <c r="AK10417" s="50"/>
      <c r="AL10417" s="50"/>
      <c r="AM10417" s="50"/>
      <c r="AN10417" s="50"/>
      <c r="AO10417" s="50"/>
      <c r="AP10417" s="50"/>
      <c r="AQ10417" s="50"/>
      <c r="AR10417" s="50"/>
      <c r="AS10417" s="50"/>
      <c r="AT10417" s="50"/>
      <c r="AU10417" s="1"/>
      <c r="AV10417" s="1"/>
      <c r="AW10417" s="1"/>
      <c r="AX10417" s="1"/>
    </row>
    <row r="10418" spans="4:50" hidden="1"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  <c r="AG10418" s="1"/>
      <c r="AH10418" s="1"/>
      <c r="AI10418" s="1"/>
      <c r="AJ10418" s="1"/>
      <c r="AK10418" s="1"/>
      <c r="AL10418" s="1"/>
      <c r="AM10418" s="1"/>
      <c r="AN10418" s="1"/>
      <c r="AO10418" s="1"/>
      <c r="AP10418" s="1"/>
      <c r="AQ10418" s="1"/>
      <c r="AR10418" s="1"/>
      <c r="AS10418" s="1"/>
      <c r="AT10418" s="1"/>
      <c r="AU10418" s="1"/>
      <c r="AV10418" s="1"/>
      <c r="AW10418" s="1"/>
      <c r="AX10418" s="1"/>
    </row>
    <row r="10419" spans="4:50" hidden="1"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  <c r="AK10419" s="1"/>
      <c r="AL10419" s="1"/>
      <c r="AM10419" s="1"/>
      <c r="AN10419" s="1"/>
      <c r="AO10419" s="1"/>
      <c r="AP10419" s="1"/>
      <c r="AQ10419" s="1"/>
      <c r="AR10419" s="1"/>
      <c r="AS10419" s="1"/>
      <c r="AT10419" s="1"/>
      <c r="AU10419" s="1"/>
      <c r="AV10419" s="1"/>
      <c r="AW10419" s="1"/>
      <c r="AX10419" s="1"/>
    </row>
    <row r="10420" spans="4:50" hidden="1"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  <c r="AG10420" s="1"/>
      <c r="AH10420" s="1"/>
      <c r="AI10420" s="1"/>
      <c r="AJ10420" s="1"/>
      <c r="AK10420" s="1"/>
      <c r="AL10420" s="1"/>
      <c r="AM10420" s="1"/>
      <c r="AN10420" s="1"/>
      <c r="AO10420" s="1"/>
      <c r="AP10420" s="1"/>
      <c r="AQ10420" s="1"/>
      <c r="AR10420" s="1"/>
      <c r="AS10420" s="1"/>
      <c r="AT10420" s="1"/>
      <c r="AU10420" s="1"/>
      <c r="AV10420" s="1"/>
      <c r="AW10420" s="1"/>
      <c r="AX10420" s="1"/>
    </row>
    <row r="10421" spans="4:50" hidden="1"/>
    <row r="10422" spans="4:50" hidden="1"/>
    <row r="10423" spans="4:50" hidden="1"/>
    <row r="10424" spans="4:50" hidden="1"/>
    <row r="10425" spans="4:50" hidden="1"/>
    <row r="10426" spans="4:50" hidden="1"/>
    <row r="10427" spans="4:50" hidden="1"/>
    <row r="10428" spans="4:50" hidden="1"/>
    <row r="10429" spans="4:50" hidden="1"/>
    <row r="10430" spans="4:50" hidden="1"/>
    <row r="10431" spans="4:50" hidden="1"/>
    <row r="10432" spans="4:50" hidden="1"/>
    <row r="10433" spans="2:50" hidden="1"/>
    <row r="10434" spans="2:50" hidden="1"/>
    <row r="10435" spans="2:50" hidden="1"/>
    <row r="10436" spans="2:50" hidden="1"/>
    <row r="10437" spans="2:50" hidden="1"/>
    <row r="10438" spans="2:50" hidden="1"/>
    <row r="10439" spans="2:50" hidden="1"/>
    <row r="10440" spans="2:50" hidden="1"/>
    <row r="10441" spans="2:50" hidden="1"/>
    <row r="10442" spans="2:50" ht="27" hidden="1" customHeight="1">
      <c r="D10442" s="51" t="s">
        <v>69</v>
      </c>
      <c r="E10442" s="51"/>
      <c r="F10442" s="51"/>
      <c r="G10442" s="51"/>
      <c r="H10442" s="51"/>
      <c r="I10442" s="51"/>
      <c r="J10442" s="51"/>
      <c r="K10442" s="51"/>
      <c r="L10442" s="51"/>
      <c r="M10442" s="51"/>
      <c r="N10442" s="51"/>
      <c r="O10442" s="51"/>
      <c r="P10442" s="51"/>
      <c r="Q10442" s="51"/>
      <c r="R10442" s="51"/>
      <c r="S10442" s="51"/>
      <c r="T10442" s="51"/>
      <c r="U10442" s="51"/>
      <c r="V10442" s="51"/>
      <c r="W10442" s="51"/>
      <c r="X10442" s="51"/>
      <c r="Y10442" s="51"/>
      <c r="Z10442" s="51"/>
      <c r="AA10442" s="51"/>
      <c r="AB10442" s="51"/>
      <c r="AC10442" s="51"/>
      <c r="AD10442" s="51"/>
      <c r="AE10442" s="51"/>
      <c r="AF10442" s="51"/>
      <c r="AG10442" s="51"/>
      <c r="AH10442" s="51"/>
      <c r="AI10442" s="51"/>
      <c r="AJ10442" s="51"/>
      <c r="AK10442" s="51"/>
      <c r="AL10442" s="51"/>
      <c r="AM10442" s="51"/>
      <c r="AN10442" s="51"/>
      <c r="AO10442" s="51"/>
      <c r="AP10442" s="51"/>
      <c r="AQ10442" s="51"/>
      <c r="AR10442" s="51"/>
      <c r="AS10442" s="51"/>
      <c r="AT10442" s="51"/>
      <c r="AU10442" s="51"/>
      <c r="AV10442" s="51"/>
      <c r="AW10442" s="51"/>
      <c r="AX10442" s="51"/>
    </row>
    <row r="10443" spans="2:50" ht="12.75" hidden="1" customHeight="1">
      <c r="D10443" s="49">
        <f>'Class-8 WorkSheet'!A10392</f>
        <v>0</v>
      </c>
      <c r="E10443" s="49"/>
      <c r="F10443" s="49"/>
      <c r="G10443" s="49"/>
      <c r="H10443" s="49"/>
      <c r="I10443" s="49"/>
      <c r="J10443" s="49"/>
      <c r="K10443" s="49"/>
      <c r="L10443" s="49"/>
      <c r="M10443" s="49"/>
      <c r="N10443" s="49"/>
      <c r="O10443" s="49"/>
      <c r="P10443" s="49"/>
      <c r="Q10443" s="49"/>
      <c r="R10443" s="49"/>
      <c r="S10443" s="49"/>
      <c r="T10443" s="49"/>
      <c r="U10443" s="49"/>
      <c r="V10443" s="49"/>
      <c r="W10443" s="49"/>
      <c r="X10443" s="49"/>
      <c r="Y10443" s="49"/>
      <c r="Z10443" s="49"/>
      <c r="AA10443" s="49"/>
      <c r="AB10443" s="49"/>
      <c r="AC10443" s="49"/>
      <c r="AD10443" s="49"/>
      <c r="AE10443" s="49"/>
      <c r="AF10443" s="49"/>
      <c r="AG10443" s="49"/>
      <c r="AH10443" s="49"/>
      <c r="AI10443" s="49"/>
      <c r="AJ10443" s="49"/>
      <c r="AK10443" s="49"/>
      <c r="AL10443" s="49"/>
      <c r="AM10443" s="49"/>
      <c r="AN10443" s="49"/>
      <c r="AO10443" s="49"/>
      <c r="AP10443" s="49"/>
      <c r="AQ10443" s="49"/>
      <c r="AR10443" s="49"/>
      <c r="AS10443" s="49"/>
      <c r="AT10443" s="49"/>
      <c r="AU10443" s="49"/>
      <c r="AV10443" s="49"/>
      <c r="AW10443" s="49"/>
      <c r="AX10443" s="49"/>
    </row>
    <row r="10444" spans="2:50" ht="5.25" hidden="1" customHeight="1">
      <c r="D10444" s="5"/>
      <c r="E10444" s="5"/>
      <c r="F10444" s="5"/>
      <c r="G10444" s="5"/>
      <c r="H10444" s="5"/>
      <c r="I10444" s="5"/>
      <c r="J10444" s="5"/>
      <c r="K10444" s="5"/>
      <c r="L10444" s="5"/>
      <c r="M10444" s="5"/>
      <c r="N10444" s="5"/>
      <c r="O10444" s="5"/>
      <c r="P10444" s="5"/>
      <c r="Q10444" s="5"/>
      <c r="R10444" s="5"/>
      <c r="S10444" s="5"/>
      <c r="T10444" s="5"/>
      <c r="U10444" s="5"/>
      <c r="V10444" s="5"/>
      <c r="W10444" s="5"/>
      <c r="X10444" s="5"/>
      <c r="Y10444" s="5"/>
      <c r="Z10444" s="5"/>
      <c r="AA10444" s="5"/>
      <c r="AB10444" s="5"/>
      <c r="AC10444" s="5"/>
      <c r="AD10444" s="5"/>
      <c r="AE10444" s="5"/>
      <c r="AF10444" s="5"/>
      <c r="AG10444" s="5"/>
      <c r="AH10444" s="5"/>
      <c r="AI10444" s="5"/>
      <c r="AJ10444" s="5"/>
      <c r="AK10444" s="5"/>
      <c r="AL10444" s="5"/>
      <c r="AM10444" s="5"/>
      <c r="AN10444" s="5"/>
      <c r="AO10444" s="5"/>
      <c r="AP10444" s="5"/>
      <c r="AQ10444" s="5"/>
      <c r="AR10444" s="5"/>
      <c r="AS10444" s="5"/>
      <c r="AT10444" s="5"/>
      <c r="AU10444" s="5"/>
      <c r="AV10444" s="5"/>
      <c r="AW10444" s="5"/>
      <c r="AX10444" s="5"/>
    </row>
    <row r="10445" spans="2:50" ht="31.5" hidden="1" customHeight="1">
      <c r="B10445" s="2"/>
      <c r="C10445" s="2"/>
      <c r="D10445" s="52" t="s">
        <v>45</v>
      </c>
      <c r="E10445" s="52"/>
      <c r="F10445" s="52"/>
      <c r="G10445" s="52"/>
      <c r="H10445" s="52"/>
      <c r="I10445" s="52"/>
      <c r="J10445" s="52"/>
      <c r="K10445" s="52"/>
      <c r="L10445" s="52"/>
      <c r="M10445" s="52"/>
      <c r="N10445" s="52"/>
      <c r="O10445" s="52"/>
      <c r="P10445" s="52"/>
      <c r="Q10445" s="52"/>
      <c r="R10445" s="52"/>
      <c r="S10445" s="52"/>
      <c r="T10445" s="52"/>
      <c r="U10445" s="52"/>
      <c r="V10445" s="52"/>
      <c r="W10445" s="52"/>
      <c r="X10445" s="52"/>
      <c r="Y10445" s="52"/>
      <c r="Z10445" s="52"/>
      <c r="AA10445" s="52"/>
      <c r="AB10445" s="52"/>
      <c r="AC10445" s="52"/>
      <c r="AD10445" s="52"/>
      <c r="AE10445" s="52"/>
      <c r="AF10445" s="52"/>
      <c r="AG10445" s="52"/>
      <c r="AH10445" s="52"/>
      <c r="AI10445" s="52"/>
      <c r="AJ10445" s="52"/>
      <c r="AK10445" s="52"/>
      <c r="AL10445" s="52"/>
      <c r="AM10445" s="52"/>
      <c r="AN10445" s="52"/>
      <c r="AO10445" s="52"/>
      <c r="AP10445" s="52"/>
      <c r="AQ10445" s="52"/>
      <c r="AR10445" s="52"/>
      <c r="AS10445" s="52"/>
      <c r="AT10445" s="52"/>
      <c r="AU10445" s="52"/>
      <c r="AV10445" s="52"/>
      <c r="AW10445" s="52"/>
      <c r="AX10445" s="52"/>
    </row>
    <row r="10446" spans="2:50" ht="21" hidden="1">
      <c r="D10446" s="54" t="s">
        <v>46</v>
      </c>
      <c r="E10446" s="54"/>
      <c r="F10446" s="54"/>
      <c r="G10446" s="54"/>
      <c r="H10446" s="54"/>
      <c r="I10446" s="54"/>
      <c r="J10446" s="54"/>
      <c r="K10446" s="54"/>
      <c r="L10446" s="54"/>
      <c r="M10446" s="54"/>
      <c r="N10446" s="54"/>
      <c r="O10446" s="54"/>
      <c r="P10446" s="54"/>
      <c r="Q10446" s="54"/>
      <c r="R10446" s="54"/>
      <c r="S10446" s="54"/>
      <c r="T10446" s="54"/>
      <c r="U10446" s="54"/>
      <c r="V10446" s="54"/>
      <c r="W10446" s="54"/>
      <c r="X10446" s="54"/>
      <c r="Y10446" s="54"/>
      <c r="Z10446" s="54"/>
      <c r="AA10446" s="54"/>
      <c r="AB10446" s="54"/>
      <c r="AC10446" s="54"/>
      <c r="AD10446" s="54"/>
      <c r="AE10446" s="54"/>
      <c r="AF10446" s="54"/>
      <c r="AG10446" s="54"/>
      <c r="AH10446" s="54"/>
      <c r="AI10446" s="54"/>
      <c r="AJ10446" s="54"/>
      <c r="AK10446" s="54"/>
      <c r="AL10446" s="54"/>
      <c r="AM10446" s="54"/>
      <c r="AN10446" s="54"/>
      <c r="AO10446" s="54"/>
      <c r="AP10446" s="54"/>
      <c r="AQ10446" s="54"/>
      <c r="AR10446" s="54"/>
      <c r="AS10446" s="54"/>
      <c r="AT10446" s="54"/>
      <c r="AU10446" s="54"/>
      <c r="AV10446" s="54"/>
      <c r="AW10446" s="54"/>
      <c r="AX10446" s="54"/>
    </row>
    <row r="10447" spans="2:50" ht="35.25" hidden="1" customHeight="1">
      <c r="D10447" s="51" t="s">
        <v>47</v>
      </c>
      <c r="E10447" s="51"/>
      <c r="F10447" s="51"/>
      <c r="G10447" s="51"/>
      <c r="H10447" s="51"/>
      <c r="I10447" s="51"/>
      <c r="J10447" s="51"/>
      <c r="K10447" s="51"/>
      <c r="L10447" s="51"/>
      <c r="M10447" s="51"/>
      <c r="N10447" s="51"/>
      <c r="O10447" s="51"/>
      <c r="P10447" s="51"/>
      <c r="Q10447" s="51"/>
      <c r="R10447" s="51"/>
      <c r="S10447" s="51"/>
      <c r="T10447" s="51"/>
      <c r="U10447" s="51"/>
      <c r="V10447" s="51"/>
      <c r="W10447" s="51"/>
      <c r="X10447" s="51"/>
      <c r="Y10447" s="51"/>
      <c r="Z10447" s="51"/>
      <c r="AA10447" s="51"/>
      <c r="AB10447" s="51"/>
      <c r="AC10447" s="51"/>
      <c r="AD10447" s="51"/>
      <c r="AE10447" s="51"/>
      <c r="AF10447" s="51"/>
      <c r="AG10447" s="51"/>
      <c r="AH10447" s="51"/>
      <c r="AI10447" s="51"/>
      <c r="AJ10447" s="51"/>
      <c r="AK10447" s="51"/>
      <c r="AL10447" s="51"/>
      <c r="AM10447" s="51"/>
      <c r="AN10447" s="51"/>
      <c r="AO10447" s="51"/>
      <c r="AP10447" s="51"/>
      <c r="AQ10447" s="51"/>
      <c r="AR10447" s="51"/>
      <c r="AS10447" s="51"/>
      <c r="AT10447" s="51"/>
      <c r="AU10447" s="51"/>
      <c r="AV10447" s="51"/>
      <c r="AW10447" s="51"/>
      <c r="AX10447" s="51"/>
    </row>
    <row r="10448" spans="2:50" ht="5.25" hidden="1" customHeight="1">
      <c r="D10448" s="6"/>
      <c r="E10448" s="6"/>
      <c r="F10448" s="6"/>
      <c r="G10448" s="6"/>
      <c r="H10448" s="6"/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6"/>
      <c r="AE10448" s="6"/>
      <c r="AF10448" s="6"/>
      <c r="AG10448" s="6"/>
      <c r="AH10448" s="6"/>
      <c r="AI10448" s="6"/>
      <c r="AJ10448" s="6"/>
      <c r="AK10448" s="6"/>
      <c r="AL10448" s="6"/>
      <c r="AM10448" s="6"/>
      <c r="AN10448" s="6"/>
      <c r="AO10448" s="6"/>
      <c r="AP10448" s="6"/>
      <c r="AQ10448" s="6"/>
      <c r="AR10448" s="6"/>
      <c r="AS10448" s="6"/>
      <c r="AT10448" s="6"/>
      <c r="AU10448" s="6"/>
      <c r="AV10448" s="6"/>
      <c r="AW10448" s="6"/>
      <c r="AX10448" s="6"/>
    </row>
    <row r="10449" spans="4:50" ht="20.100000000000001" hidden="1" customHeight="1">
      <c r="D10449" s="49" t="s">
        <v>48</v>
      </c>
      <c r="E10449" s="49"/>
      <c r="F10449" s="49"/>
      <c r="G10449" s="49"/>
      <c r="H10449" s="49"/>
      <c r="I10449" s="49"/>
      <c r="J10449" s="49"/>
      <c r="K10449" s="49"/>
      <c r="L10449" s="49"/>
      <c r="M10449" s="49"/>
      <c r="N10449" s="53"/>
      <c r="O10449" s="45">
        <v>301</v>
      </c>
      <c r="P10449" s="46"/>
      <c r="Q10449" s="46"/>
      <c r="R10449" s="46"/>
      <c r="S10449" s="46"/>
      <c r="T10449" s="46"/>
      <c r="U10449" s="46"/>
      <c r="V10449" s="47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  <c r="AG10449" s="1"/>
      <c r="AH10449" s="1"/>
      <c r="AI10449" s="1"/>
      <c r="AJ10449" s="1"/>
      <c r="AK10449" s="1"/>
      <c r="AL10449" s="1"/>
      <c r="AM10449" s="1"/>
      <c r="AN10449" s="1"/>
      <c r="AO10449" s="1"/>
      <c r="AP10449" s="1"/>
      <c r="AQ10449" s="1"/>
      <c r="AR10449" s="1"/>
      <c r="AS10449" s="1"/>
      <c r="AT10449" s="1"/>
      <c r="AU10449" s="1"/>
      <c r="AV10449" s="1"/>
      <c r="AW10449" s="1"/>
      <c r="AX10449" s="1"/>
    </row>
    <row r="10450" spans="4:50" ht="7.5" hidden="1" customHeight="1"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  <c r="AG10450" s="1"/>
      <c r="AH10450" s="1"/>
      <c r="AI10450" s="1"/>
      <c r="AJ10450" s="1"/>
      <c r="AK10450" s="1"/>
      <c r="AL10450" s="1"/>
      <c r="AM10450" s="1"/>
      <c r="AN10450" s="1"/>
      <c r="AO10450" s="1"/>
      <c r="AP10450" s="1"/>
      <c r="AQ10450" s="1"/>
      <c r="AR10450" s="1"/>
      <c r="AS10450" s="1"/>
      <c r="AT10450" s="1"/>
      <c r="AU10450" s="1"/>
      <c r="AV10450" s="1"/>
      <c r="AW10450" s="1"/>
      <c r="AX10450" s="1"/>
    </row>
    <row r="10451" spans="4:50" ht="20.100000000000001" hidden="1" customHeight="1">
      <c r="D10451" s="1"/>
      <c r="E10451" s="1"/>
      <c r="F10451" s="1"/>
      <c r="G10451" s="1"/>
      <c r="H10451" s="1"/>
      <c r="I10451" s="1"/>
      <c r="J10451" s="1"/>
      <c r="K10451" s="1"/>
      <c r="L10451" s="1"/>
      <c r="M10451" s="1" t="s">
        <v>49</v>
      </c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45" t="e">
        <f>VLOOKUP(O10449,'Class-8 WorkSheet'!B10394:J10638,4,FALSE)</f>
        <v>#N/A</v>
      </c>
      <c r="AF10451" s="46"/>
      <c r="AG10451" s="46"/>
      <c r="AH10451" s="46"/>
      <c r="AI10451" s="46"/>
      <c r="AJ10451" s="46"/>
      <c r="AK10451" s="46"/>
      <c r="AL10451" s="46"/>
      <c r="AM10451" s="46"/>
      <c r="AN10451" s="46"/>
      <c r="AO10451" s="46"/>
      <c r="AP10451" s="46"/>
      <c r="AQ10451" s="46"/>
      <c r="AR10451" s="46"/>
      <c r="AS10451" s="46"/>
      <c r="AT10451" s="46"/>
      <c r="AU10451" s="46"/>
      <c r="AV10451" s="46"/>
      <c r="AW10451" s="46"/>
      <c r="AX10451" s="47"/>
    </row>
    <row r="10452" spans="4:50" ht="6.75" hidden="1" customHeight="1"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  <c r="AG10452" s="1"/>
      <c r="AH10452" s="1"/>
      <c r="AI10452" s="1"/>
      <c r="AJ10452" s="1"/>
      <c r="AK10452" s="1"/>
      <c r="AL10452" s="1"/>
      <c r="AM10452" s="1"/>
      <c r="AN10452" s="1"/>
      <c r="AO10452" s="1"/>
      <c r="AP10452" s="1"/>
      <c r="AQ10452" s="1"/>
      <c r="AR10452" s="1"/>
      <c r="AS10452" s="1"/>
      <c r="AT10452" s="1"/>
      <c r="AU10452" s="1"/>
      <c r="AV10452" s="1"/>
      <c r="AW10452" s="1"/>
      <c r="AX10452" s="1"/>
    </row>
    <row r="10453" spans="4:50" ht="20.100000000000001" hidden="1" customHeight="1">
      <c r="D10453" s="1" t="s">
        <v>53</v>
      </c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45" t="e">
        <f>VLOOKUP(O10449,'Class-8 WorkSheet'!B10394:J10455,6,FALSE)</f>
        <v>#N/A</v>
      </c>
      <c r="Y10453" s="46"/>
      <c r="Z10453" s="46"/>
      <c r="AA10453" s="46"/>
      <c r="AB10453" s="46"/>
      <c r="AC10453" s="46"/>
      <c r="AD10453" s="46"/>
      <c r="AE10453" s="46"/>
      <c r="AF10453" s="46"/>
      <c r="AG10453" s="46"/>
      <c r="AH10453" s="46"/>
      <c r="AI10453" s="46"/>
      <c r="AJ10453" s="46"/>
      <c r="AK10453" s="46"/>
      <c r="AL10453" s="46"/>
      <c r="AM10453" s="46"/>
      <c r="AN10453" s="47"/>
      <c r="AO10453" s="1"/>
      <c r="AP10453" s="1" t="s">
        <v>57</v>
      </c>
      <c r="AQ10453" s="1"/>
      <c r="AR10453" s="1"/>
      <c r="AS10453" s="1"/>
      <c r="AT10453" s="1"/>
      <c r="AU10453" s="1"/>
      <c r="AV10453" s="1"/>
      <c r="AW10453" s="1"/>
      <c r="AX10453" s="1"/>
    </row>
    <row r="10454" spans="4:50" ht="5.25" hidden="1" customHeight="1"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  <c r="AG10454" s="1"/>
      <c r="AH10454" s="1"/>
      <c r="AI10454" s="1"/>
      <c r="AJ10454" s="1"/>
      <c r="AK10454" s="1"/>
      <c r="AL10454" s="1"/>
      <c r="AM10454" s="1"/>
      <c r="AN10454" s="1"/>
      <c r="AO10454" s="1"/>
      <c r="AP10454" s="1"/>
      <c r="AQ10454" s="1"/>
      <c r="AR10454" s="1"/>
      <c r="AS10454" s="1"/>
      <c r="AT10454" s="1"/>
      <c r="AU10454" s="1"/>
      <c r="AV10454" s="1"/>
      <c r="AW10454" s="1"/>
      <c r="AX10454" s="1"/>
    </row>
    <row r="10455" spans="4:50" ht="20.100000000000001" hidden="1" customHeight="1">
      <c r="D10455" s="1" t="s">
        <v>54</v>
      </c>
      <c r="E10455" s="1"/>
      <c r="F10455" s="1"/>
      <c r="G10455" s="45" t="e">
        <f>VLOOKUP(O10449,'Class-8 WorkSheet'!B10394:J10455,5,FALSE)</f>
        <v>#N/A</v>
      </c>
      <c r="H10455" s="46"/>
      <c r="I10455" s="46"/>
      <c r="J10455" s="46"/>
      <c r="K10455" s="46"/>
      <c r="L10455" s="46"/>
      <c r="M10455" s="46"/>
      <c r="N10455" s="46"/>
      <c r="O10455" s="46"/>
      <c r="P10455" s="46"/>
      <c r="Q10455" s="46"/>
      <c r="R10455" s="46"/>
      <c r="S10455" s="46"/>
      <c r="T10455" s="46"/>
      <c r="U10455" s="46"/>
      <c r="V10455" s="46"/>
      <c r="W10455" s="46"/>
      <c r="X10455" s="46"/>
      <c r="Y10455" s="46"/>
      <c r="Z10455" s="47"/>
      <c r="AA10455" s="1" t="s">
        <v>58</v>
      </c>
      <c r="AB10455" s="1"/>
      <c r="AC10455" s="1"/>
      <c r="AD10455" s="1"/>
      <c r="AE10455" s="1"/>
      <c r="AF10455" s="1"/>
      <c r="AG10455" s="1"/>
      <c r="AH10455" s="1"/>
      <c r="AI10455" s="1"/>
      <c r="AJ10455" s="1"/>
      <c r="AK10455" s="1" t="s">
        <v>55</v>
      </c>
      <c r="AL10455" s="1"/>
      <c r="AM10455" s="1"/>
      <c r="AN10455" s="1"/>
      <c r="AO10455" s="1"/>
      <c r="AP10455" s="1"/>
      <c r="AQ10455" s="55" t="e">
        <f>VLOOKUP(O10449,'Class-8 WorkSheet'!B10394:J10455,9,FALSE)</f>
        <v>#N/A</v>
      </c>
      <c r="AR10455" s="56"/>
      <c r="AS10455" s="56"/>
      <c r="AT10455" s="56"/>
      <c r="AU10455" s="56"/>
      <c r="AV10455" s="56"/>
      <c r="AW10455" s="56"/>
      <c r="AX10455" s="57"/>
    </row>
    <row r="10456" spans="4:50" ht="6" hidden="1" customHeight="1"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  <c r="AG10456" s="1"/>
      <c r="AH10456" s="1"/>
      <c r="AI10456" s="1"/>
      <c r="AJ10456" s="1"/>
      <c r="AK10456" s="1"/>
      <c r="AL10456" s="1"/>
      <c r="AM10456" s="1"/>
      <c r="AN10456" s="1"/>
      <c r="AO10456" s="1"/>
      <c r="AP10456" s="1"/>
      <c r="AQ10456" s="1"/>
      <c r="AR10456" s="1"/>
      <c r="AS10456" s="1"/>
      <c r="AT10456" s="1"/>
      <c r="AU10456" s="1"/>
      <c r="AV10456" s="1"/>
      <c r="AW10456" s="1"/>
      <c r="AX10456" s="1"/>
    </row>
    <row r="10457" spans="4:50" ht="20.100000000000001" hidden="1" customHeight="1">
      <c r="D10457" s="1" t="s">
        <v>50</v>
      </c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  <c r="O10457" s="45">
        <f>'Class-8 WorkSheet'!D10391</f>
        <v>0</v>
      </c>
      <c r="P10457" s="46"/>
      <c r="Q10457" s="46"/>
      <c r="R10457" s="46"/>
      <c r="S10457" s="46"/>
      <c r="T10457" s="46"/>
      <c r="U10457" s="46"/>
      <c r="V10457" s="46"/>
      <c r="W10457" s="46"/>
      <c r="X10457" s="46"/>
      <c r="Y10457" s="46"/>
      <c r="Z10457" s="46"/>
      <c r="AA10457" s="46"/>
      <c r="AB10457" s="46"/>
      <c r="AC10457" s="46"/>
      <c r="AD10457" s="46"/>
      <c r="AE10457" s="46"/>
      <c r="AF10457" s="46"/>
      <c r="AG10457" s="46"/>
      <c r="AH10457" s="46"/>
      <c r="AI10457" s="47"/>
      <c r="AJ10457" s="1" t="s">
        <v>56</v>
      </c>
      <c r="AK10457" s="1"/>
      <c r="AL10457" s="1"/>
      <c r="AM10457" s="1"/>
      <c r="AN10457" s="1"/>
      <c r="AO10457" s="1"/>
      <c r="AP10457" s="1"/>
      <c r="AQ10457" s="1"/>
      <c r="AR10457" s="1"/>
      <c r="AS10457" s="1"/>
      <c r="AT10457" s="1"/>
      <c r="AU10457" s="1"/>
      <c r="AV10457" s="45" t="e">
        <f>VLOOKUP(O10449,'Class-8 WorkSheet'!B10394:J10638,3,FALSE)</f>
        <v>#N/A</v>
      </c>
      <c r="AW10457" s="46"/>
      <c r="AX10457" s="47"/>
    </row>
    <row r="10458" spans="4:50" ht="6" hidden="1" customHeight="1"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  <c r="AG10458" s="1"/>
      <c r="AH10458" s="1"/>
      <c r="AI10458" s="1"/>
      <c r="AJ10458" s="1"/>
      <c r="AK10458" s="1"/>
      <c r="AL10458" s="1"/>
      <c r="AM10458" s="1"/>
      <c r="AN10458" s="1"/>
      <c r="AO10458" s="1"/>
      <c r="AP10458" s="1"/>
      <c r="AQ10458" s="1"/>
      <c r="AR10458" s="1"/>
      <c r="AS10458" s="1"/>
      <c r="AT10458" s="1"/>
      <c r="AU10458" s="1"/>
      <c r="AV10458" s="1"/>
      <c r="AW10458" s="1"/>
      <c r="AX10458" s="1"/>
    </row>
    <row r="10459" spans="4:50" ht="20.100000000000001" hidden="1" customHeight="1">
      <c r="D10459" s="1" t="s">
        <v>52</v>
      </c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  <c r="AG10459" s="1"/>
      <c r="AH10459" s="1"/>
      <c r="AI10459" s="1"/>
      <c r="AJ10459" s="1"/>
      <c r="AK10459" s="1"/>
      <c r="AL10459" s="1"/>
      <c r="AM10459" s="1"/>
      <c r="AN10459" s="1"/>
      <c r="AO10459" s="1"/>
      <c r="AP10459" s="1"/>
      <c r="AQ10459" s="1"/>
      <c r="AR10459" s="1"/>
      <c r="AS10459" s="1"/>
      <c r="AT10459" s="1"/>
      <c r="AU10459" s="1"/>
      <c r="AV10459" s="1"/>
      <c r="AW10459" s="1"/>
      <c r="AX10459" s="1"/>
    </row>
    <row r="10460" spans="4:50" ht="6" hidden="1" customHeight="1"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  <c r="AG10460" s="1"/>
      <c r="AH10460" s="1"/>
      <c r="AI10460" s="1"/>
      <c r="AJ10460" s="1"/>
      <c r="AK10460" s="1"/>
      <c r="AL10460" s="1"/>
      <c r="AM10460" s="1"/>
      <c r="AN10460" s="1"/>
      <c r="AO10460" s="1"/>
      <c r="AP10460" s="1"/>
      <c r="AQ10460" s="1"/>
      <c r="AR10460" s="1"/>
      <c r="AS10460" s="1"/>
      <c r="AT10460" s="1"/>
      <c r="AU10460" s="1"/>
      <c r="AV10460" s="1"/>
      <c r="AW10460" s="1"/>
      <c r="AX10460" s="1"/>
    </row>
    <row r="10461" spans="4:50" ht="20.100000000000001" hidden="1" customHeight="1">
      <c r="D10461" s="1"/>
      <c r="E10461" s="1"/>
      <c r="F10461" s="1"/>
      <c r="G10461" s="1"/>
      <c r="H10461" s="1"/>
      <c r="I10461" s="1"/>
      <c r="J10461" s="1" t="s">
        <v>62</v>
      </c>
      <c r="K10461" s="1"/>
      <c r="L10461" s="1"/>
      <c r="M10461" s="1"/>
      <c r="N10461" s="1"/>
      <c r="O10461" s="1"/>
      <c r="P10461" s="1"/>
      <c r="Q10461" s="1"/>
      <c r="R10461" s="1"/>
      <c r="S10461" s="1"/>
      <c r="T10461" s="1"/>
      <c r="U10461" s="45" t="e">
        <f>VLOOKUP(O10449,'Class-8 WorkSheet'!B10394:J10638,2,FALSE)</f>
        <v>#N/A</v>
      </c>
      <c r="V10461" s="46"/>
      <c r="W10461" s="47"/>
      <c r="X10461" s="1" t="s">
        <v>59</v>
      </c>
      <c r="Y10461" s="1"/>
      <c r="Z10461" s="1"/>
      <c r="AA10461" s="1"/>
      <c r="AB10461" s="1"/>
      <c r="AC10461" s="1"/>
      <c r="AD10461" s="1"/>
      <c r="AE10461" s="1"/>
      <c r="AF10461" s="1"/>
      <c r="AG10461" s="1"/>
      <c r="AH10461" s="1"/>
      <c r="AI10461" s="1"/>
      <c r="AJ10461" s="1"/>
      <c r="AK10461" s="1"/>
      <c r="AL10461" s="1"/>
      <c r="AM10461" s="1"/>
      <c r="AN10461" s="1"/>
      <c r="AO10461" s="1"/>
      <c r="AP10461" s="1"/>
      <c r="AQ10461" s="1"/>
      <c r="AR10461" s="1"/>
      <c r="AS10461" s="1"/>
      <c r="AT10461" s="1"/>
      <c r="AU10461" s="1"/>
      <c r="AV10461" s="1"/>
      <c r="AW10461" s="1"/>
      <c r="AX10461" s="1"/>
    </row>
    <row r="10462" spans="4:50" ht="5.25" hidden="1" customHeight="1"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  <c r="O10462" s="1"/>
      <c r="P10462" s="1"/>
      <c r="Q10462" s="1"/>
      <c r="R10462" s="1"/>
      <c r="S10462" s="1"/>
      <c r="T10462" s="1"/>
      <c r="U10462" s="3"/>
      <c r="V10462" s="3"/>
      <c r="W10462" s="3"/>
      <c r="X10462" s="1"/>
      <c r="Y10462" s="1"/>
      <c r="Z10462" s="1"/>
      <c r="AA10462" s="1"/>
      <c r="AB10462" s="1"/>
      <c r="AC10462" s="1"/>
      <c r="AD10462" s="1"/>
      <c r="AE10462" s="1"/>
      <c r="AF10462" s="1"/>
      <c r="AG10462" s="1"/>
      <c r="AH10462" s="1"/>
      <c r="AI10462" s="1"/>
      <c r="AJ10462" s="1"/>
      <c r="AK10462" s="1"/>
      <c r="AL10462" s="1"/>
      <c r="AM10462" s="1"/>
      <c r="AN10462" s="1"/>
      <c r="AO10462" s="1"/>
      <c r="AP10462" s="1"/>
      <c r="AQ10462" s="1"/>
      <c r="AR10462" s="1"/>
      <c r="AS10462" s="1"/>
      <c r="AT10462" s="1"/>
      <c r="AU10462" s="1"/>
      <c r="AV10462" s="1"/>
      <c r="AW10462" s="1"/>
      <c r="AX10462" s="1"/>
    </row>
    <row r="10463" spans="4:50" ht="20.100000000000001" hidden="1" customHeight="1">
      <c r="D10463" s="1" t="s">
        <v>51</v>
      </c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  <c r="AG10463" s="1"/>
      <c r="AH10463" s="1"/>
      <c r="AI10463" s="1"/>
      <c r="AJ10463" s="1"/>
      <c r="AK10463" s="1"/>
      <c r="AL10463" s="1"/>
      <c r="AM10463" s="1"/>
      <c r="AN10463" s="1"/>
      <c r="AO10463" s="1"/>
      <c r="AP10463" s="1"/>
      <c r="AQ10463" s="1"/>
      <c r="AR10463" s="1"/>
      <c r="AS10463" s="1"/>
      <c r="AT10463" s="1"/>
      <c r="AU10463" s="1"/>
      <c r="AV10463" s="1"/>
      <c r="AW10463" s="1"/>
      <c r="AX10463" s="1"/>
    </row>
    <row r="10464" spans="4:50" ht="17.25" hidden="1" customHeight="1"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  <c r="AG10464" s="1"/>
      <c r="AH10464" s="1"/>
      <c r="AI10464" s="1"/>
      <c r="AJ10464" s="1"/>
      <c r="AK10464" s="1"/>
      <c r="AL10464" s="1"/>
      <c r="AM10464" s="1"/>
      <c r="AN10464" s="1"/>
      <c r="AO10464" s="1"/>
      <c r="AP10464" s="1"/>
      <c r="AQ10464" s="1"/>
      <c r="AR10464" s="1"/>
      <c r="AS10464" s="1"/>
      <c r="AT10464" s="1"/>
      <c r="AU10464" s="1"/>
      <c r="AV10464" s="1"/>
      <c r="AW10464" s="1"/>
      <c r="AX10464" s="1"/>
    </row>
    <row r="10465" spans="4:50" ht="20.100000000000001" hidden="1" customHeight="1">
      <c r="D10465" s="1" t="s">
        <v>60</v>
      </c>
      <c r="E10465" s="1"/>
      <c r="F10465" s="1"/>
      <c r="G10465" s="1"/>
      <c r="H10465" s="1"/>
      <c r="I10465" s="49"/>
      <c r="J10465" s="49"/>
      <c r="K10465" s="49"/>
      <c r="L10465" s="49"/>
      <c r="M10465" s="49"/>
      <c r="N10465" s="49"/>
      <c r="O10465" s="49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  <c r="AG10465" s="50" t="s">
        <v>61</v>
      </c>
      <c r="AH10465" s="50"/>
      <c r="AI10465" s="50"/>
      <c r="AJ10465" s="50"/>
      <c r="AK10465" s="50"/>
      <c r="AL10465" s="50"/>
      <c r="AM10465" s="50"/>
      <c r="AN10465" s="50"/>
      <c r="AO10465" s="50"/>
      <c r="AP10465" s="50"/>
      <c r="AQ10465" s="50"/>
      <c r="AR10465" s="50"/>
      <c r="AS10465" s="50"/>
      <c r="AT10465" s="50"/>
      <c r="AU10465" s="1"/>
      <c r="AV10465" s="1"/>
      <c r="AW10465" s="1"/>
      <c r="AX10465" s="1"/>
    </row>
    <row r="10466" spans="4:50" hidden="1"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  <c r="AG10466" s="50"/>
      <c r="AH10466" s="50"/>
      <c r="AI10466" s="50"/>
      <c r="AJ10466" s="50"/>
      <c r="AK10466" s="50"/>
      <c r="AL10466" s="50"/>
      <c r="AM10466" s="50"/>
      <c r="AN10466" s="50"/>
      <c r="AO10466" s="50"/>
      <c r="AP10466" s="50"/>
      <c r="AQ10466" s="50"/>
      <c r="AR10466" s="50"/>
      <c r="AS10466" s="50"/>
      <c r="AT10466" s="50"/>
      <c r="AU10466" s="1"/>
      <c r="AV10466" s="1"/>
      <c r="AW10466" s="1"/>
      <c r="AX10466" s="1"/>
    </row>
    <row r="10467" spans="4:50" hidden="1"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  <c r="AG10467" s="1"/>
      <c r="AH10467" s="1"/>
      <c r="AI10467" s="1"/>
      <c r="AJ10467" s="1"/>
      <c r="AK10467" s="1"/>
      <c r="AL10467" s="1"/>
      <c r="AM10467" s="1"/>
      <c r="AN10467" s="1"/>
      <c r="AO10467" s="1"/>
      <c r="AP10467" s="1"/>
      <c r="AQ10467" s="1"/>
      <c r="AR10467" s="1"/>
      <c r="AS10467" s="1"/>
      <c r="AT10467" s="1"/>
      <c r="AU10467" s="1"/>
      <c r="AV10467" s="1"/>
      <c r="AW10467" s="1"/>
      <c r="AX10467" s="1"/>
    </row>
    <row r="10468" spans="4:50" hidden="1"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  <c r="AG10468" s="1"/>
      <c r="AH10468" s="1"/>
      <c r="AI10468" s="1"/>
      <c r="AJ10468" s="1"/>
      <c r="AK10468" s="1"/>
      <c r="AL10468" s="1"/>
      <c r="AM10468" s="1"/>
      <c r="AN10468" s="1"/>
      <c r="AO10468" s="1"/>
      <c r="AP10468" s="1"/>
      <c r="AQ10468" s="1"/>
      <c r="AR10468" s="1"/>
      <c r="AS10468" s="1"/>
      <c r="AT10468" s="1"/>
      <c r="AU10468" s="1"/>
      <c r="AV10468" s="1"/>
      <c r="AW10468" s="1"/>
      <c r="AX10468" s="1"/>
    </row>
    <row r="10469" spans="4:50" hidden="1"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  <c r="AG10469" s="1"/>
      <c r="AH10469" s="1"/>
      <c r="AI10469" s="1"/>
      <c r="AJ10469" s="1"/>
      <c r="AK10469" s="1"/>
      <c r="AL10469" s="1"/>
      <c r="AM10469" s="1"/>
      <c r="AN10469" s="1"/>
      <c r="AO10469" s="1"/>
      <c r="AP10469" s="1"/>
      <c r="AQ10469" s="1"/>
      <c r="AR10469" s="1"/>
      <c r="AS10469" s="1"/>
      <c r="AT10469" s="1"/>
      <c r="AU10469" s="1"/>
      <c r="AV10469" s="1"/>
      <c r="AW10469" s="1"/>
      <c r="AX10469" s="1"/>
    </row>
    <row r="10470" spans="4:50" hidden="1"/>
    <row r="10471" spans="4:50" hidden="1"/>
    <row r="10472" spans="4:50" hidden="1"/>
    <row r="10473" spans="4:50" hidden="1"/>
    <row r="10474" spans="4:50" hidden="1"/>
    <row r="10475" spans="4:50" hidden="1"/>
    <row r="10476" spans="4:50" hidden="1"/>
    <row r="10477" spans="4:50" hidden="1"/>
    <row r="10478" spans="4:50" hidden="1"/>
    <row r="10479" spans="4:50" hidden="1"/>
    <row r="10480" spans="4:50" hidden="1"/>
    <row r="10481" spans="2:50" hidden="1"/>
    <row r="10482" spans="2:50" hidden="1"/>
    <row r="10483" spans="2:50" hidden="1"/>
    <row r="10484" spans="2:50" hidden="1"/>
    <row r="10485" spans="2:50" hidden="1"/>
    <row r="10486" spans="2:50" hidden="1"/>
    <row r="10487" spans="2:50" hidden="1"/>
    <row r="10488" spans="2:50" hidden="1"/>
    <row r="10489" spans="2:50" hidden="1"/>
    <row r="10490" spans="2:50" hidden="1"/>
    <row r="10491" spans="2:50" ht="27" hidden="1" customHeight="1">
      <c r="D10491" s="51" t="s">
        <v>69</v>
      </c>
      <c r="E10491" s="51"/>
      <c r="F10491" s="51"/>
      <c r="G10491" s="51"/>
      <c r="H10491" s="51"/>
      <c r="I10491" s="51"/>
      <c r="J10491" s="51"/>
      <c r="K10491" s="51"/>
      <c r="L10491" s="51"/>
      <c r="M10491" s="51"/>
      <c r="N10491" s="51"/>
      <c r="O10491" s="51"/>
      <c r="P10491" s="51"/>
      <c r="Q10491" s="51"/>
      <c r="R10491" s="51"/>
      <c r="S10491" s="51"/>
      <c r="T10491" s="51"/>
      <c r="U10491" s="51"/>
      <c r="V10491" s="51"/>
      <c r="W10491" s="51"/>
      <c r="X10491" s="51"/>
      <c r="Y10491" s="51"/>
      <c r="Z10491" s="51"/>
      <c r="AA10491" s="51"/>
      <c r="AB10491" s="51"/>
      <c r="AC10491" s="51"/>
      <c r="AD10491" s="51"/>
      <c r="AE10491" s="51"/>
      <c r="AF10491" s="51"/>
      <c r="AG10491" s="51"/>
      <c r="AH10491" s="51"/>
      <c r="AI10491" s="51"/>
      <c r="AJ10491" s="51"/>
      <c r="AK10491" s="51"/>
      <c r="AL10491" s="51"/>
      <c r="AM10491" s="51"/>
      <c r="AN10491" s="51"/>
      <c r="AO10491" s="51"/>
      <c r="AP10491" s="51"/>
      <c r="AQ10491" s="51"/>
      <c r="AR10491" s="51"/>
      <c r="AS10491" s="51"/>
      <c r="AT10491" s="51"/>
      <c r="AU10491" s="51"/>
      <c r="AV10491" s="51"/>
      <c r="AW10491" s="51"/>
      <c r="AX10491" s="51"/>
    </row>
    <row r="10492" spans="2:50" ht="12.75" hidden="1" customHeight="1">
      <c r="D10492" s="49">
        <f>'Class-8 WorkSheet'!A10490</f>
        <v>0</v>
      </c>
      <c r="E10492" s="49"/>
      <c r="F10492" s="49"/>
      <c r="G10492" s="49"/>
      <c r="H10492" s="49"/>
      <c r="I10492" s="49"/>
      <c r="J10492" s="49"/>
      <c r="K10492" s="49"/>
      <c r="L10492" s="49"/>
      <c r="M10492" s="49"/>
      <c r="N10492" s="49"/>
      <c r="O10492" s="49"/>
      <c r="P10492" s="49"/>
      <c r="Q10492" s="49"/>
      <c r="R10492" s="49"/>
      <c r="S10492" s="49"/>
      <c r="T10492" s="49"/>
      <c r="U10492" s="49"/>
      <c r="V10492" s="49"/>
      <c r="W10492" s="49"/>
      <c r="X10492" s="49"/>
      <c r="Y10492" s="49"/>
      <c r="Z10492" s="49"/>
      <c r="AA10492" s="49"/>
      <c r="AB10492" s="49"/>
      <c r="AC10492" s="49"/>
      <c r="AD10492" s="49"/>
      <c r="AE10492" s="49"/>
      <c r="AF10492" s="49"/>
      <c r="AG10492" s="49"/>
      <c r="AH10492" s="49"/>
      <c r="AI10492" s="49"/>
      <c r="AJ10492" s="49"/>
      <c r="AK10492" s="49"/>
      <c r="AL10492" s="49"/>
      <c r="AM10492" s="49"/>
      <c r="AN10492" s="49"/>
      <c r="AO10492" s="49"/>
      <c r="AP10492" s="49"/>
      <c r="AQ10492" s="49"/>
      <c r="AR10492" s="49"/>
      <c r="AS10492" s="49"/>
      <c r="AT10492" s="49"/>
      <c r="AU10492" s="49"/>
      <c r="AV10492" s="49"/>
      <c r="AW10492" s="49"/>
      <c r="AX10492" s="49"/>
    </row>
    <row r="10493" spans="2:50" ht="5.25" hidden="1" customHeight="1">
      <c r="D10493" s="5"/>
      <c r="E10493" s="5"/>
      <c r="F10493" s="5"/>
      <c r="G10493" s="5"/>
      <c r="H10493" s="5"/>
      <c r="I10493" s="5"/>
      <c r="J10493" s="5"/>
      <c r="K10493" s="5"/>
      <c r="L10493" s="5"/>
      <c r="M10493" s="5"/>
      <c r="N10493" s="5"/>
      <c r="O10493" s="5"/>
      <c r="P10493" s="5"/>
      <c r="Q10493" s="5"/>
      <c r="R10493" s="5"/>
      <c r="S10493" s="5"/>
      <c r="T10493" s="5"/>
      <c r="U10493" s="5"/>
      <c r="V10493" s="5"/>
      <c r="W10493" s="5"/>
      <c r="X10493" s="5"/>
      <c r="Y10493" s="5"/>
      <c r="Z10493" s="5"/>
      <c r="AA10493" s="5"/>
      <c r="AB10493" s="5"/>
      <c r="AC10493" s="5"/>
      <c r="AD10493" s="5"/>
      <c r="AE10493" s="5"/>
      <c r="AF10493" s="5"/>
      <c r="AG10493" s="5"/>
      <c r="AH10493" s="5"/>
      <c r="AI10493" s="5"/>
      <c r="AJ10493" s="5"/>
      <c r="AK10493" s="5"/>
      <c r="AL10493" s="5"/>
      <c r="AM10493" s="5"/>
      <c r="AN10493" s="5"/>
      <c r="AO10493" s="5"/>
      <c r="AP10493" s="5"/>
      <c r="AQ10493" s="5"/>
      <c r="AR10493" s="5"/>
      <c r="AS10493" s="5"/>
      <c r="AT10493" s="5"/>
      <c r="AU10493" s="5"/>
      <c r="AV10493" s="5"/>
      <c r="AW10493" s="5"/>
      <c r="AX10493" s="5"/>
    </row>
    <row r="10494" spans="2:50" ht="31.5" hidden="1" customHeight="1">
      <c r="B10494" s="2"/>
      <c r="C10494" s="2"/>
      <c r="D10494" s="52" t="s">
        <v>45</v>
      </c>
      <c r="E10494" s="52"/>
      <c r="F10494" s="52"/>
      <c r="G10494" s="52"/>
      <c r="H10494" s="52"/>
      <c r="I10494" s="52"/>
      <c r="J10494" s="52"/>
      <c r="K10494" s="52"/>
      <c r="L10494" s="52"/>
      <c r="M10494" s="52"/>
      <c r="N10494" s="52"/>
      <c r="O10494" s="52"/>
      <c r="P10494" s="52"/>
      <c r="Q10494" s="52"/>
      <c r="R10494" s="52"/>
      <c r="S10494" s="52"/>
      <c r="T10494" s="52"/>
      <c r="U10494" s="52"/>
      <c r="V10494" s="52"/>
      <c r="W10494" s="52"/>
      <c r="X10494" s="52"/>
      <c r="Y10494" s="52"/>
      <c r="Z10494" s="52"/>
      <c r="AA10494" s="52"/>
      <c r="AB10494" s="52"/>
      <c r="AC10494" s="52"/>
      <c r="AD10494" s="52"/>
      <c r="AE10494" s="52"/>
      <c r="AF10494" s="52"/>
      <c r="AG10494" s="52"/>
      <c r="AH10494" s="52"/>
      <c r="AI10494" s="52"/>
      <c r="AJ10494" s="52"/>
      <c r="AK10494" s="52"/>
      <c r="AL10494" s="52"/>
      <c r="AM10494" s="52"/>
      <c r="AN10494" s="52"/>
      <c r="AO10494" s="52"/>
      <c r="AP10494" s="52"/>
      <c r="AQ10494" s="52"/>
      <c r="AR10494" s="52"/>
      <c r="AS10494" s="52"/>
      <c r="AT10494" s="52"/>
      <c r="AU10494" s="52"/>
      <c r="AV10494" s="52"/>
      <c r="AW10494" s="52"/>
      <c r="AX10494" s="52"/>
    </row>
    <row r="10495" spans="2:50" ht="21" hidden="1">
      <c r="D10495" s="54" t="s">
        <v>46</v>
      </c>
      <c r="E10495" s="54"/>
      <c r="F10495" s="54"/>
      <c r="G10495" s="54"/>
      <c r="H10495" s="54"/>
      <c r="I10495" s="54"/>
      <c r="J10495" s="54"/>
      <c r="K10495" s="54"/>
      <c r="L10495" s="54"/>
      <c r="M10495" s="54"/>
      <c r="N10495" s="54"/>
      <c r="O10495" s="54"/>
      <c r="P10495" s="54"/>
      <c r="Q10495" s="54"/>
      <c r="R10495" s="54"/>
      <c r="S10495" s="54"/>
      <c r="T10495" s="54"/>
      <c r="U10495" s="54"/>
      <c r="V10495" s="54"/>
      <c r="W10495" s="54"/>
      <c r="X10495" s="54"/>
      <c r="Y10495" s="54"/>
      <c r="Z10495" s="54"/>
      <c r="AA10495" s="54"/>
      <c r="AB10495" s="54"/>
      <c r="AC10495" s="54"/>
      <c r="AD10495" s="54"/>
      <c r="AE10495" s="54"/>
      <c r="AF10495" s="54"/>
      <c r="AG10495" s="54"/>
      <c r="AH10495" s="54"/>
      <c r="AI10495" s="54"/>
      <c r="AJ10495" s="54"/>
      <c r="AK10495" s="54"/>
      <c r="AL10495" s="54"/>
      <c r="AM10495" s="54"/>
      <c r="AN10495" s="54"/>
      <c r="AO10495" s="54"/>
      <c r="AP10495" s="54"/>
      <c r="AQ10495" s="54"/>
      <c r="AR10495" s="54"/>
      <c r="AS10495" s="54"/>
      <c r="AT10495" s="54"/>
      <c r="AU10495" s="54"/>
      <c r="AV10495" s="54"/>
      <c r="AW10495" s="54"/>
      <c r="AX10495" s="54"/>
    </row>
    <row r="10496" spans="2:50" ht="35.25" hidden="1" customHeight="1">
      <c r="D10496" s="51" t="s">
        <v>47</v>
      </c>
      <c r="E10496" s="51"/>
      <c r="F10496" s="51"/>
      <c r="G10496" s="51"/>
      <c r="H10496" s="51"/>
      <c r="I10496" s="51"/>
      <c r="J10496" s="51"/>
      <c r="K10496" s="51"/>
      <c r="L10496" s="51"/>
      <c r="M10496" s="51"/>
      <c r="N10496" s="51"/>
      <c r="O10496" s="51"/>
      <c r="P10496" s="51"/>
      <c r="Q10496" s="51"/>
      <c r="R10496" s="51"/>
      <c r="S10496" s="51"/>
      <c r="T10496" s="51"/>
      <c r="U10496" s="51"/>
      <c r="V10496" s="51"/>
      <c r="W10496" s="51"/>
      <c r="X10496" s="51"/>
      <c r="Y10496" s="51"/>
      <c r="Z10496" s="51"/>
      <c r="AA10496" s="51"/>
      <c r="AB10496" s="51"/>
      <c r="AC10496" s="51"/>
      <c r="AD10496" s="51"/>
      <c r="AE10496" s="51"/>
      <c r="AF10496" s="51"/>
      <c r="AG10496" s="51"/>
      <c r="AH10496" s="51"/>
      <c r="AI10496" s="51"/>
      <c r="AJ10496" s="51"/>
      <c r="AK10496" s="51"/>
      <c r="AL10496" s="51"/>
      <c r="AM10496" s="51"/>
      <c r="AN10496" s="51"/>
      <c r="AO10496" s="51"/>
      <c r="AP10496" s="51"/>
      <c r="AQ10496" s="51"/>
      <c r="AR10496" s="51"/>
      <c r="AS10496" s="51"/>
      <c r="AT10496" s="51"/>
      <c r="AU10496" s="51"/>
      <c r="AV10496" s="51"/>
      <c r="AW10496" s="51"/>
      <c r="AX10496" s="51"/>
    </row>
    <row r="10497" spans="4:50" ht="5.25" hidden="1" customHeight="1">
      <c r="D10497" s="6"/>
      <c r="E10497" s="6"/>
      <c r="F10497" s="6"/>
      <c r="G10497" s="6"/>
      <c r="H10497" s="6"/>
      <c r="I10497" s="6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6"/>
      <c r="AE10497" s="6"/>
      <c r="AF10497" s="6"/>
      <c r="AG10497" s="6"/>
      <c r="AH10497" s="6"/>
      <c r="AI10497" s="6"/>
      <c r="AJ10497" s="6"/>
      <c r="AK10497" s="6"/>
      <c r="AL10497" s="6"/>
      <c r="AM10497" s="6"/>
      <c r="AN10497" s="6"/>
      <c r="AO10497" s="6"/>
      <c r="AP10497" s="6"/>
      <c r="AQ10497" s="6"/>
      <c r="AR10497" s="6"/>
      <c r="AS10497" s="6"/>
      <c r="AT10497" s="6"/>
      <c r="AU10497" s="6"/>
      <c r="AV10497" s="6"/>
      <c r="AW10497" s="6"/>
      <c r="AX10497" s="6"/>
    </row>
    <row r="10498" spans="4:50" ht="20.100000000000001" hidden="1" customHeight="1">
      <c r="D10498" s="49" t="s">
        <v>48</v>
      </c>
      <c r="E10498" s="49"/>
      <c r="F10498" s="49"/>
      <c r="G10498" s="49"/>
      <c r="H10498" s="49"/>
      <c r="I10498" s="49"/>
      <c r="J10498" s="49"/>
      <c r="K10498" s="49"/>
      <c r="L10498" s="49"/>
      <c r="M10498" s="49"/>
      <c r="N10498" s="53"/>
      <c r="O10498" s="45">
        <v>301</v>
      </c>
      <c r="P10498" s="46"/>
      <c r="Q10498" s="46"/>
      <c r="R10498" s="46"/>
      <c r="S10498" s="46"/>
      <c r="T10498" s="46"/>
      <c r="U10498" s="46"/>
      <c r="V10498" s="47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  <c r="AG10498" s="1"/>
      <c r="AH10498" s="1"/>
      <c r="AI10498" s="1"/>
      <c r="AJ10498" s="1"/>
      <c r="AK10498" s="1"/>
      <c r="AL10498" s="1"/>
      <c r="AM10498" s="1"/>
      <c r="AN10498" s="1"/>
      <c r="AO10498" s="1"/>
      <c r="AP10498" s="1"/>
      <c r="AQ10498" s="1"/>
      <c r="AR10498" s="1"/>
      <c r="AS10498" s="1"/>
      <c r="AT10498" s="1"/>
      <c r="AU10498" s="1"/>
      <c r="AV10498" s="1"/>
      <c r="AW10498" s="1"/>
      <c r="AX10498" s="1"/>
    </row>
    <row r="10499" spans="4:50" ht="7.5" hidden="1" customHeight="1"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  <c r="AG10499" s="1"/>
      <c r="AH10499" s="1"/>
      <c r="AI10499" s="1"/>
      <c r="AJ10499" s="1"/>
      <c r="AK10499" s="1"/>
      <c r="AL10499" s="1"/>
      <c r="AM10499" s="1"/>
      <c r="AN10499" s="1"/>
      <c r="AO10499" s="1"/>
      <c r="AP10499" s="1"/>
      <c r="AQ10499" s="1"/>
      <c r="AR10499" s="1"/>
      <c r="AS10499" s="1"/>
      <c r="AT10499" s="1"/>
      <c r="AU10499" s="1"/>
      <c r="AV10499" s="1"/>
      <c r="AW10499" s="1"/>
      <c r="AX10499" s="1"/>
    </row>
    <row r="10500" spans="4:50" ht="20.100000000000001" hidden="1" customHeight="1">
      <c r="D10500" s="1"/>
      <c r="E10500" s="1"/>
      <c r="F10500" s="1"/>
      <c r="G10500" s="1"/>
      <c r="H10500" s="1"/>
      <c r="I10500" s="1"/>
      <c r="J10500" s="1"/>
      <c r="K10500" s="1"/>
      <c r="L10500" s="1"/>
      <c r="M10500" s="1" t="s">
        <v>49</v>
      </c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45" t="e">
        <f>VLOOKUP(O10498,'Class-8 WorkSheet'!B10492:J10687,4,FALSE)</f>
        <v>#N/A</v>
      </c>
      <c r="AF10500" s="46"/>
      <c r="AG10500" s="46"/>
      <c r="AH10500" s="46"/>
      <c r="AI10500" s="46"/>
      <c r="AJ10500" s="46"/>
      <c r="AK10500" s="46"/>
      <c r="AL10500" s="46"/>
      <c r="AM10500" s="46"/>
      <c r="AN10500" s="46"/>
      <c r="AO10500" s="46"/>
      <c r="AP10500" s="46"/>
      <c r="AQ10500" s="46"/>
      <c r="AR10500" s="46"/>
      <c r="AS10500" s="46"/>
      <c r="AT10500" s="46"/>
      <c r="AU10500" s="46"/>
      <c r="AV10500" s="46"/>
      <c r="AW10500" s="46"/>
      <c r="AX10500" s="47"/>
    </row>
    <row r="10501" spans="4:50" ht="6.75" hidden="1" customHeight="1"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  <c r="AG10501" s="1"/>
      <c r="AH10501" s="1"/>
      <c r="AI10501" s="1"/>
      <c r="AJ10501" s="1"/>
      <c r="AK10501" s="1"/>
      <c r="AL10501" s="1"/>
      <c r="AM10501" s="1"/>
      <c r="AN10501" s="1"/>
      <c r="AO10501" s="1"/>
      <c r="AP10501" s="1"/>
      <c r="AQ10501" s="1"/>
      <c r="AR10501" s="1"/>
      <c r="AS10501" s="1"/>
      <c r="AT10501" s="1"/>
      <c r="AU10501" s="1"/>
      <c r="AV10501" s="1"/>
      <c r="AW10501" s="1"/>
      <c r="AX10501" s="1"/>
    </row>
    <row r="10502" spans="4:50" ht="20.100000000000001" hidden="1" customHeight="1">
      <c r="D10502" s="1" t="s">
        <v>53</v>
      </c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45" t="e">
        <f>VLOOKUP(O10498,'Class-8 WorkSheet'!B10492:J10504,6,FALSE)</f>
        <v>#N/A</v>
      </c>
      <c r="Y10502" s="46"/>
      <c r="Z10502" s="46"/>
      <c r="AA10502" s="46"/>
      <c r="AB10502" s="46"/>
      <c r="AC10502" s="46"/>
      <c r="AD10502" s="46"/>
      <c r="AE10502" s="46"/>
      <c r="AF10502" s="46"/>
      <c r="AG10502" s="46"/>
      <c r="AH10502" s="46"/>
      <c r="AI10502" s="46"/>
      <c r="AJ10502" s="46"/>
      <c r="AK10502" s="46"/>
      <c r="AL10502" s="46"/>
      <c r="AM10502" s="46"/>
      <c r="AN10502" s="47"/>
      <c r="AO10502" s="1"/>
      <c r="AP10502" s="1" t="s">
        <v>57</v>
      </c>
      <c r="AQ10502" s="1"/>
      <c r="AR10502" s="1"/>
      <c r="AS10502" s="1"/>
      <c r="AT10502" s="1"/>
      <c r="AU10502" s="1"/>
      <c r="AV10502" s="1"/>
      <c r="AW10502" s="1"/>
      <c r="AX10502" s="1"/>
    </row>
    <row r="10503" spans="4:50" ht="5.25" hidden="1" customHeight="1"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  <c r="AG10503" s="1"/>
      <c r="AH10503" s="1"/>
      <c r="AI10503" s="1"/>
      <c r="AJ10503" s="1"/>
      <c r="AK10503" s="1"/>
      <c r="AL10503" s="1"/>
      <c r="AM10503" s="1"/>
      <c r="AN10503" s="1"/>
      <c r="AO10503" s="1"/>
      <c r="AP10503" s="1"/>
      <c r="AQ10503" s="1"/>
      <c r="AR10503" s="1"/>
      <c r="AS10503" s="1"/>
      <c r="AT10503" s="1"/>
      <c r="AU10503" s="1"/>
      <c r="AV10503" s="1"/>
      <c r="AW10503" s="1"/>
      <c r="AX10503" s="1"/>
    </row>
    <row r="10504" spans="4:50" ht="20.100000000000001" hidden="1" customHeight="1">
      <c r="D10504" s="1" t="s">
        <v>54</v>
      </c>
      <c r="E10504" s="1"/>
      <c r="F10504" s="1"/>
      <c r="G10504" s="45" t="e">
        <f>VLOOKUP(O10498,'Class-8 WorkSheet'!B10492:J10504,5,FALSE)</f>
        <v>#N/A</v>
      </c>
      <c r="H10504" s="46"/>
      <c r="I10504" s="46"/>
      <c r="J10504" s="46"/>
      <c r="K10504" s="46"/>
      <c r="L10504" s="46"/>
      <c r="M10504" s="46"/>
      <c r="N10504" s="46"/>
      <c r="O10504" s="46"/>
      <c r="P10504" s="46"/>
      <c r="Q10504" s="46"/>
      <c r="R10504" s="46"/>
      <c r="S10504" s="46"/>
      <c r="T10504" s="46"/>
      <c r="U10504" s="46"/>
      <c r="V10504" s="46"/>
      <c r="W10504" s="46"/>
      <c r="X10504" s="46"/>
      <c r="Y10504" s="46"/>
      <c r="Z10504" s="47"/>
      <c r="AA10504" s="1" t="s">
        <v>58</v>
      </c>
      <c r="AB10504" s="1"/>
      <c r="AC10504" s="1"/>
      <c r="AD10504" s="1"/>
      <c r="AE10504" s="1"/>
      <c r="AF10504" s="1"/>
      <c r="AG10504" s="1"/>
      <c r="AH10504" s="1"/>
      <c r="AI10504" s="1"/>
      <c r="AJ10504" s="1"/>
      <c r="AK10504" s="1" t="s">
        <v>55</v>
      </c>
      <c r="AL10504" s="1"/>
      <c r="AM10504" s="1"/>
      <c r="AN10504" s="1"/>
      <c r="AO10504" s="1"/>
      <c r="AP10504" s="1"/>
      <c r="AQ10504" s="55" t="e">
        <f>VLOOKUP(O10498,'Class-8 WorkSheet'!B10492:J10504,9,FALSE)</f>
        <v>#N/A</v>
      </c>
      <c r="AR10504" s="56"/>
      <c r="AS10504" s="56"/>
      <c r="AT10504" s="56"/>
      <c r="AU10504" s="56"/>
      <c r="AV10504" s="56"/>
      <c r="AW10504" s="56"/>
      <c r="AX10504" s="57"/>
    </row>
    <row r="10505" spans="4:50" ht="6" hidden="1" customHeight="1"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  <c r="AG10505" s="1"/>
      <c r="AH10505" s="1"/>
      <c r="AI10505" s="1"/>
      <c r="AJ10505" s="1"/>
      <c r="AK10505" s="1"/>
      <c r="AL10505" s="1"/>
      <c r="AM10505" s="1"/>
      <c r="AN10505" s="1"/>
      <c r="AO10505" s="1"/>
      <c r="AP10505" s="1"/>
      <c r="AQ10505" s="1"/>
      <c r="AR10505" s="1"/>
      <c r="AS10505" s="1"/>
      <c r="AT10505" s="1"/>
      <c r="AU10505" s="1"/>
      <c r="AV10505" s="1"/>
      <c r="AW10505" s="1"/>
      <c r="AX10505" s="1"/>
    </row>
    <row r="10506" spans="4:50" ht="20.100000000000001" hidden="1" customHeight="1">
      <c r="D10506" s="1" t="s">
        <v>50</v>
      </c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  <c r="O10506" s="45">
        <f>'Class-8 WorkSheet'!D10489</f>
        <v>0</v>
      </c>
      <c r="P10506" s="46"/>
      <c r="Q10506" s="46"/>
      <c r="R10506" s="46"/>
      <c r="S10506" s="46"/>
      <c r="T10506" s="46"/>
      <c r="U10506" s="46"/>
      <c r="V10506" s="46"/>
      <c r="W10506" s="46"/>
      <c r="X10506" s="46"/>
      <c r="Y10506" s="46"/>
      <c r="Z10506" s="46"/>
      <c r="AA10506" s="46"/>
      <c r="AB10506" s="46"/>
      <c r="AC10506" s="46"/>
      <c r="AD10506" s="46"/>
      <c r="AE10506" s="46"/>
      <c r="AF10506" s="46"/>
      <c r="AG10506" s="46"/>
      <c r="AH10506" s="46"/>
      <c r="AI10506" s="47"/>
      <c r="AJ10506" s="1" t="s">
        <v>56</v>
      </c>
      <c r="AK10506" s="1"/>
      <c r="AL10506" s="1"/>
      <c r="AM10506" s="1"/>
      <c r="AN10506" s="1"/>
      <c r="AO10506" s="1"/>
      <c r="AP10506" s="1"/>
      <c r="AQ10506" s="1"/>
      <c r="AR10506" s="1"/>
      <c r="AS10506" s="1"/>
      <c r="AT10506" s="1"/>
      <c r="AU10506" s="1"/>
      <c r="AV10506" s="45" t="e">
        <f>VLOOKUP(O10498,'Class-8 WorkSheet'!B10492:J10687,3,FALSE)</f>
        <v>#N/A</v>
      </c>
      <c r="AW10506" s="46"/>
      <c r="AX10506" s="47"/>
    </row>
    <row r="10507" spans="4:50" ht="6" hidden="1" customHeight="1"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  <c r="AG10507" s="1"/>
      <c r="AH10507" s="1"/>
      <c r="AI10507" s="1"/>
      <c r="AJ10507" s="1"/>
      <c r="AK10507" s="1"/>
      <c r="AL10507" s="1"/>
      <c r="AM10507" s="1"/>
      <c r="AN10507" s="1"/>
      <c r="AO10507" s="1"/>
      <c r="AP10507" s="1"/>
      <c r="AQ10507" s="1"/>
      <c r="AR10507" s="1"/>
      <c r="AS10507" s="1"/>
      <c r="AT10507" s="1"/>
      <c r="AU10507" s="1"/>
      <c r="AV10507" s="1"/>
      <c r="AW10507" s="1"/>
      <c r="AX10507" s="1"/>
    </row>
    <row r="10508" spans="4:50" ht="20.100000000000001" hidden="1" customHeight="1">
      <c r="D10508" s="1" t="s">
        <v>52</v>
      </c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  <c r="AG10508" s="1"/>
      <c r="AH10508" s="1"/>
      <c r="AI10508" s="1"/>
      <c r="AJ10508" s="1"/>
      <c r="AK10508" s="1"/>
      <c r="AL10508" s="1"/>
      <c r="AM10508" s="1"/>
      <c r="AN10508" s="1"/>
      <c r="AO10508" s="1"/>
      <c r="AP10508" s="1"/>
      <c r="AQ10508" s="1"/>
      <c r="AR10508" s="1"/>
      <c r="AS10508" s="1"/>
      <c r="AT10508" s="1"/>
      <c r="AU10508" s="1"/>
      <c r="AV10508" s="1"/>
      <c r="AW10508" s="1"/>
      <c r="AX10508" s="1"/>
    </row>
    <row r="10509" spans="4:50" ht="6" hidden="1" customHeight="1"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  <c r="AG10509" s="1"/>
      <c r="AH10509" s="1"/>
      <c r="AI10509" s="1"/>
      <c r="AJ10509" s="1"/>
      <c r="AK10509" s="1"/>
      <c r="AL10509" s="1"/>
      <c r="AM10509" s="1"/>
      <c r="AN10509" s="1"/>
      <c r="AO10509" s="1"/>
      <c r="AP10509" s="1"/>
      <c r="AQ10509" s="1"/>
      <c r="AR10509" s="1"/>
      <c r="AS10509" s="1"/>
      <c r="AT10509" s="1"/>
      <c r="AU10509" s="1"/>
      <c r="AV10509" s="1"/>
      <c r="AW10509" s="1"/>
      <c r="AX10509" s="1"/>
    </row>
    <row r="10510" spans="4:50" ht="20.100000000000001" hidden="1" customHeight="1">
      <c r="D10510" s="1"/>
      <c r="E10510" s="1"/>
      <c r="F10510" s="1"/>
      <c r="G10510" s="1"/>
      <c r="H10510" s="1"/>
      <c r="I10510" s="1"/>
      <c r="J10510" s="1" t="s">
        <v>62</v>
      </c>
      <c r="K10510" s="1"/>
      <c r="L10510" s="1"/>
      <c r="M10510" s="1"/>
      <c r="N10510" s="1"/>
      <c r="O10510" s="1"/>
      <c r="P10510" s="1"/>
      <c r="Q10510" s="1"/>
      <c r="R10510" s="1"/>
      <c r="S10510" s="1"/>
      <c r="T10510" s="1"/>
      <c r="U10510" s="45" t="e">
        <f>VLOOKUP(O10498,'Class-8 WorkSheet'!B10492:J10687,2,FALSE)</f>
        <v>#N/A</v>
      </c>
      <c r="V10510" s="46"/>
      <c r="W10510" s="47"/>
      <c r="X10510" s="1" t="s">
        <v>59</v>
      </c>
      <c r="Y10510" s="1"/>
      <c r="Z10510" s="1"/>
      <c r="AA10510" s="1"/>
      <c r="AB10510" s="1"/>
      <c r="AC10510" s="1"/>
      <c r="AD10510" s="1"/>
      <c r="AE10510" s="1"/>
      <c r="AF10510" s="1"/>
      <c r="AG10510" s="1"/>
      <c r="AH10510" s="1"/>
      <c r="AI10510" s="1"/>
      <c r="AJ10510" s="1"/>
      <c r="AK10510" s="1"/>
      <c r="AL10510" s="1"/>
      <c r="AM10510" s="1"/>
      <c r="AN10510" s="1"/>
      <c r="AO10510" s="1"/>
      <c r="AP10510" s="1"/>
      <c r="AQ10510" s="1"/>
      <c r="AR10510" s="1"/>
      <c r="AS10510" s="1"/>
      <c r="AT10510" s="1"/>
      <c r="AU10510" s="1"/>
      <c r="AV10510" s="1"/>
      <c r="AW10510" s="1"/>
      <c r="AX10510" s="1"/>
    </row>
    <row r="10511" spans="4:50" ht="5.25" hidden="1" customHeight="1"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  <c r="O10511" s="1"/>
      <c r="P10511" s="1"/>
      <c r="Q10511" s="1"/>
      <c r="R10511" s="1"/>
      <c r="S10511" s="1"/>
      <c r="T10511" s="1"/>
      <c r="U10511" s="3"/>
      <c r="V10511" s="3"/>
      <c r="W10511" s="3"/>
      <c r="X10511" s="1"/>
      <c r="Y10511" s="1"/>
      <c r="Z10511" s="1"/>
      <c r="AA10511" s="1"/>
      <c r="AB10511" s="1"/>
      <c r="AC10511" s="1"/>
      <c r="AD10511" s="1"/>
      <c r="AE10511" s="1"/>
      <c r="AF10511" s="1"/>
      <c r="AG10511" s="1"/>
      <c r="AH10511" s="1"/>
      <c r="AI10511" s="1"/>
      <c r="AJ10511" s="1"/>
      <c r="AK10511" s="1"/>
      <c r="AL10511" s="1"/>
      <c r="AM10511" s="1"/>
      <c r="AN10511" s="1"/>
      <c r="AO10511" s="1"/>
      <c r="AP10511" s="1"/>
      <c r="AQ10511" s="1"/>
      <c r="AR10511" s="1"/>
      <c r="AS10511" s="1"/>
      <c r="AT10511" s="1"/>
      <c r="AU10511" s="1"/>
      <c r="AV10511" s="1"/>
      <c r="AW10511" s="1"/>
      <c r="AX10511" s="1"/>
    </row>
    <row r="10512" spans="4:50" ht="20.100000000000001" hidden="1" customHeight="1">
      <c r="D10512" s="1" t="s">
        <v>51</v>
      </c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  <c r="AG10512" s="1"/>
      <c r="AH10512" s="1"/>
      <c r="AI10512" s="1"/>
      <c r="AJ10512" s="1"/>
      <c r="AK10512" s="1"/>
      <c r="AL10512" s="1"/>
      <c r="AM10512" s="1"/>
      <c r="AN10512" s="1"/>
      <c r="AO10512" s="1"/>
      <c r="AP10512" s="1"/>
      <c r="AQ10512" s="1"/>
      <c r="AR10512" s="1"/>
      <c r="AS10512" s="1"/>
      <c r="AT10512" s="1"/>
      <c r="AU10512" s="1"/>
      <c r="AV10512" s="1"/>
      <c r="AW10512" s="1"/>
      <c r="AX10512" s="1"/>
    </row>
    <row r="10513" spans="4:50" ht="17.25" hidden="1" customHeight="1"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1"/>
      <c r="AH10513" s="1"/>
      <c r="AI10513" s="1"/>
      <c r="AJ10513" s="1"/>
      <c r="AK10513" s="1"/>
      <c r="AL10513" s="1"/>
      <c r="AM10513" s="1"/>
      <c r="AN10513" s="1"/>
      <c r="AO10513" s="1"/>
      <c r="AP10513" s="1"/>
      <c r="AQ10513" s="1"/>
      <c r="AR10513" s="1"/>
      <c r="AS10513" s="1"/>
      <c r="AT10513" s="1"/>
      <c r="AU10513" s="1"/>
      <c r="AV10513" s="1"/>
      <c r="AW10513" s="1"/>
      <c r="AX10513" s="1"/>
    </row>
    <row r="10514" spans="4:50" ht="20.100000000000001" hidden="1" customHeight="1">
      <c r="D10514" s="1" t="s">
        <v>60</v>
      </c>
      <c r="E10514" s="1"/>
      <c r="F10514" s="1"/>
      <c r="G10514" s="1"/>
      <c r="H10514" s="1"/>
      <c r="I10514" s="49"/>
      <c r="J10514" s="49"/>
      <c r="K10514" s="49"/>
      <c r="L10514" s="49"/>
      <c r="M10514" s="49"/>
      <c r="N10514" s="49"/>
      <c r="O10514" s="49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  <c r="AG10514" s="50" t="s">
        <v>61</v>
      </c>
      <c r="AH10514" s="50"/>
      <c r="AI10514" s="50"/>
      <c r="AJ10514" s="50"/>
      <c r="AK10514" s="50"/>
      <c r="AL10514" s="50"/>
      <c r="AM10514" s="50"/>
      <c r="AN10514" s="50"/>
      <c r="AO10514" s="50"/>
      <c r="AP10514" s="50"/>
      <c r="AQ10514" s="50"/>
      <c r="AR10514" s="50"/>
      <c r="AS10514" s="50"/>
      <c r="AT10514" s="50"/>
      <c r="AU10514" s="1"/>
      <c r="AV10514" s="1"/>
      <c r="AW10514" s="1"/>
      <c r="AX10514" s="1"/>
    </row>
    <row r="10515" spans="4:50" hidden="1"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  <c r="AG10515" s="50"/>
      <c r="AH10515" s="50"/>
      <c r="AI10515" s="50"/>
      <c r="AJ10515" s="50"/>
      <c r="AK10515" s="50"/>
      <c r="AL10515" s="50"/>
      <c r="AM10515" s="50"/>
      <c r="AN10515" s="50"/>
      <c r="AO10515" s="50"/>
      <c r="AP10515" s="50"/>
      <c r="AQ10515" s="50"/>
      <c r="AR10515" s="50"/>
      <c r="AS10515" s="50"/>
      <c r="AT10515" s="50"/>
      <c r="AU10515" s="1"/>
      <c r="AV10515" s="1"/>
      <c r="AW10515" s="1"/>
      <c r="AX10515" s="1"/>
    </row>
    <row r="10516" spans="4:50" hidden="1"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  <c r="AG10516" s="1"/>
      <c r="AH10516" s="1"/>
      <c r="AI10516" s="1"/>
      <c r="AJ10516" s="1"/>
      <c r="AK10516" s="1"/>
      <c r="AL10516" s="1"/>
      <c r="AM10516" s="1"/>
      <c r="AN10516" s="1"/>
      <c r="AO10516" s="1"/>
      <c r="AP10516" s="1"/>
      <c r="AQ10516" s="1"/>
      <c r="AR10516" s="1"/>
      <c r="AS10516" s="1"/>
      <c r="AT10516" s="1"/>
      <c r="AU10516" s="1"/>
      <c r="AV10516" s="1"/>
      <c r="AW10516" s="1"/>
      <c r="AX10516" s="1"/>
    </row>
    <row r="10517" spans="4:50" hidden="1"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  <c r="AG10517" s="1"/>
      <c r="AH10517" s="1"/>
      <c r="AI10517" s="1"/>
      <c r="AJ10517" s="1"/>
      <c r="AK10517" s="1"/>
      <c r="AL10517" s="1"/>
      <c r="AM10517" s="1"/>
      <c r="AN10517" s="1"/>
      <c r="AO10517" s="1"/>
      <c r="AP10517" s="1"/>
      <c r="AQ10517" s="1"/>
      <c r="AR10517" s="1"/>
      <c r="AS10517" s="1"/>
      <c r="AT10517" s="1"/>
      <c r="AU10517" s="1"/>
      <c r="AV10517" s="1"/>
      <c r="AW10517" s="1"/>
      <c r="AX10517" s="1"/>
    </row>
    <row r="10518" spans="4:50" hidden="1"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  <c r="AG10518" s="1"/>
      <c r="AH10518" s="1"/>
      <c r="AI10518" s="1"/>
      <c r="AJ10518" s="1"/>
      <c r="AK10518" s="1"/>
      <c r="AL10518" s="1"/>
      <c r="AM10518" s="1"/>
      <c r="AN10518" s="1"/>
      <c r="AO10518" s="1"/>
      <c r="AP10518" s="1"/>
      <c r="AQ10518" s="1"/>
      <c r="AR10518" s="1"/>
      <c r="AS10518" s="1"/>
      <c r="AT10518" s="1"/>
      <c r="AU10518" s="1"/>
      <c r="AV10518" s="1"/>
      <c r="AW10518" s="1"/>
      <c r="AX10518" s="1"/>
    </row>
    <row r="10519" spans="4:50" hidden="1"/>
    <row r="10520" spans="4:50" hidden="1"/>
    <row r="10521" spans="4:50" hidden="1"/>
    <row r="10522" spans="4:50" hidden="1"/>
    <row r="10523" spans="4:50" hidden="1"/>
    <row r="10524" spans="4:50" hidden="1"/>
    <row r="10525" spans="4:50" hidden="1"/>
    <row r="10526" spans="4:50" hidden="1"/>
    <row r="10527" spans="4:50" hidden="1"/>
    <row r="10528" spans="4:50" hidden="1"/>
    <row r="10529" spans="2:50" hidden="1"/>
    <row r="10530" spans="2:50" hidden="1"/>
    <row r="10531" spans="2:50" hidden="1"/>
    <row r="10532" spans="2:50" hidden="1"/>
    <row r="10533" spans="2:50" hidden="1"/>
    <row r="10534" spans="2:50" hidden="1"/>
    <row r="10535" spans="2:50" hidden="1"/>
    <row r="10536" spans="2:50" hidden="1"/>
    <row r="10537" spans="2:50" hidden="1"/>
    <row r="10538" spans="2:50" hidden="1"/>
    <row r="10539" spans="2:50" hidden="1"/>
    <row r="10540" spans="2:50" ht="27" hidden="1" customHeight="1">
      <c r="D10540" s="51" t="s">
        <v>69</v>
      </c>
      <c r="E10540" s="51"/>
      <c r="F10540" s="51"/>
      <c r="G10540" s="51"/>
      <c r="H10540" s="51"/>
      <c r="I10540" s="51"/>
      <c r="J10540" s="51"/>
      <c r="K10540" s="51"/>
      <c r="L10540" s="51"/>
      <c r="M10540" s="51"/>
      <c r="N10540" s="51"/>
      <c r="O10540" s="51"/>
      <c r="P10540" s="51"/>
      <c r="Q10540" s="51"/>
      <c r="R10540" s="51"/>
      <c r="S10540" s="51"/>
      <c r="T10540" s="51"/>
      <c r="U10540" s="51"/>
      <c r="V10540" s="51"/>
      <c r="W10540" s="51"/>
      <c r="X10540" s="51"/>
      <c r="Y10540" s="51"/>
      <c r="Z10540" s="51"/>
      <c r="AA10540" s="51"/>
      <c r="AB10540" s="51"/>
      <c r="AC10540" s="51"/>
      <c r="AD10540" s="51"/>
      <c r="AE10540" s="51"/>
      <c r="AF10540" s="51"/>
      <c r="AG10540" s="51"/>
      <c r="AH10540" s="51"/>
      <c r="AI10540" s="51"/>
      <c r="AJ10540" s="51"/>
      <c r="AK10540" s="51"/>
      <c r="AL10540" s="51"/>
      <c r="AM10540" s="51"/>
      <c r="AN10540" s="51"/>
      <c r="AO10540" s="51"/>
      <c r="AP10540" s="51"/>
      <c r="AQ10540" s="51"/>
      <c r="AR10540" s="51"/>
      <c r="AS10540" s="51"/>
      <c r="AT10540" s="51"/>
      <c r="AU10540" s="51"/>
      <c r="AV10540" s="51"/>
      <c r="AW10540" s="51"/>
      <c r="AX10540" s="51"/>
    </row>
    <row r="10541" spans="2:50" ht="12.75" hidden="1" customHeight="1">
      <c r="D10541" s="49">
        <f>'Class-8 WorkSheet'!A10539</f>
        <v>0</v>
      </c>
      <c r="E10541" s="49"/>
      <c r="F10541" s="49"/>
      <c r="G10541" s="49"/>
      <c r="H10541" s="49"/>
      <c r="I10541" s="49"/>
      <c r="J10541" s="49"/>
      <c r="K10541" s="49"/>
      <c r="L10541" s="49"/>
      <c r="M10541" s="49"/>
      <c r="N10541" s="49"/>
      <c r="O10541" s="49"/>
      <c r="P10541" s="49"/>
      <c r="Q10541" s="49"/>
      <c r="R10541" s="49"/>
      <c r="S10541" s="49"/>
      <c r="T10541" s="49"/>
      <c r="U10541" s="49"/>
      <c r="V10541" s="49"/>
      <c r="W10541" s="49"/>
      <c r="X10541" s="49"/>
      <c r="Y10541" s="49"/>
      <c r="Z10541" s="49"/>
      <c r="AA10541" s="49"/>
      <c r="AB10541" s="49"/>
      <c r="AC10541" s="49"/>
      <c r="AD10541" s="49"/>
      <c r="AE10541" s="49"/>
      <c r="AF10541" s="49"/>
      <c r="AG10541" s="49"/>
      <c r="AH10541" s="49"/>
      <c r="AI10541" s="49"/>
      <c r="AJ10541" s="49"/>
      <c r="AK10541" s="49"/>
      <c r="AL10541" s="49"/>
      <c r="AM10541" s="49"/>
      <c r="AN10541" s="49"/>
      <c r="AO10541" s="49"/>
      <c r="AP10541" s="49"/>
      <c r="AQ10541" s="49"/>
      <c r="AR10541" s="49"/>
      <c r="AS10541" s="49"/>
      <c r="AT10541" s="49"/>
      <c r="AU10541" s="49"/>
      <c r="AV10541" s="49"/>
      <c r="AW10541" s="49"/>
      <c r="AX10541" s="49"/>
    </row>
    <row r="10542" spans="2:50" ht="5.25" hidden="1" customHeight="1">
      <c r="D10542" s="5"/>
      <c r="E10542" s="5"/>
      <c r="F10542" s="5"/>
      <c r="G10542" s="5"/>
      <c r="H10542" s="5"/>
      <c r="I10542" s="5"/>
      <c r="J10542" s="5"/>
      <c r="K10542" s="5"/>
      <c r="L10542" s="5"/>
      <c r="M10542" s="5"/>
      <c r="N10542" s="5"/>
      <c r="O10542" s="5"/>
      <c r="P10542" s="5"/>
      <c r="Q10542" s="5"/>
      <c r="R10542" s="5"/>
      <c r="S10542" s="5"/>
      <c r="T10542" s="5"/>
      <c r="U10542" s="5"/>
      <c r="V10542" s="5"/>
      <c r="W10542" s="5"/>
      <c r="X10542" s="5"/>
      <c r="Y10542" s="5"/>
      <c r="Z10542" s="5"/>
      <c r="AA10542" s="5"/>
      <c r="AB10542" s="5"/>
      <c r="AC10542" s="5"/>
      <c r="AD10542" s="5"/>
      <c r="AE10542" s="5"/>
      <c r="AF10542" s="5"/>
      <c r="AG10542" s="5"/>
      <c r="AH10542" s="5"/>
      <c r="AI10542" s="5"/>
      <c r="AJ10542" s="5"/>
      <c r="AK10542" s="5"/>
      <c r="AL10542" s="5"/>
      <c r="AM10542" s="5"/>
      <c r="AN10542" s="5"/>
      <c r="AO10542" s="5"/>
      <c r="AP10542" s="5"/>
      <c r="AQ10542" s="5"/>
      <c r="AR10542" s="5"/>
      <c r="AS10542" s="5"/>
      <c r="AT10542" s="5"/>
      <c r="AU10542" s="5"/>
      <c r="AV10542" s="5"/>
      <c r="AW10542" s="5"/>
      <c r="AX10542" s="5"/>
    </row>
    <row r="10543" spans="2:50" ht="31.5" hidden="1" customHeight="1">
      <c r="B10543" s="2"/>
      <c r="C10543" s="2"/>
      <c r="D10543" s="52" t="s">
        <v>45</v>
      </c>
      <c r="E10543" s="52"/>
      <c r="F10543" s="52"/>
      <c r="G10543" s="52"/>
      <c r="H10543" s="52"/>
      <c r="I10543" s="52"/>
      <c r="J10543" s="52"/>
      <c r="K10543" s="52"/>
      <c r="L10543" s="52"/>
      <c r="M10543" s="52"/>
      <c r="N10543" s="52"/>
      <c r="O10543" s="52"/>
      <c r="P10543" s="52"/>
      <c r="Q10543" s="52"/>
      <c r="R10543" s="52"/>
      <c r="S10543" s="52"/>
      <c r="T10543" s="52"/>
      <c r="U10543" s="52"/>
      <c r="V10543" s="52"/>
      <c r="W10543" s="52"/>
      <c r="X10543" s="52"/>
      <c r="Y10543" s="52"/>
      <c r="Z10543" s="52"/>
      <c r="AA10543" s="52"/>
      <c r="AB10543" s="52"/>
      <c r="AC10543" s="52"/>
      <c r="AD10543" s="52"/>
      <c r="AE10543" s="52"/>
      <c r="AF10543" s="52"/>
      <c r="AG10543" s="52"/>
      <c r="AH10543" s="52"/>
      <c r="AI10543" s="52"/>
      <c r="AJ10543" s="52"/>
      <c r="AK10543" s="52"/>
      <c r="AL10543" s="52"/>
      <c r="AM10543" s="52"/>
      <c r="AN10543" s="52"/>
      <c r="AO10543" s="52"/>
      <c r="AP10543" s="52"/>
      <c r="AQ10543" s="52"/>
      <c r="AR10543" s="52"/>
      <c r="AS10543" s="52"/>
      <c r="AT10543" s="52"/>
      <c r="AU10543" s="52"/>
      <c r="AV10543" s="52"/>
      <c r="AW10543" s="52"/>
      <c r="AX10543" s="52"/>
    </row>
    <row r="10544" spans="2:50" ht="21" hidden="1">
      <c r="D10544" s="54" t="s">
        <v>46</v>
      </c>
      <c r="E10544" s="54"/>
      <c r="F10544" s="54"/>
      <c r="G10544" s="54"/>
      <c r="H10544" s="54"/>
      <c r="I10544" s="54"/>
      <c r="J10544" s="54"/>
      <c r="K10544" s="54"/>
      <c r="L10544" s="54"/>
      <c r="M10544" s="54"/>
      <c r="N10544" s="54"/>
      <c r="O10544" s="54"/>
      <c r="P10544" s="54"/>
      <c r="Q10544" s="54"/>
      <c r="R10544" s="54"/>
      <c r="S10544" s="54"/>
      <c r="T10544" s="54"/>
      <c r="U10544" s="54"/>
      <c r="V10544" s="54"/>
      <c r="W10544" s="54"/>
      <c r="X10544" s="54"/>
      <c r="Y10544" s="54"/>
      <c r="Z10544" s="54"/>
      <c r="AA10544" s="54"/>
      <c r="AB10544" s="54"/>
      <c r="AC10544" s="54"/>
      <c r="AD10544" s="54"/>
      <c r="AE10544" s="54"/>
      <c r="AF10544" s="54"/>
      <c r="AG10544" s="54"/>
      <c r="AH10544" s="54"/>
      <c r="AI10544" s="54"/>
      <c r="AJ10544" s="54"/>
      <c r="AK10544" s="54"/>
      <c r="AL10544" s="54"/>
      <c r="AM10544" s="54"/>
      <c r="AN10544" s="54"/>
      <c r="AO10544" s="54"/>
      <c r="AP10544" s="54"/>
      <c r="AQ10544" s="54"/>
      <c r="AR10544" s="54"/>
      <c r="AS10544" s="54"/>
      <c r="AT10544" s="54"/>
      <c r="AU10544" s="54"/>
      <c r="AV10544" s="54"/>
      <c r="AW10544" s="54"/>
      <c r="AX10544" s="54"/>
    </row>
    <row r="10545" spans="4:50" ht="35.25" hidden="1" customHeight="1">
      <c r="D10545" s="51" t="s">
        <v>47</v>
      </c>
      <c r="E10545" s="51"/>
      <c r="F10545" s="51"/>
      <c r="G10545" s="51"/>
      <c r="H10545" s="51"/>
      <c r="I10545" s="51"/>
      <c r="J10545" s="51"/>
      <c r="K10545" s="51"/>
      <c r="L10545" s="51"/>
      <c r="M10545" s="51"/>
      <c r="N10545" s="51"/>
      <c r="O10545" s="51"/>
      <c r="P10545" s="51"/>
      <c r="Q10545" s="51"/>
      <c r="R10545" s="51"/>
      <c r="S10545" s="51"/>
      <c r="T10545" s="51"/>
      <c r="U10545" s="51"/>
      <c r="V10545" s="51"/>
      <c r="W10545" s="51"/>
      <c r="X10545" s="51"/>
      <c r="Y10545" s="51"/>
      <c r="Z10545" s="51"/>
      <c r="AA10545" s="51"/>
      <c r="AB10545" s="51"/>
      <c r="AC10545" s="51"/>
      <c r="AD10545" s="51"/>
      <c r="AE10545" s="51"/>
      <c r="AF10545" s="51"/>
      <c r="AG10545" s="51"/>
      <c r="AH10545" s="51"/>
      <c r="AI10545" s="51"/>
      <c r="AJ10545" s="51"/>
      <c r="AK10545" s="51"/>
      <c r="AL10545" s="51"/>
      <c r="AM10545" s="51"/>
      <c r="AN10545" s="51"/>
      <c r="AO10545" s="51"/>
      <c r="AP10545" s="51"/>
      <c r="AQ10545" s="51"/>
      <c r="AR10545" s="51"/>
      <c r="AS10545" s="51"/>
      <c r="AT10545" s="51"/>
      <c r="AU10545" s="51"/>
      <c r="AV10545" s="51"/>
      <c r="AW10545" s="51"/>
      <c r="AX10545" s="51"/>
    </row>
    <row r="10546" spans="4:50" ht="5.25" hidden="1" customHeight="1">
      <c r="D10546" s="6"/>
      <c r="E10546" s="6"/>
      <c r="F10546" s="6"/>
      <c r="G10546" s="6"/>
      <c r="H10546" s="6"/>
      <c r="I10546" s="6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6"/>
      <c r="AE10546" s="6"/>
      <c r="AF10546" s="6"/>
      <c r="AG10546" s="6"/>
      <c r="AH10546" s="6"/>
      <c r="AI10546" s="6"/>
      <c r="AJ10546" s="6"/>
      <c r="AK10546" s="6"/>
      <c r="AL10546" s="6"/>
      <c r="AM10546" s="6"/>
      <c r="AN10546" s="6"/>
      <c r="AO10546" s="6"/>
      <c r="AP10546" s="6"/>
      <c r="AQ10546" s="6"/>
      <c r="AR10546" s="6"/>
      <c r="AS10546" s="6"/>
      <c r="AT10546" s="6"/>
      <c r="AU10546" s="6"/>
      <c r="AV10546" s="6"/>
      <c r="AW10546" s="6"/>
      <c r="AX10546" s="6"/>
    </row>
    <row r="10547" spans="4:50" ht="20.100000000000001" hidden="1" customHeight="1">
      <c r="D10547" s="49" t="s">
        <v>48</v>
      </c>
      <c r="E10547" s="49"/>
      <c r="F10547" s="49"/>
      <c r="G10547" s="49"/>
      <c r="H10547" s="49"/>
      <c r="I10547" s="49"/>
      <c r="J10547" s="49"/>
      <c r="K10547" s="49"/>
      <c r="L10547" s="49"/>
      <c r="M10547" s="49"/>
      <c r="N10547" s="53"/>
      <c r="O10547" s="45">
        <v>301</v>
      </c>
      <c r="P10547" s="46"/>
      <c r="Q10547" s="46"/>
      <c r="R10547" s="46"/>
      <c r="S10547" s="46"/>
      <c r="T10547" s="46"/>
      <c r="U10547" s="46"/>
      <c r="V10547" s="47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  <c r="AG10547" s="1"/>
      <c r="AH10547" s="1"/>
      <c r="AI10547" s="1"/>
      <c r="AJ10547" s="1"/>
      <c r="AK10547" s="1"/>
      <c r="AL10547" s="1"/>
      <c r="AM10547" s="1"/>
      <c r="AN10547" s="1"/>
      <c r="AO10547" s="1"/>
      <c r="AP10547" s="1"/>
      <c r="AQ10547" s="1"/>
      <c r="AR10547" s="1"/>
      <c r="AS10547" s="1"/>
      <c r="AT10547" s="1"/>
      <c r="AU10547" s="1"/>
      <c r="AV10547" s="1"/>
      <c r="AW10547" s="1"/>
      <c r="AX10547" s="1"/>
    </row>
    <row r="10548" spans="4:50" ht="7.5" hidden="1" customHeight="1"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  <c r="AG10548" s="1"/>
      <c r="AH10548" s="1"/>
      <c r="AI10548" s="1"/>
      <c r="AJ10548" s="1"/>
      <c r="AK10548" s="1"/>
      <c r="AL10548" s="1"/>
      <c r="AM10548" s="1"/>
      <c r="AN10548" s="1"/>
      <c r="AO10548" s="1"/>
      <c r="AP10548" s="1"/>
      <c r="AQ10548" s="1"/>
      <c r="AR10548" s="1"/>
      <c r="AS10548" s="1"/>
      <c r="AT10548" s="1"/>
      <c r="AU10548" s="1"/>
      <c r="AV10548" s="1"/>
      <c r="AW10548" s="1"/>
      <c r="AX10548" s="1"/>
    </row>
    <row r="10549" spans="4:50" ht="20.100000000000001" hidden="1" customHeight="1">
      <c r="D10549" s="1"/>
      <c r="E10549" s="1"/>
      <c r="F10549" s="1"/>
      <c r="G10549" s="1"/>
      <c r="H10549" s="1"/>
      <c r="I10549" s="1"/>
      <c r="J10549" s="1"/>
      <c r="K10549" s="1"/>
      <c r="L10549" s="1"/>
      <c r="M10549" s="1" t="s">
        <v>49</v>
      </c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45" t="e">
        <f>VLOOKUP(O10547,'Class-8 WorkSheet'!B10541:J10736,4,FALSE)</f>
        <v>#N/A</v>
      </c>
      <c r="AF10549" s="46"/>
      <c r="AG10549" s="46"/>
      <c r="AH10549" s="46"/>
      <c r="AI10549" s="46"/>
      <c r="AJ10549" s="46"/>
      <c r="AK10549" s="46"/>
      <c r="AL10549" s="46"/>
      <c r="AM10549" s="46"/>
      <c r="AN10549" s="46"/>
      <c r="AO10549" s="46"/>
      <c r="AP10549" s="46"/>
      <c r="AQ10549" s="46"/>
      <c r="AR10549" s="46"/>
      <c r="AS10549" s="46"/>
      <c r="AT10549" s="46"/>
      <c r="AU10549" s="46"/>
      <c r="AV10549" s="46"/>
      <c r="AW10549" s="46"/>
      <c r="AX10549" s="47"/>
    </row>
    <row r="10550" spans="4:50" ht="6.75" hidden="1" customHeight="1"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  <c r="AG10550" s="1"/>
      <c r="AH10550" s="1"/>
      <c r="AI10550" s="1"/>
      <c r="AJ10550" s="1"/>
      <c r="AK10550" s="1"/>
      <c r="AL10550" s="1"/>
      <c r="AM10550" s="1"/>
      <c r="AN10550" s="1"/>
      <c r="AO10550" s="1"/>
      <c r="AP10550" s="1"/>
      <c r="AQ10550" s="1"/>
      <c r="AR10550" s="1"/>
      <c r="AS10550" s="1"/>
      <c r="AT10550" s="1"/>
      <c r="AU10550" s="1"/>
      <c r="AV10550" s="1"/>
      <c r="AW10550" s="1"/>
      <c r="AX10550" s="1"/>
    </row>
    <row r="10551" spans="4:50" ht="20.100000000000001" hidden="1" customHeight="1">
      <c r="D10551" s="1" t="s">
        <v>53</v>
      </c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  <c r="X10551" s="45" t="e">
        <f>VLOOKUP(O10547,'Class-8 WorkSheet'!B10541:J10553,6,FALSE)</f>
        <v>#N/A</v>
      </c>
      <c r="Y10551" s="46"/>
      <c r="Z10551" s="46"/>
      <c r="AA10551" s="46"/>
      <c r="AB10551" s="46"/>
      <c r="AC10551" s="46"/>
      <c r="AD10551" s="46"/>
      <c r="AE10551" s="46"/>
      <c r="AF10551" s="46"/>
      <c r="AG10551" s="46"/>
      <c r="AH10551" s="46"/>
      <c r="AI10551" s="46"/>
      <c r="AJ10551" s="46"/>
      <c r="AK10551" s="46"/>
      <c r="AL10551" s="46"/>
      <c r="AM10551" s="46"/>
      <c r="AN10551" s="47"/>
      <c r="AO10551" s="1"/>
      <c r="AP10551" s="1" t="s">
        <v>57</v>
      </c>
      <c r="AQ10551" s="1"/>
      <c r="AR10551" s="1"/>
      <c r="AS10551" s="1"/>
      <c r="AT10551" s="1"/>
      <c r="AU10551" s="1"/>
      <c r="AV10551" s="1"/>
      <c r="AW10551" s="1"/>
      <c r="AX10551" s="1"/>
    </row>
    <row r="10552" spans="4:50" ht="5.25" hidden="1" customHeight="1"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  <c r="AG10552" s="1"/>
      <c r="AH10552" s="1"/>
      <c r="AI10552" s="1"/>
      <c r="AJ10552" s="1"/>
      <c r="AK10552" s="1"/>
      <c r="AL10552" s="1"/>
      <c r="AM10552" s="1"/>
      <c r="AN10552" s="1"/>
      <c r="AO10552" s="1"/>
      <c r="AP10552" s="1"/>
      <c r="AQ10552" s="1"/>
      <c r="AR10552" s="1"/>
      <c r="AS10552" s="1"/>
      <c r="AT10552" s="1"/>
      <c r="AU10552" s="1"/>
      <c r="AV10552" s="1"/>
      <c r="AW10552" s="1"/>
      <c r="AX10552" s="1"/>
    </row>
    <row r="10553" spans="4:50" ht="20.100000000000001" hidden="1" customHeight="1">
      <c r="D10553" s="1" t="s">
        <v>54</v>
      </c>
      <c r="E10553" s="1"/>
      <c r="F10553" s="1"/>
      <c r="G10553" s="45" t="e">
        <f>VLOOKUP(O10547,'Class-8 WorkSheet'!B10541:J10553,5,FALSE)</f>
        <v>#N/A</v>
      </c>
      <c r="H10553" s="46"/>
      <c r="I10553" s="46"/>
      <c r="J10553" s="46"/>
      <c r="K10553" s="46"/>
      <c r="L10553" s="46"/>
      <c r="M10553" s="46"/>
      <c r="N10553" s="46"/>
      <c r="O10553" s="46"/>
      <c r="P10553" s="46"/>
      <c r="Q10553" s="46"/>
      <c r="R10553" s="46"/>
      <c r="S10553" s="46"/>
      <c r="T10553" s="46"/>
      <c r="U10553" s="46"/>
      <c r="V10553" s="46"/>
      <c r="W10553" s="46"/>
      <c r="X10553" s="46"/>
      <c r="Y10553" s="46"/>
      <c r="Z10553" s="47"/>
      <c r="AA10553" s="1" t="s">
        <v>58</v>
      </c>
      <c r="AB10553" s="1"/>
      <c r="AC10553" s="1"/>
      <c r="AD10553" s="1"/>
      <c r="AE10553" s="1"/>
      <c r="AF10553" s="1"/>
      <c r="AG10553" s="1"/>
      <c r="AH10553" s="1"/>
      <c r="AI10553" s="1"/>
      <c r="AJ10553" s="1"/>
      <c r="AK10553" s="1" t="s">
        <v>55</v>
      </c>
      <c r="AL10553" s="1"/>
      <c r="AM10553" s="1"/>
      <c r="AN10553" s="1"/>
      <c r="AO10553" s="1"/>
      <c r="AP10553" s="1"/>
      <c r="AQ10553" s="55" t="e">
        <f>VLOOKUP(O10547,'Class-8 WorkSheet'!B10541:J10553,9,FALSE)</f>
        <v>#N/A</v>
      </c>
      <c r="AR10553" s="56"/>
      <c r="AS10553" s="56"/>
      <c r="AT10553" s="56"/>
      <c r="AU10553" s="56"/>
      <c r="AV10553" s="56"/>
      <c r="AW10553" s="56"/>
      <c r="AX10553" s="57"/>
    </row>
    <row r="10554" spans="4:50" ht="6" hidden="1" customHeight="1"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  <c r="AG10554" s="1"/>
      <c r="AH10554" s="1"/>
      <c r="AI10554" s="1"/>
      <c r="AJ10554" s="1"/>
      <c r="AK10554" s="1"/>
      <c r="AL10554" s="1"/>
      <c r="AM10554" s="1"/>
      <c r="AN10554" s="1"/>
      <c r="AO10554" s="1"/>
      <c r="AP10554" s="1"/>
      <c r="AQ10554" s="1"/>
      <c r="AR10554" s="1"/>
      <c r="AS10554" s="1"/>
      <c r="AT10554" s="1"/>
      <c r="AU10554" s="1"/>
      <c r="AV10554" s="1"/>
      <c r="AW10554" s="1"/>
      <c r="AX10554" s="1"/>
    </row>
    <row r="10555" spans="4:50" ht="20.100000000000001" hidden="1" customHeight="1">
      <c r="D10555" s="1" t="s">
        <v>50</v>
      </c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  <c r="O10555" s="45">
        <f>'Class-8 WorkSheet'!D10538</f>
        <v>0</v>
      </c>
      <c r="P10555" s="46"/>
      <c r="Q10555" s="46"/>
      <c r="R10555" s="46"/>
      <c r="S10555" s="46"/>
      <c r="T10555" s="46"/>
      <c r="U10555" s="46"/>
      <c r="V10555" s="46"/>
      <c r="W10555" s="46"/>
      <c r="X10555" s="46"/>
      <c r="Y10555" s="46"/>
      <c r="Z10555" s="46"/>
      <c r="AA10555" s="46"/>
      <c r="AB10555" s="46"/>
      <c r="AC10555" s="46"/>
      <c r="AD10555" s="46"/>
      <c r="AE10555" s="46"/>
      <c r="AF10555" s="46"/>
      <c r="AG10555" s="46"/>
      <c r="AH10555" s="46"/>
      <c r="AI10555" s="47"/>
      <c r="AJ10555" s="1" t="s">
        <v>56</v>
      </c>
      <c r="AK10555" s="1"/>
      <c r="AL10555" s="1"/>
      <c r="AM10555" s="1"/>
      <c r="AN10555" s="1"/>
      <c r="AO10555" s="1"/>
      <c r="AP10555" s="1"/>
      <c r="AQ10555" s="1"/>
      <c r="AR10555" s="1"/>
      <c r="AS10555" s="1"/>
      <c r="AT10555" s="1"/>
      <c r="AU10555" s="1"/>
      <c r="AV10555" s="45" t="e">
        <f>VLOOKUP(O10547,'Class-8 WorkSheet'!B10541:J10736,3,FALSE)</f>
        <v>#N/A</v>
      </c>
      <c r="AW10555" s="46"/>
      <c r="AX10555" s="47"/>
    </row>
    <row r="10556" spans="4:50" ht="6" hidden="1" customHeight="1"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  <c r="AG10556" s="1"/>
      <c r="AH10556" s="1"/>
      <c r="AI10556" s="1"/>
      <c r="AJ10556" s="1"/>
      <c r="AK10556" s="1"/>
      <c r="AL10556" s="1"/>
      <c r="AM10556" s="1"/>
      <c r="AN10556" s="1"/>
      <c r="AO10556" s="1"/>
      <c r="AP10556" s="1"/>
      <c r="AQ10556" s="1"/>
      <c r="AR10556" s="1"/>
      <c r="AS10556" s="1"/>
      <c r="AT10556" s="1"/>
      <c r="AU10556" s="1"/>
      <c r="AV10556" s="1"/>
      <c r="AW10556" s="1"/>
      <c r="AX10556" s="1"/>
    </row>
    <row r="10557" spans="4:50" ht="20.100000000000001" hidden="1" customHeight="1">
      <c r="D10557" s="1" t="s">
        <v>52</v>
      </c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  <c r="AG10557" s="1"/>
      <c r="AH10557" s="1"/>
      <c r="AI10557" s="1"/>
      <c r="AJ10557" s="1"/>
      <c r="AK10557" s="1"/>
      <c r="AL10557" s="1"/>
      <c r="AM10557" s="1"/>
      <c r="AN10557" s="1"/>
      <c r="AO10557" s="1"/>
      <c r="AP10557" s="1"/>
      <c r="AQ10557" s="1"/>
      <c r="AR10557" s="1"/>
      <c r="AS10557" s="1"/>
      <c r="AT10557" s="1"/>
      <c r="AU10557" s="1"/>
      <c r="AV10557" s="1"/>
      <c r="AW10557" s="1"/>
      <c r="AX10557" s="1"/>
    </row>
    <row r="10558" spans="4:50" ht="6" hidden="1" customHeight="1"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  <c r="AG10558" s="1"/>
      <c r="AH10558" s="1"/>
      <c r="AI10558" s="1"/>
      <c r="AJ10558" s="1"/>
      <c r="AK10558" s="1"/>
      <c r="AL10558" s="1"/>
      <c r="AM10558" s="1"/>
      <c r="AN10558" s="1"/>
      <c r="AO10558" s="1"/>
      <c r="AP10558" s="1"/>
      <c r="AQ10558" s="1"/>
      <c r="AR10558" s="1"/>
      <c r="AS10558" s="1"/>
      <c r="AT10558" s="1"/>
      <c r="AU10558" s="1"/>
      <c r="AV10558" s="1"/>
      <c r="AW10558" s="1"/>
      <c r="AX10558" s="1"/>
    </row>
    <row r="10559" spans="4:50" ht="20.100000000000001" hidden="1" customHeight="1">
      <c r="D10559" s="1"/>
      <c r="E10559" s="1"/>
      <c r="F10559" s="1"/>
      <c r="G10559" s="1"/>
      <c r="H10559" s="1"/>
      <c r="I10559" s="1"/>
      <c r="J10559" s="1" t="s">
        <v>62</v>
      </c>
      <c r="K10559" s="1"/>
      <c r="L10559" s="1"/>
      <c r="M10559" s="1"/>
      <c r="N10559" s="1"/>
      <c r="O10559" s="1"/>
      <c r="P10559" s="1"/>
      <c r="Q10559" s="1"/>
      <c r="R10559" s="1"/>
      <c r="S10559" s="1"/>
      <c r="T10559" s="1"/>
      <c r="U10559" s="45" t="e">
        <f>VLOOKUP(O10547,'Class-8 WorkSheet'!B10541:J10736,2,FALSE)</f>
        <v>#N/A</v>
      </c>
      <c r="V10559" s="46"/>
      <c r="W10559" s="47"/>
      <c r="X10559" s="1" t="s">
        <v>59</v>
      </c>
      <c r="Y10559" s="1"/>
      <c r="Z10559" s="1"/>
      <c r="AA10559" s="1"/>
      <c r="AB10559" s="1"/>
      <c r="AC10559" s="1"/>
      <c r="AD10559" s="1"/>
      <c r="AE10559" s="1"/>
      <c r="AF10559" s="1"/>
      <c r="AG10559" s="1"/>
      <c r="AH10559" s="1"/>
      <c r="AI10559" s="1"/>
      <c r="AJ10559" s="1"/>
      <c r="AK10559" s="1"/>
      <c r="AL10559" s="1"/>
      <c r="AM10559" s="1"/>
      <c r="AN10559" s="1"/>
      <c r="AO10559" s="1"/>
      <c r="AP10559" s="1"/>
      <c r="AQ10559" s="1"/>
      <c r="AR10559" s="1"/>
      <c r="AS10559" s="1"/>
      <c r="AT10559" s="1"/>
      <c r="AU10559" s="1"/>
      <c r="AV10559" s="1"/>
      <c r="AW10559" s="1"/>
      <c r="AX10559" s="1"/>
    </row>
    <row r="10560" spans="4:50" ht="5.25" hidden="1" customHeight="1"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  <c r="O10560" s="1"/>
      <c r="P10560" s="1"/>
      <c r="Q10560" s="1"/>
      <c r="R10560" s="1"/>
      <c r="S10560" s="1"/>
      <c r="T10560" s="1"/>
      <c r="U10560" s="3"/>
      <c r="V10560" s="3"/>
      <c r="W10560" s="3"/>
      <c r="X10560" s="1"/>
      <c r="Y10560" s="1"/>
      <c r="Z10560" s="1"/>
      <c r="AA10560" s="1"/>
      <c r="AB10560" s="1"/>
      <c r="AC10560" s="1"/>
      <c r="AD10560" s="1"/>
      <c r="AE10560" s="1"/>
      <c r="AF10560" s="1"/>
      <c r="AG10560" s="1"/>
      <c r="AH10560" s="1"/>
      <c r="AI10560" s="1"/>
      <c r="AJ10560" s="1"/>
      <c r="AK10560" s="1"/>
      <c r="AL10560" s="1"/>
      <c r="AM10560" s="1"/>
      <c r="AN10560" s="1"/>
      <c r="AO10560" s="1"/>
      <c r="AP10560" s="1"/>
      <c r="AQ10560" s="1"/>
      <c r="AR10560" s="1"/>
      <c r="AS10560" s="1"/>
      <c r="AT10560" s="1"/>
      <c r="AU10560" s="1"/>
      <c r="AV10560" s="1"/>
      <c r="AW10560" s="1"/>
      <c r="AX10560" s="1"/>
    </row>
    <row r="10561" spans="4:50" ht="20.100000000000001" hidden="1" customHeight="1">
      <c r="D10561" s="1" t="s">
        <v>51</v>
      </c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  <c r="AG10561" s="1"/>
      <c r="AH10561" s="1"/>
      <c r="AI10561" s="1"/>
      <c r="AJ10561" s="1"/>
      <c r="AK10561" s="1"/>
      <c r="AL10561" s="1"/>
      <c r="AM10561" s="1"/>
      <c r="AN10561" s="1"/>
      <c r="AO10561" s="1"/>
      <c r="AP10561" s="1"/>
      <c r="AQ10561" s="1"/>
      <c r="AR10561" s="1"/>
      <c r="AS10561" s="1"/>
      <c r="AT10561" s="1"/>
      <c r="AU10561" s="1"/>
      <c r="AV10561" s="1"/>
      <c r="AW10561" s="1"/>
      <c r="AX10561" s="1"/>
    </row>
    <row r="10562" spans="4:50" ht="17.25" hidden="1" customHeight="1"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  <c r="AG10562" s="1"/>
      <c r="AH10562" s="1"/>
      <c r="AI10562" s="1"/>
      <c r="AJ10562" s="1"/>
      <c r="AK10562" s="1"/>
      <c r="AL10562" s="1"/>
      <c r="AM10562" s="1"/>
      <c r="AN10562" s="1"/>
      <c r="AO10562" s="1"/>
      <c r="AP10562" s="1"/>
      <c r="AQ10562" s="1"/>
      <c r="AR10562" s="1"/>
      <c r="AS10562" s="1"/>
      <c r="AT10562" s="1"/>
      <c r="AU10562" s="1"/>
      <c r="AV10562" s="1"/>
      <c r="AW10562" s="1"/>
      <c r="AX10562" s="1"/>
    </row>
    <row r="10563" spans="4:50" ht="20.100000000000001" hidden="1" customHeight="1">
      <c r="D10563" s="1" t="s">
        <v>60</v>
      </c>
      <c r="E10563" s="1"/>
      <c r="F10563" s="1"/>
      <c r="G10563" s="1"/>
      <c r="H10563" s="1"/>
      <c r="I10563" s="49"/>
      <c r="J10563" s="49"/>
      <c r="K10563" s="49"/>
      <c r="L10563" s="49"/>
      <c r="M10563" s="49"/>
      <c r="N10563" s="49"/>
      <c r="O10563" s="49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  <c r="AG10563" s="50" t="s">
        <v>61</v>
      </c>
      <c r="AH10563" s="50"/>
      <c r="AI10563" s="50"/>
      <c r="AJ10563" s="50"/>
      <c r="AK10563" s="50"/>
      <c r="AL10563" s="50"/>
      <c r="AM10563" s="50"/>
      <c r="AN10563" s="50"/>
      <c r="AO10563" s="50"/>
      <c r="AP10563" s="50"/>
      <c r="AQ10563" s="50"/>
      <c r="AR10563" s="50"/>
      <c r="AS10563" s="50"/>
      <c r="AT10563" s="50"/>
      <c r="AU10563" s="1"/>
      <c r="AV10563" s="1"/>
      <c r="AW10563" s="1"/>
      <c r="AX10563" s="1"/>
    </row>
    <row r="10564" spans="4:50" hidden="1"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  <c r="AG10564" s="50"/>
      <c r="AH10564" s="50"/>
      <c r="AI10564" s="50"/>
      <c r="AJ10564" s="50"/>
      <c r="AK10564" s="50"/>
      <c r="AL10564" s="50"/>
      <c r="AM10564" s="50"/>
      <c r="AN10564" s="50"/>
      <c r="AO10564" s="50"/>
      <c r="AP10564" s="50"/>
      <c r="AQ10564" s="50"/>
      <c r="AR10564" s="50"/>
      <c r="AS10564" s="50"/>
      <c r="AT10564" s="50"/>
      <c r="AU10564" s="1"/>
      <c r="AV10564" s="1"/>
      <c r="AW10564" s="1"/>
      <c r="AX10564" s="1"/>
    </row>
    <row r="10565" spans="4:50" hidden="1"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  <c r="AG10565" s="1"/>
      <c r="AH10565" s="1"/>
      <c r="AI10565" s="1"/>
      <c r="AJ10565" s="1"/>
      <c r="AK10565" s="1"/>
      <c r="AL10565" s="1"/>
      <c r="AM10565" s="1"/>
      <c r="AN10565" s="1"/>
      <c r="AO10565" s="1"/>
      <c r="AP10565" s="1"/>
      <c r="AQ10565" s="1"/>
      <c r="AR10565" s="1"/>
      <c r="AS10565" s="1"/>
      <c r="AT10565" s="1"/>
      <c r="AU10565" s="1"/>
      <c r="AV10565" s="1"/>
      <c r="AW10565" s="1"/>
      <c r="AX10565" s="1"/>
    </row>
    <row r="10566" spans="4:50" hidden="1"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  <c r="AG10566" s="1"/>
      <c r="AH10566" s="1"/>
      <c r="AI10566" s="1"/>
      <c r="AJ10566" s="1"/>
      <c r="AK10566" s="1"/>
      <c r="AL10566" s="1"/>
      <c r="AM10566" s="1"/>
      <c r="AN10566" s="1"/>
      <c r="AO10566" s="1"/>
      <c r="AP10566" s="1"/>
      <c r="AQ10566" s="1"/>
      <c r="AR10566" s="1"/>
      <c r="AS10566" s="1"/>
      <c r="AT10566" s="1"/>
      <c r="AU10566" s="1"/>
      <c r="AV10566" s="1"/>
      <c r="AW10566" s="1"/>
      <c r="AX10566" s="1"/>
    </row>
    <row r="10567" spans="4:50" hidden="1"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  <c r="AG10567" s="1"/>
      <c r="AH10567" s="1"/>
      <c r="AI10567" s="1"/>
      <c r="AJ10567" s="1"/>
      <c r="AK10567" s="1"/>
      <c r="AL10567" s="1"/>
      <c r="AM10567" s="1"/>
      <c r="AN10567" s="1"/>
      <c r="AO10567" s="1"/>
      <c r="AP10567" s="1"/>
      <c r="AQ10567" s="1"/>
      <c r="AR10567" s="1"/>
      <c r="AS10567" s="1"/>
      <c r="AT10567" s="1"/>
      <c r="AU10567" s="1"/>
      <c r="AV10567" s="1"/>
      <c r="AW10567" s="1"/>
      <c r="AX10567" s="1"/>
    </row>
    <row r="10568" spans="4:50" hidden="1"/>
    <row r="10569" spans="4:50" hidden="1"/>
    <row r="10570" spans="4:50" hidden="1"/>
    <row r="10571" spans="4:50" hidden="1"/>
    <row r="10572" spans="4:50" hidden="1"/>
    <row r="10573" spans="4:50" hidden="1"/>
    <row r="10574" spans="4:50" hidden="1"/>
    <row r="10575" spans="4:50" hidden="1"/>
    <row r="10576" spans="4:50" hidden="1"/>
    <row r="10577" spans="2:50" hidden="1"/>
    <row r="10578" spans="2:50" hidden="1"/>
    <row r="10579" spans="2:50" hidden="1"/>
    <row r="10580" spans="2:50" hidden="1"/>
    <row r="10581" spans="2:50" hidden="1"/>
    <row r="10582" spans="2:50" hidden="1"/>
    <row r="10583" spans="2:50" hidden="1"/>
    <row r="10584" spans="2:50" hidden="1"/>
    <row r="10585" spans="2:50" hidden="1"/>
    <row r="10586" spans="2:50" hidden="1"/>
    <row r="10587" spans="2:50" hidden="1"/>
    <row r="10588" spans="2:50" hidden="1"/>
    <row r="10589" spans="2:50" ht="27" hidden="1" customHeight="1">
      <c r="D10589" s="51" t="s">
        <v>69</v>
      </c>
      <c r="E10589" s="51"/>
      <c r="F10589" s="51"/>
      <c r="G10589" s="51"/>
      <c r="H10589" s="51"/>
      <c r="I10589" s="51"/>
      <c r="J10589" s="51"/>
      <c r="K10589" s="51"/>
      <c r="L10589" s="51"/>
      <c r="M10589" s="51"/>
      <c r="N10589" s="51"/>
      <c r="O10589" s="51"/>
      <c r="P10589" s="51"/>
      <c r="Q10589" s="51"/>
      <c r="R10589" s="51"/>
      <c r="S10589" s="51"/>
      <c r="T10589" s="51"/>
      <c r="U10589" s="51"/>
      <c r="V10589" s="51"/>
      <c r="W10589" s="51"/>
      <c r="X10589" s="51"/>
      <c r="Y10589" s="51"/>
      <c r="Z10589" s="51"/>
      <c r="AA10589" s="51"/>
      <c r="AB10589" s="51"/>
      <c r="AC10589" s="51"/>
      <c r="AD10589" s="51"/>
      <c r="AE10589" s="51"/>
      <c r="AF10589" s="51"/>
      <c r="AG10589" s="51"/>
      <c r="AH10589" s="51"/>
      <c r="AI10589" s="51"/>
      <c r="AJ10589" s="51"/>
      <c r="AK10589" s="51"/>
      <c r="AL10589" s="51"/>
      <c r="AM10589" s="51"/>
      <c r="AN10589" s="51"/>
      <c r="AO10589" s="51"/>
      <c r="AP10589" s="51"/>
      <c r="AQ10589" s="51"/>
      <c r="AR10589" s="51"/>
      <c r="AS10589" s="51"/>
      <c r="AT10589" s="51"/>
      <c r="AU10589" s="51"/>
      <c r="AV10589" s="51"/>
      <c r="AW10589" s="51"/>
      <c r="AX10589" s="51"/>
    </row>
    <row r="10590" spans="2:50" ht="12.75" hidden="1" customHeight="1">
      <c r="D10590" s="49">
        <f>'Class-8 WorkSheet'!A10539</f>
        <v>0</v>
      </c>
      <c r="E10590" s="49"/>
      <c r="F10590" s="49"/>
      <c r="G10590" s="49"/>
      <c r="H10590" s="49"/>
      <c r="I10590" s="49"/>
      <c r="J10590" s="49"/>
      <c r="K10590" s="49"/>
      <c r="L10590" s="49"/>
      <c r="M10590" s="49"/>
      <c r="N10590" s="49"/>
      <c r="O10590" s="49"/>
      <c r="P10590" s="49"/>
      <c r="Q10590" s="49"/>
      <c r="R10590" s="49"/>
      <c r="S10590" s="49"/>
      <c r="T10590" s="49"/>
      <c r="U10590" s="49"/>
      <c r="V10590" s="49"/>
      <c r="W10590" s="49"/>
      <c r="X10590" s="49"/>
      <c r="Y10590" s="49"/>
      <c r="Z10590" s="49"/>
      <c r="AA10590" s="49"/>
      <c r="AB10590" s="49"/>
      <c r="AC10590" s="49"/>
      <c r="AD10590" s="49"/>
      <c r="AE10590" s="49"/>
      <c r="AF10590" s="49"/>
      <c r="AG10590" s="49"/>
      <c r="AH10590" s="49"/>
      <c r="AI10590" s="49"/>
      <c r="AJ10590" s="49"/>
      <c r="AK10590" s="49"/>
      <c r="AL10590" s="49"/>
      <c r="AM10590" s="49"/>
      <c r="AN10590" s="49"/>
      <c r="AO10590" s="49"/>
      <c r="AP10590" s="49"/>
      <c r="AQ10590" s="49"/>
      <c r="AR10590" s="49"/>
      <c r="AS10590" s="49"/>
      <c r="AT10590" s="49"/>
      <c r="AU10590" s="49"/>
      <c r="AV10590" s="49"/>
      <c r="AW10590" s="49"/>
      <c r="AX10590" s="49"/>
    </row>
    <row r="10591" spans="2:50" ht="5.25" hidden="1" customHeight="1">
      <c r="D10591" s="5"/>
      <c r="E10591" s="5"/>
      <c r="F10591" s="5"/>
      <c r="G10591" s="5"/>
      <c r="H10591" s="5"/>
      <c r="I10591" s="5"/>
      <c r="J10591" s="5"/>
      <c r="K10591" s="5"/>
      <c r="L10591" s="5"/>
      <c r="M10591" s="5"/>
      <c r="N10591" s="5"/>
      <c r="O10591" s="5"/>
      <c r="P10591" s="5"/>
      <c r="Q10591" s="5"/>
      <c r="R10591" s="5"/>
      <c r="S10591" s="5"/>
      <c r="T10591" s="5"/>
      <c r="U10591" s="5"/>
      <c r="V10591" s="5"/>
      <c r="W10591" s="5"/>
      <c r="X10591" s="5"/>
      <c r="Y10591" s="5"/>
      <c r="Z10591" s="5"/>
      <c r="AA10591" s="5"/>
      <c r="AB10591" s="5"/>
      <c r="AC10591" s="5"/>
      <c r="AD10591" s="5"/>
      <c r="AE10591" s="5"/>
      <c r="AF10591" s="5"/>
      <c r="AG10591" s="5"/>
      <c r="AH10591" s="5"/>
      <c r="AI10591" s="5"/>
      <c r="AJ10591" s="5"/>
      <c r="AK10591" s="5"/>
      <c r="AL10591" s="5"/>
      <c r="AM10591" s="5"/>
      <c r="AN10591" s="5"/>
      <c r="AO10591" s="5"/>
      <c r="AP10591" s="5"/>
      <c r="AQ10591" s="5"/>
      <c r="AR10591" s="5"/>
      <c r="AS10591" s="5"/>
      <c r="AT10591" s="5"/>
      <c r="AU10591" s="5"/>
      <c r="AV10591" s="5"/>
      <c r="AW10591" s="5"/>
      <c r="AX10591" s="5"/>
    </row>
    <row r="10592" spans="2:50" ht="31.5" hidden="1" customHeight="1">
      <c r="B10592" s="2"/>
      <c r="C10592" s="2"/>
      <c r="D10592" s="52" t="s">
        <v>45</v>
      </c>
      <c r="E10592" s="52"/>
      <c r="F10592" s="52"/>
      <c r="G10592" s="52"/>
      <c r="H10592" s="52"/>
      <c r="I10592" s="52"/>
      <c r="J10592" s="52"/>
      <c r="K10592" s="52"/>
      <c r="L10592" s="52"/>
      <c r="M10592" s="52"/>
      <c r="N10592" s="52"/>
      <c r="O10592" s="52"/>
      <c r="P10592" s="52"/>
      <c r="Q10592" s="52"/>
      <c r="R10592" s="52"/>
      <c r="S10592" s="52"/>
      <c r="T10592" s="52"/>
      <c r="U10592" s="52"/>
      <c r="V10592" s="52"/>
      <c r="W10592" s="52"/>
      <c r="X10592" s="52"/>
      <c r="Y10592" s="52"/>
      <c r="Z10592" s="52"/>
      <c r="AA10592" s="52"/>
      <c r="AB10592" s="52"/>
      <c r="AC10592" s="52"/>
      <c r="AD10592" s="52"/>
      <c r="AE10592" s="52"/>
      <c r="AF10592" s="52"/>
      <c r="AG10592" s="52"/>
      <c r="AH10592" s="52"/>
      <c r="AI10592" s="52"/>
      <c r="AJ10592" s="52"/>
      <c r="AK10592" s="52"/>
      <c r="AL10592" s="52"/>
      <c r="AM10592" s="52"/>
      <c r="AN10592" s="52"/>
      <c r="AO10592" s="52"/>
      <c r="AP10592" s="52"/>
      <c r="AQ10592" s="52"/>
      <c r="AR10592" s="52"/>
      <c r="AS10592" s="52"/>
      <c r="AT10592" s="52"/>
      <c r="AU10592" s="52"/>
      <c r="AV10592" s="52"/>
      <c r="AW10592" s="52"/>
      <c r="AX10592" s="52"/>
    </row>
    <row r="10593" spans="4:50" ht="21" hidden="1">
      <c r="D10593" s="54" t="s">
        <v>46</v>
      </c>
      <c r="E10593" s="54"/>
      <c r="F10593" s="54"/>
      <c r="G10593" s="54"/>
      <c r="H10593" s="54"/>
      <c r="I10593" s="54"/>
      <c r="J10593" s="54"/>
      <c r="K10593" s="54"/>
      <c r="L10593" s="54"/>
      <c r="M10593" s="54"/>
      <c r="N10593" s="54"/>
      <c r="O10593" s="54"/>
      <c r="P10593" s="54"/>
      <c r="Q10593" s="54"/>
      <c r="R10593" s="54"/>
      <c r="S10593" s="54"/>
      <c r="T10593" s="54"/>
      <c r="U10593" s="54"/>
      <c r="V10593" s="54"/>
      <c r="W10593" s="54"/>
      <c r="X10593" s="54"/>
      <c r="Y10593" s="54"/>
      <c r="Z10593" s="54"/>
      <c r="AA10593" s="54"/>
      <c r="AB10593" s="54"/>
      <c r="AC10593" s="54"/>
      <c r="AD10593" s="54"/>
      <c r="AE10593" s="54"/>
      <c r="AF10593" s="54"/>
      <c r="AG10593" s="54"/>
      <c r="AH10593" s="54"/>
      <c r="AI10593" s="54"/>
      <c r="AJ10593" s="54"/>
      <c r="AK10593" s="54"/>
      <c r="AL10593" s="54"/>
      <c r="AM10593" s="54"/>
      <c r="AN10593" s="54"/>
      <c r="AO10593" s="54"/>
      <c r="AP10593" s="54"/>
      <c r="AQ10593" s="54"/>
      <c r="AR10593" s="54"/>
      <c r="AS10593" s="54"/>
      <c r="AT10593" s="54"/>
      <c r="AU10593" s="54"/>
      <c r="AV10593" s="54"/>
      <c r="AW10593" s="54"/>
      <c r="AX10593" s="54"/>
    </row>
    <row r="10594" spans="4:50" ht="35.25" hidden="1" customHeight="1">
      <c r="D10594" s="51" t="s">
        <v>47</v>
      </c>
      <c r="E10594" s="51"/>
      <c r="F10594" s="51"/>
      <c r="G10594" s="51"/>
      <c r="H10594" s="51"/>
      <c r="I10594" s="51"/>
      <c r="J10594" s="51"/>
      <c r="K10594" s="51"/>
      <c r="L10594" s="51"/>
      <c r="M10594" s="51"/>
      <c r="N10594" s="51"/>
      <c r="O10594" s="51"/>
      <c r="P10594" s="51"/>
      <c r="Q10594" s="51"/>
      <c r="R10594" s="51"/>
      <c r="S10594" s="51"/>
      <c r="T10594" s="51"/>
      <c r="U10594" s="51"/>
      <c r="V10594" s="51"/>
      <c r="W10594" s="51"/>
      <c r="X10594" s="51"/>
      <c r="Y10594" s="51"/>
      <c r="Z10594" s="51"/>
      <c r="AA10594" s="51"/>
      <c r="AB10594" s="51"/>
      <c r="AC10594" s="51"/>
      <c r="AD10594" s="51"/>
      <c r="AE10594" s="51"/>
      <c r="AF10594" s="51"/>
      <c r="AG10594" s="51"/>
      <c r="AH10594" s="51"/>
      <c r="AI10594" s="51"/>
      <c r="AJ10594" s="51"/>
      <c r="AK10594" s="51"/>
      <c r="AL10594" s="51"/>
      <c r="AM10594" s="51"/>
      <c r="AN10594" s="51"/>
      <c r="AO10594" s="51"/>
      <c r="AP10594" s="51"/>
      <c r="AQ10594" s="51"/>
      <c r="AR10594" s="51"/>
      <c r="AS10594" s="51"/>
      <c r="AT10594" s="51"/>
      <c r="AU10594" s="51"/>
      <c r="AV10594" s="51"/>
      <c r="AW10594" s="51"/>
      <c r="AX10594" s="51"/>
    </row>
    <row r="10595" spans="4:50" ht="5.25" hidden="1" customHeight="1">
      <c r="D10595" s="6"/>
      <c r="E10595" s="6"/>
      <c r="F10595" s="6"/>
      <c r="G10595" s="6"/>
      <c r="H10595" s="6"/>
      <c r="I10595" s="6"/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6"/>
      <c r="AE10595" s="6"/>
      <c r="AF10595" s="6"/>
      <c r="AG10595" s="6"/>
      <c r="AH10595" s="6"/>
      <c r="AI10595" s="6"/>
      <c r="AJ10595" s="6"/>
      <c r="AK10595" s="6"/>
      <c r="AL10595" s="6"/>
      <c r="AM10595" s="6"/>
      <c r="AN10595" s="6"/>
      <c r="AO10595" s="6"/>
      <c r="AP10595" s="6"/>
      <c r="AQ10595" s="6"/>
      <c r="AR10595" s="6"/>
      <c r="AS10595" s="6"/>
      <c r="AT10595" s="6"/>
      <c r="AU10595" s="6"/>
      <c r="AV10595" s="6"/>
      <c r="AW10595" s="6"/>
      <c r="AX10595" s="6"/>
    </row>
    <row r="10596" spans="4:50" ht="20.100000000000001" hidden="1" customHeight="1">
      <c r="D10596" s="49" t="s">
        <v>48</v>
      </c>
      <c r="E10596" s="49"/>
      <c r="F10596" s="49"/>
      <c r="G10596" s="49"/>
      <c r="H10596" s="49"/>
      <c r="I10596" s="49"/>
      <c r="J10596" s="49"/>
      <c r="K10596" s="49"/>
      <c r="L10596" s="49"/>
      <c r="M10596" s="49"/>
      <c r="N10596" s="53"/>
      <c r="O10596" s="45">
        <v>301</v>
      </c>
      <c r="P10596" s="46"/>
      <c r="Q10596" s="46"/>
      <c r="R10596" s="46"/>
      <c r="S10596" s="46"/>
      <c r="T10596" s="46"/>
      <c r="U10596" s="46"/>
      <c r="V10596" s="47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  <c r="AG10596" s="1"/>
      <c r="AH10596" s="1"/>
      <c r="AI10596" s="1"/>
      <c r="AJ10596" s="1"/>
      <c r="AK10596" s="1"/>
      <c r="AL10596" s="1"/>
      <c r="AM10596" s="1"/>
      <c r="AN10596" s="1"/>
      <c r="AO10596" s="1"/>
      <c r="AP10596" s="1"/>
      <c r="AQ10596" s="1"/>
      <c r="AR10596" s="1"/>
      <c r="AS10596" s="1"/>
      <c r="AT10596" s="1"/>
      <c r="AU10596" s="1"/>
      <c r="AV10596" s="1"/>
      <c r="AW10596" s="1"/>
      <c r="AX10596" s="1"/>
    </row>
    <row r="10597" spans="4:50" ht="7.5" hidden="1" customHeight="1"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  <c r="AG10597" s="1"/>
      <c r="AH10597" s="1"/>
      <c r="AI10597" s="1"/>
      <c r="AJ10597" s="1"/>
      <c r="AK10597" s="1"/>
      <c r="AL10597" s="1"/>
      <c r="AM10597" s="1"/>
      <c r="AN10597" s="1"/>
      <c r="AO10597" s="1"/>
      <c r="AP10597" s="1"/>
      <c r="AQ10597" s="1"/>
      <c r="AR10597" s="1"/>
      <c r="AS10597" s="1"/>
      <c r="AT10597" s="1"/>
      <c r="AU10597" s="1"/>
      <c r="AV10597" s="1"/>
      <c r="AW10597" s="1"/>
      <c r="AX10597" s="1"/>
    </row>
    <row r="10598" spans="4:50" ht="20.100000000000001" hidden="1" customHeight="1">
      <c r="D10598" s="1"/>
      <c r="E10598" s="1"/>
      <c r="F10598" s="1"/>
      <c r="G10598" s="1"/>
      <c r="H10598" s="1"/>
      <c r="I10598" s="1"/>
      <c r="J10598" s="1"/>
      <c r="K10598" s="1"/>
      <c r="L10598" s="1"/>
      <c r="M10598" s="1" t="s">
        <v>49</v>
      </c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45" t="e">
        <f>VLOOKUP(O10596,'Class-8 WorkSheet'!B10541:J10785,4,FALSE)</f>
        <v>#N/A</v>
      </c>
      <c r="AF10598" s="46"/>
      <c r="AG10598" s="46"/>
      <c r="AH10598" s="46"/>
      <c r="AI10598" s="46"/>
      <c r="AJ10598" s="46"/>
      <c r="AK10598" s="46"/>
      <c r="AL10598" s="46"/>
      <c r="AM10598" s="46"/>
      <c r="AN10598" s="46"/>
      <c r="AO10598" s="46"/>
      <c r="AP10598" s="46"/>
      <c r="AQ10598" s="46"/>
      <c r="AR10598" s="46"/>
      <c r="AS10598" s="46"/>
      <c r="AT10598" s="46"/>
      <c r="AU10598" s="46"/>
      <c r="AV10598" s="46"/>
      <c r="AW10598" s="46"/>
      <c r="AX10598" s="47"/>
    </row>
    <row r="10599" spans="4:50" ht="6.75" hidden="1" customHeight="1"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  <c r="AG10599" s="1"/>
      <c r="AH10599" s="1"/>
      <c r="AI10599" s="1"/>
      <c r="AJ10599" s="1"/>
      <c r="AK10599" s="1"/>
      <c r="AL10599" s="1"/>
      <c r="AM10599" s="1"/>
      <c r="AN10599" s="1"/>
      <c r="AO10599" s="1"/>
      <c r="AP10599" s="1"/>
      <c r="AQ10599" s="1"/>
      <c r="AR10599" s="1"/>
      <c r="AS10599" s="1"/>
      <c r="AT10599" s="1"/>
      <c r="AU10599" s="1"/>
      <c r="AV10599" s="1"/>
      <c r="AW10599" s="1"/>
      <c r="AX10599" s="1"/>
    </row>
    <row r="10600" spans="4:50" ht="20.100000000000001" hidden="1" customHeight="1">
      <c r="D10600" s="1" t="s">
        <v>53</v>
      </c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45" t="e">
        <f>VLOOKUP(O10596,'Class-8 WorkSheet'!B10541:J10602,6,FALSE)</f>
        <v>#N/A</v>
      </c>
      <c r="Y10600" s="46"/>
      <c r="Z10600" s="46"/>
      <c r="AA10600" s="46"/>
      <c r="AB10600" s="46"/>
      <c r="AC10600" s="46"/>
      <c r="AD10600" s="46"/>
      <c r="AE10600" s="46"/>
      <c r="AF10600" s="46"/>
      <c r="AG10600" s="46"/>
      <c r="AH10600" s="46"/>
      <c r="AI10600" s="46"/>
      <c r="AJ10600" s="46"/>
      <c r="AK10600" s="46"/>
      <c r="AL10600" s="46"/>
      <c r="AM10600" s="46"/>
      <c r="AN10600" s="47"/>
      <c r="AO10600" s="1"/>
      <c r="AP10600" s="1" t="s">
        <v>57</v>
      </c>
      <c r="AQ10600" s="1"/>
      <c r="AR10600" s="1"/>
      <c r="AS10600" s="1"/>
      <c r="AT10600" s="1"/>
      <c r="AU10600" s="1"/>
      <c r="AV10600" s="1"/>
      <c r="AW10600" s="1"/>
      <c r="AX10600" s="1"/>
    </row>
    <row r="10601" spans="4:50" ht="5.25" hidden="1" customHeight="1"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  <c r="AG10601" s="1"/>
      <c r="AH10601" s="1"/>
      <c r="AI10601" s="1"/>
      <c r="AJ10601" s="1"/>
      <c r="AK10601" s="1"/>
      <c r="AL10601" s="1"/>
      <c r="AM10601" s="1"/>
      <c r="AN10601" s="1"/>
      <c r="AO10601" s="1"/>
      <c r="AP10601" s="1"/>
      <c r="AQ10601" s="1"/>
      <c r="AR10601" s="1"/>
      <c r="AS10601" s="1"/>
      <c r="AT10601" s="1"/>
      <c r="AU10601" s="1"/>
      <c r="AV10601" s="1"/>
      <c r="AW10601" s="1"/>
      <c r="AX10601" s="1"/>
    </row>
    <row r="10602" spans="4:50" ht="20.100000000000001" hidden="1" customHeight="1">
      <c r="D10602" s="1" t="s">
        <v>54</v>
      </c>
      <c r="E10602" s="1"/>
      <c r="F10602" s="1"/>
      <c r="G10602" s="45" t="e">
        <f>VLOOKUP(O10596,'Class-8 WorkSheet'!B10541:J10602,5,FALSE)</f>
        <v>#N/A</v>
      </c>
      <c r="H10602" s="46"/>
      <c r="I10602" s="46"/>
      <c r="J10602" s="46"/>
      <c r="K10602" s="46"/>
      <c r="L10602" s="46"/>
      <c r="M10602" s="46"/>
      <c r="N10602" s="46"/>
      <c r="O10602" s="46"/>
      <c r="P10602" s="46"/>
      <c r="Q10602" s="46"/>
      <c r="R10602" s="46"/>
      <c r="S10602" s="46"/>
      <c r="T10602" s="46"/>
      <c r="U10602" s="46"/>
      <c r="V10602" s="46"/>
      <c r="W10602" s="46"/>
      <c r="X10602" s="46"/>
      <c r="Y10602" s="46"/>
      <c r="Z10602" s="47"/>
      <c r="AA10602" s="1" t="s">
        <v>58</v>
      </c>
      <c r="AB10602" s="1"/>
      <c r="AC10602" s="1"/>
      <c r="AD10602" s="1"/>
      <c r="AE10602" s="1"/>
      <c r="AF10602" s="1"/>
      <c r="AG10602" s="1"/>
      <c r="AH10602" s="1"/>
      <c r="AI10602" s="1"/>
      <c r="AJ10602" s="1"/>
      <c r="AK10602" s="1" t="s">
        <v>55</v>
      </c>
      <c r="AL10602" s="1"/>
      <c r="AM10602" s="1"/>
      <c r="AN10602" s="1"/>
      <c r="AO10602" s="1"/>
      <c r="AP10602" s="1"/>
      <c r="AQ10602" s="55" t="e">
        <f>VLOOKUP(O10596,'Class-8 WorkSheet'!B10541:J10602,9,FALSE)</f>
        <v>#N/A</v>
      </c>
      <c r="AR10602" s="56"/>
      <c r="AS10602" s="56"/>
      <c r="AT10602" s="56"/>
      <c r="AU10602" s="56"/>
      <c r="AV10602" s="56"/>
      <c r="AW10602" s="56"/>
      <c r="AX10602" s="57"/>
    </row>
    <row r="10603" spans="4:50" ht="6" hidden="1" customHeight="1"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  <c r="AG10603" s="1"/>
      <c r="AH10603" s="1"/>
      <c r="AI10603" s="1"/>
      <c r="AJ10603" s="1"/>
      <c r="AK10603" s="1"/>
      <c r="AL10603" s="1"/>
      <c r="AM10603" s="1"/>
      <c r="AN10603" s="1"/>
      <c r="AO10603" s="1"/>
      <c r="AP10603" s="1"/>
      <c r="AQ10603" s="1"/>
      <c r="AR10603" s="1"/>
      <c r="AS10603" s="1"/>
      <c r="AT10603" s="1"/>
      <c r="AU10603" s="1"/>
      <c r="AV10603" s="1"/>
      <c r="AW10603" s="1"/>
      <c r="AX10603" s="1"/>
    </row>
    <row r="10604" spans="4:50" ht="20.100000000000001" hidden="1" customHeight="1">
      <c r="D10604" s="1" t="s">
        <v>50</v>
      </c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  <c r="O10604" s="45">
        <f>'Class-8 WorkSheet'!D10538</f>
        <v>0</v>
      </c>
      <c r="P10604" s="46"/>
      <c r="Q10604" s="46"/>
      <c r="R10604" s="46"/>
      <c r="S10604" s="46"/>
      <c r="T10604" s="46"/>
      <c r="U10604" s="46"/>
      <c r="V10604" s="46"/>
      <c r="W10604" s="46"/>
      <c r="X10604" s="46"/>
      <c r="Y10604" s="46"/>
      <c r="Z10604" s="46"/>
      <c r="AA10604" s="46"/>
      <c r="AB10604" s="46"/>
      <c r="AC10604" s="46"/>
      <c r="AD10604" s="46"/>
      <c r="AE10604" s="46"/>
      <c r="AF10604" s="46"/>
      <c r="AG10604" s="46"/>
      <c r="AH10604" s="46"/>
      <c r="AI10604" s="47"/>
      <c r="AJ10604" s="1" t="s">
        <v>56</v>
      </c>
      <c r="AK10604" s="1"/>
      <c r="AL10604" s="1"/>
      <c r="AM10604" s="1"/>
      <c r="AN10604" s="1"/>
      <c r="AO10604" s="1"/>
      <c r="AP10604" s="1"/>
      <c r="AQ10604" s="1"/>
      <c r="AR10604" s="1"/>
      <c r="AS10604" s="1"/>
      <c r="AT10604" s="1"/>
      <c r="AU10604" s="1"/>
      <c r="AV10604" s="45" t="e">
        <f>VLOOKUP(O10596,'Class-8 WorkSheet'!B10541:J10785,3,FALSE)</f>
        <v>#N/A</v>
      </c>
      <c r="AW10604" s="46"/>
      <c r="AX10604" s="47"/>
    </row>
    <row r="10605" spans="4:50" ht="6" hidden="1" customHeight="1"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  <c r="AG10605" s="1"/>
      <c r="AH10605" s="1"/>
      <c r="AI10605" s="1"/>
      <c r="AJ10605" s="1"/>
      <c r="AK10605" s="1"/>
      <c r="AL10605" s="1"/>
      <c r="AM10605" s="1"/>
      <c r="AN10605" s="1"/>
      <c r="AO10605" s="1"/>
      <c r="AP10605" s="1"/>
      <c r="AQ10605" s="1"/>
      <c r="AR10605" s="1"/>
      <c r="AS10605" s="1"/>
      <c r="AT10605" s="1"/>
      <c r="AU10605" s="1"/>
      <c r="AV10605" s="1"/>
      <c r="AW10605" s="1"/>
      <c r="AX10605" s="1"/>
    </row>
    <row r="10606" spans="4:50" ht="20.100000000000001" hidden="1" customHeight="1">
      <c r="D10606" s="1" t="s">
        <v>52</v>
      </c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  <c r="AG10606" s="1"/>
      <c r="AH10606" s="1"/>
      <c r="AI10606" s="1"/>
      <c r="AJ10606" s="1"/>
      <c r="AK10606" s="1"/>
      <c r="AL10606" s="1"/>
      <c r="AM10606" s="1"/>
      <c r="AN10606" s="1"/>
      <c r="AO10606" s="1"/>
      <c r="AP10606" s="1"/>
      <c r="AQ10606" s="1"/>
      <c r="AR10606" s="1"/>
      <c r="AS10606" s="1"/>
      <c r="AT10606" s="1"/>
      <c r="AU10606" s="1"/>
      <c r="AV10606" s="1"/>
      <c r="AW10606" s="1"/>
      <c r="AX10606" s="1"/>
    </row>
    <row r="10607" spans="4:50" ht="6" hidden="1" customHeight="1"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  <c r="AG10607" s="1"/>
      <c r="AH10607" s="1"/>
      <c r="AI10607" s="1"/>
      <c r="AJ10607" s="1"/>
      <c r="AK10607" s="1"/>
      <c r="AL10607" s="1"/>
      <c r="AM10607" s="1"/>
      <c r="AN10607" s="1"/>
      <c r="AO10607" s="1"/>
      <c r="AP10607" s="1"/>
      <c r="AQ10607" s="1"/>
      <c r="AR10607" s="1"/>
      <c r="AS10607" s="1"/>
      <c r="AT10607" s="1"/>
      <c r="AU10607" s="1"/>
      <c r="AV10607" s="1"/>
      <c r="AW10607" s="1"/>
      <c r="AX10607" s="1"/>
    </row>
    <row r="10608" spans="4:50" ht="20.100000000000001" hidden="1" customHeight="1">
      <c r="D10608" s="1"/>
      <c r="E10608" s="1"/>
      <c r="F10608" s="1"/>
      <c r="G10608" s="1"/>
      <c r="H10608" s="1"/>
      <c r="I10608" s="1"/>
      <c r="J10608" s="1" t="s">
        <v>62</v>
      </c>
      <c r="K10608" s="1"/>
      <c r="L10608" s="1"/>
      <c r="M10608" s="1"/>
      <c r="N10608" s="1"/>
      <c r="O10608" s="1"/>
      <c r="P10608" s="1"/>
      <c r="Q10608" s="1"/>
      <c r="R10608" s="1"/>
      <c r="S10608" s="1"/>
      <c r="T10608" s="1"/>
      <c r="U10608" s="45" t="e">
        <f>VLOOKUP(O10596,'Class-8 WorkSheet'!B10541:J10785,2,FALSE)</f>
        <v>#N/A</v>
      </c>
      <c r="V10608" s="46"/>
      <c r="W10608" s="47"/>
      <c r="X10608" s="1" t="s">
        <v>59</v>
      </c>
      <c r="Y10608" s="1"/>
      <c r="Z10608" s="1"/>
      <c r="AA10608" s="1"/>
      <c r="AB10608" s="1"/>
      <c r="AC10608" s="1"/>
      <c r="AD10608" s="1"/>
      <c r="AE10608" s="1"/>
      <c r="AF10608" s="1"/>
      <c r="AG10608" s="1"/>
      <c r="AH10608" s="1"/>
      <c r="AI10608" s="1"/>
      <c r="AJ10608" s="1"/>
      <c r="AK10608" s="1"/>
      <c r="AL10608" s="1"/>
      <c r="AM10608" s="1"/>
      <c r="AN10608" s="1"/>
      <c r="AO10608" s="1"/>
      <c r="AP10608" s="1"/>
      <c r="AQ10608" s="1"/>
      <c r="AR10608" s="1"/>
      <c r="AS10608" s="1"/>
      <c r="AT10608" s="1"/>
      <c r="AU10608" s="1"/>
      <c r="AV10608" s="1"/>
      <c r="AW10608" s="1"/>
      <c r="AX10608" s="1"/>
    </row>
    <row r="10609" spans="4:50" ht="5.25" hidden="1" customHeight="1"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  <c r="O10609" s="1"/>
      <c r="P10609" s="1"/>
      <c r="Q10609" s="1"/>
      <c r="R10609" s="1"/>
      <c r="S10609" s="1"/>
      <c r="T10609" s="1"/>
      <c r="U10609" s="3"/>
      <c r="V10609" s="3"/>
      <c r="W10609" s="3"/>
      <c r="X10609" s="1"/>
      <c r="Y10609" s="1"/>
      <c r="Z10609" s="1"/>
      <c r="AA10609" s="1"/>
      <c r="AB10609" s="1"/>
      <c r="AC10609" s="1"/>
      <c r="AD10609" s="1"/>
      <c r="AE10609" s="1"/>
      <c r="AF10609" s="1"/>
      <c r="AG10609" s="1"/>
      <c r="AH10609" s="1"/>
      <c r="AI10609" s="1"/>
      <c r="AJ10609" s="1"/>
      <c r="AK10609" s="1"/>
      <c r="AL10609" s="1"/>
      <c r="AM10609" s="1"/>
      <c r="AN10609" s="1"/>
      <c r="AO10609" s="1"/>
      <c r="AP10609" s="1"/>
      <c r="AQ10609" s="1"/>
      <c r="AR10609" s="1"/>
      <c r="AS10609" s="1"/>
      <c r="AT10609" s="1"/>
      <c r="AU10609" s="1"/>
      <c r="AV10609" s="1"/>
      <c r="AW10609" s="1"/>
      <c r="AX10609" s="1"/>
    </row>
    <row r="10610" spans="4:50" ht="20.100000000000001" hidden="1" customHeight="1">
      <c r="D10610" s="1" t="s">
        <v>51</v>
      </c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  <c r="AG10610" s="1"/>
      <c r="AH10610" s="1"/>
      <c r="AI10610" s="1"/>
      <c r="AJ10610" s="1"/>
      <c r="AK10610" s="1"/>
      <c r="AL10610" s="1"/>
      <c r="AM10610" s="1"/>
      <c r="AN10610" s="1"/>
      <c r="AO10610" s="1"/>
      <c r="AP10610" s="1"/>
      <c r="AQ10610" s="1"/>
      <c r="AR10610" s="1"/>
      <c r="AS10610" s="1"/>
      <c r="AT10610" s="1"/>
      <c r="AU10610" s="1"/>
      <c r="AV10610" s="1"/>
      <c r="AW10610" s="1"/>
      <c r="AX10610" s="1"/>
    </row>
    <row r="10611" spans="4:50" ht="17.25" hidden="1" customHeight="1"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  <c r="AG10611" s="1"/>
      <c r="AH10611" s="1"/>
      <c r="AI10611" s="1"/>
      <c r="AJ10611" s="1"/>
      <c r="AK10611" s="1"/>
      <c r="AL10611" s="1"/>
      <c r="AM10611" s="1"/>
      <c r="AN10611" s="1"/>
      <c r="AO10611" s="1"/>
      <c r="AP10611" s="1"/>
      <c r="AQ10611" s="1"/>
      <c r="AR10611" s="1"/>
      <c r="AS10611" s="1"/>
      <c r="AT10611" s="1"/>
      <c r="AU10611" s="1"/>
      <c r="AV10611" s="1"/>
      <c r="AW10611" s="1"/>
      <c r="AX10611" s="1"/>
    </row>
    <row r="10612" spans="4:50" ht="20.100000000000001" hidden="1" customHeight="1">
      <c r="D10612" s="1" t="s">
        <v>60</v>
      </c>
      <c r="E10612" s="1"/>
      <c r="F10612" s="1"/>
      <c r="G10612" s="1"/>
      <c r="H10612" s="1"/>
      <c r="I10612" s="49"/>
      <c r="J10612" s="49"/>
      <c r="K10612" s="49"/>
      <c r="L10612" s="49"/>
      <c r="M10612" s="49"/>
      <c r="N10612" s="49"/>
      <c r="O10612" s="49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  <c r="AG10612" s="50" t="s">
        <v>61</v>
      </c>
      <c r="AH10612" s="50"/>
      <c r="AI10612" s="50"/>
      <c r="AJ10612" s="50"/>
      <c r="AK10612" s="50"/>
      <c r="AL10612" s="50"/>
      <c r="AM10612" s="50"/>
      <c r="AN10612" s="50"/>
      <c r="AO10612" s="50"/>
      <c r="AP10612" s="50"/>
      <c r="AQ10612" s="50"/>
      <c r="AR10612" s="50"/>
      <c r="AS10612" s="50"/>
      <c r="AT10612" s="50"/>
      <c r="AU10612" s="1"/>
      <c r="AV10612" s="1"/>
      <c r="AW10612" s="1"/>
      <c r="AX10612" s="1"/>
    </row>
    <row r="10613" spans="4:50" hidden="1"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  <c r="AG10613" s="50"/>
      <c r="AH10613" s="50"/>
      <c r="AI10613" s="50"/>
      <c r="AJ10613" s="50"/>
      <c r="AK10613" s="50"/>
      <c r="AL10613" s="50"/>
      <c r="AM10613" s="50"/>
      <c r="AN10613" s="50"/>
      <c r="AO10613" s="50"/>
      <c r="AP10613" s="50"/>
      <c r="AQ10613" s="50"/>
      <c r="AR10613" s="50"/>
      <c r="AS10613" s="50"/>
      <c r="AT10613" s="50"/>
      <c r="AU10613" s="1"/>
      <c r="AV10613" s="1"/>
      <c r="AW10613" s="1"/>
      <c r="AX10613" s="1"/>
    </row>
    <row r="10614" spans="4:50" hidden="1"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  <c r="AG10614" s="1"/>
      <c r="AH10614" s="1"/>
      <c r="AI10614" s="1"/>
      <c r="AJ10614" s="1"/>
      <c r="AK10614" s="1"/>
      <c r="AL10614" s="1"/>
      <c r="AM10614" s="1"/>
      <c r="AN10614" s="1"/>
      <c r="AO10614" s="1"/>
      <c r="AP10614" s="1"/>
      <c r="AQ10614" s="1"/>
      <c r="AR10614" s="1"/>
      <c r="AS10614" s="1"/>
      <c r="AT10614" s="1"/>
      <c r="AU10614" s="1"/>
      <c r="AV10614" s="1"/>
      <c r="AW10614" s="1"/>
      <c r="AX10614" s="1"/>
    </row>
    <row r="10615" spans="4:50" hidden="1"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  <c r="AG10615" s="1"/>
      <c r="AH10615" s="1"/>
      <c r="AI10615" s="1"/>
      <c r="AJ10615" s="1"/>
      <c r="AK10615" s="1"/>
      <c r="AL10615" s="1"/>
      <c r="AM10615" s="1"/>
      <c r="AN10615" s="1"/>
      <c r="AO10615" s="1"/>
      <c r="AP10615" s="1"/>
      <c r="AQ10615" s="1"/>
      <c r="AR10615" s="1"/>
      <c r="AS10615" s="1"/>
      <c r="AT10615" s="1"/>
      <c r="AU10615" s="1"/>
      <c r="AV10615" s="1"/>
      <c r="AW10615" s="1"/>
      <c r="AX10615" s="1"/>
    </row>
    <row r="10616" spans="4:50" hidden="1"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  <c r="AG10616" s="1"/>
      <c r="AH10616" s="1"/>
      <c r="AI10616" s="1"/>
      <c r="AJ10616" s="1"/>
      <c r="AK10616" s="1"/>
      <c r="AL10616" s="1"/>
      <c r="AM10616" s="1"/>
      <c r="AN10616" s="1"/>
      <c r="AO10616" s="1"/>
      <c r="AP10616" s="1"/>
      <c r="AQ10616" s="1"/>
      <c r="AR10616" s="1"/>
      <c r="AS10616" s="1"/>
      <c r="AT10616" s="1"/>
      <c r="AU10616" s="1"/>
      <c r="AV10616" s="1"/>
      <c r="AW10616" s="1"/>
      <c r="AX10616" s="1"/>
    </row>
    <row r="10617" spans="4:50" hidden="1"/>
    <row r="10618" spans="4:50" hidden="1"/>
    <row r="10619" spans="4:50" hidden="1"/>
    <row r="10620" spans="4:50" hidden="1"/>
    <row r="10621" spans="4:50" hidden="1"/>
    <row r="10622" spans="4:50" hidden="1"/>
    <row r="10623" spans="4:50" hidden="1"/>
    <row r="10624" spans="4:50" hidden="1"/>
    <row r="10625" spans="4:50" hidden="1"/>
    <row r="10626" spans="4:50" hidden="1"/>
    <row r="10627" spans="4:50" hidden="1"/>
    <row r="10628" spans="4:50" hidden="1"/>
    <row r="10629" spans="4:50" hidden="1"/>
    <row r="10630" spans="4:50" hidden="1"/>
    <row r="10631" spans="4:50" hidden="1"/>
    <row r="10632" spans="4:50" hidden="1"/>
    <row r="10633" spans="4:50" hidden="1"/>
    <row r="10634" spans="4:50" hidden="1"/>
    <row r="10635" spans="4:50" hidden="1"/>
    <row r="10636" spans="4:50" hidden="1"/>
    <row r="10637" spans="4:50" hidden="1"/>
    <row r="10638" spans="4:50" ht="27" hidden="1" customHeight="1">
      <c r="D10638" s="51" t="s">
        <v>69</v>
      </c>
      <c r="E10638" s="51"/>
      <c r="F10638" s="51"/>
      <c r="G10638" s="51"/>
      <c r="H10638" s="51"/>
      <c r="I10638" s="51"/>
      <c r="J10638" s="51"/>
      <c r="K10638" s="51"/>
      <c r="L10638" s="51"/>
      <c r="M10638" s="51"/>
      <c r="N10638" s="51"/>
      <c r="O10638" s="51"/>
      <c r="P10638" s="51"/>
      <c r="Q10638" s="51"/>
      <c r="R10638" s="51"/>
      <c r="S10638" s="51"/>
      <c r="T10638" s="51"/>
      <c r="U10638" s="51"/>
      <c r="V10638" s="51"/>
      <c r="W10638" s="51"/>
      <c r="X10638" s="51"/>
      <c r="Y10638" s="51"/>
      <c r="Z10638" s="51"/>
      <c r="AA10638" s="51"/>
      <c r="AB10638" s="51"/>
      <c r="AC10638" s="51"/>
      <c r="AD10638" s="51"/>
      <c r="AE10638" s="51"/>
      <c r="AF10638" s="51"/>
      <c r="AG10638" s="51"/>
      <c r="AH10638" s="51"/>
      <c r="AI10638" s="51"/>
      <c r="AJ10638" s="51"/>
      <c r="AK10638" s="51"/>
      <c r="AL10638" s="51"/>
      <c r="AM10638" s="51"/>
      <c r="AN10638" s="51"/>
      <c r="AO10638" s="51"/>
      <c r="AP10638" s="51"/>
      <c r="AQ10638" s="51"/>
      <c r="AR10638" s="51"/>
      <c r="AS10638" s="51"/>
      <c r="AT10638" s="51"/>
      <c r="AU10638" s="51"/>
      <c r="AV10638" s="51"/>
      <c r="AW10638" s="51"/>
      <c r="AX10638" s="51"/>
    </row>
    <row r="10639" spans="4:50" ht="12.75" hidden="1" customHeight="1">
      <c r="D10639" s="49">
        <f>'Class-8 WorkSheet'!A10637</f>
        <v>0</v>
      </c>
      <c r="E10639" s="49"/>
      <c r="F10639" s="49"/>
      <c r="G10639" s="49"/>
      <c r="H10639" s="49"/>
      <c r="I10639" s="49"/>
      <c r="J10639" s="49"/>
      <c r="K10639" s="49"/>
      <c r="L10639" s="49"/>
      <c r="M10639" s="49"/>
      <c r="N10639" s="49"/>
      <c r="O10639" s="49"/>
      <c r="P10639" s="49"/>
      <c r="Q10639" s="49"/>
      <c r="R10639" s="49"/>
      <c r="S10639" s="49"/>
      <c r="T10639" s="49"/>
      <c r="U10639" s="49"/>
      <c r="V10639" s="49"/>
      <c r="W10639" s="49"/>
      <c r="X10639" s="49"/>
      <c r="Y10639" s="49"/>
      <c r="Z10639" s="49"/>
      <c r="AA10639" s="49"/>
      <c r="AB10639" s="49"/>
      <c r="AC10639" s="49"/>
      <c r="AD10639" s="49"/>
      <c r="AE10639" s="49"/>
      <c r="AF10639" s="49"/>
      <c r="AG10639" s="49"/>
      <c r="AH10639" s="49"/>
      <c r="AI10639" s="49"/>
      <c r="AJ10639" s="49"/>
      <c r="AK10639" s="49"/>
      <c r="AL10639" s="49"/>
      <c r="AM10639" s="49"/>
      <c r="AN10639" s="49"/>
      <c r="AO10639" s="49"/>
      <c r="AP10639" s="49"/>
      <c r="AQ10639" s="49"/>
      <c r="AR10639" s="49"/>
      <c r="AS10639" s="49"/>
      <c r="AT10639" s="49"/>
      <c r="AU10639" s="49"/>
      <c r="AV10639" s="49"/>
      <c r="AW10639" s="49"/>
      <c r="AX10639" s="49"/>
    </row>
    <row r="10640" spans="4:50" ht="5.25" hidden="1" customHeight="1">
      <c r="D10640" s="5"/>
      <c r="E10640" s="5"/>
      <c r="F10640" s="5"/>
      <c r="G10640" s="5"/>
      <c r="H10640" s="5"/>
      <c r="I10640" s="5"/>
      <c r="J10640" s="5"/>
      <c r="K10640" s="5"/>
      <c r="L10640" s="5"/>
      <c r="M10640" s="5"/>
      <c r="N10640" s="5"/>
      <c r="O10640" s="5"/>
      <c r="P10640" s="5"/>
      <c r="Q10640" s="5"/>
      <c r="R10640" s="5"/>
      <c r="S10640" s="5"/>
      <c r="T10640" s="5"/>
      <c r="U10640" s="5"/>
      <c r="V10640" s="5"/>
      <c r="W10640" s="5"/>
      <c r="X10640" s="5"/>
      <c r="Y10640" s="5"/>
      <c r="Z10640" s="5"/>
      <c r="AA10640" s="5"/>
      <c r="AB10640" s="5"/>
      <c r="AC10640" s="5"/>
      <c r="AD10640" s="5"/>
      <c r="AE10640" s="5"/>
      <c r="AF10640" s="5"/>
      <c r="AG10640" s="5"/>
      <c r="AH10640" s="5"/>
      <c r="AI10640" s="5"/>
      <c r="AJ10640" s="5"/>
      <c r="AK10640" s="5"/>
      <c r="AL10640" s="5"/>
      <c r="AM10640" s="5"/>
      <c r="AN10640" s="5"/>
      <c r="AO10640" s="5"/>
      <c r="AP10640" s="5"/>
      <c r="AQ10640" s="5"/>
      <c r="AR10640" s="5"/>
      <c r="AS10640" s="5"/>
      <c r="AT10640" s="5"/>
      <c r="AU10640" s="5"/>
      <c r="AV10640" s="5"/>
      <c r="AW10640" s="5"/>
      <c r="AX10640" s="5"/>
    </row>
    <row r="10641" spans="2:50" ht="31.5" hidden="1" customHeight="1">
      <c r="B10641" s="2"/>
      <c r="C10641" s="2"/>
      <c r="D10641" s="52" t="s">
        <v>45</v>
      </c>
      <c r="E10641" s="52"/>
      <c r="F10641" s="52"/>
      <c r="G10641" s="52"/>
      <c r="H10641" s="52"/>
      <c r="I10641" s="52"/>
      <c r="J10641" s="52"/>
      <c r="K10641" s="52"/>
      <c r="L10641" s="52"/>
      <c r="M10641" s="52"/>
      <c r="N10641" s="52"/>
      <c r="O10641" s="52"/>
      <c r="P10641" s="52"/>
      <c r="Q10641" s="52"/>
      <c r="R10641" s="52"/>
      <c r="S10641" s="52"/>
      <c r="T10641" s="52"/>
      <c r="U10641" s="52"/>
      <c r="V10641" s="52"/>
      <c r="W10641" s="52"/>
      <c r="X10641" s="52"/>
      <c r="Y10641" s="52"/>
      <c r="Z10641" s="52"/>
      <c r="AA10641" s="52"/>
      <c r="AB10641" s="52"/>
      <c r="AC10641" s="52"/>
      <c r="AD10641" s="52"/>
      <c r="AE10641" s="52"/>
      <c r="AF10641" s="52"/>
      <c r="AG10641" s="52"/>
      <c r="AH10641" s="52"/>
      <c r="AI10641" s="52"/>
      <c r="AJ10641" s="52"/>
      <c r="AK10641" s="52"/>
      <c r="AL10641" s="52"/>
      <c r="AM10641" s="52"/>
      <c r="AN10641" s="52"/>
      <c r="AO10641" s="52"/>
      <c r="AP10641" s="52"/>
      <c r="AQ10641" s="52"/>
      <c r="AR10641" s="52"/>
      <c r="AS10641" s="52"/>
      <c r="AT10641" s="52"/>
      <c r="AU10641" s="52"/>
      <c r="AV10641" s="52"/>
      <c r="AW10641" s="52"/>
      <c r="AX10641" s="52"/>
    </row>
    <row r="10642" spans="2:50" ht="21" hidden="1">
      <c r="D10642" s="54" t="s">
        <v>46</v>
      </c>
      <c r="E10642" s="54"/>
      <c r="F10642" s="54"/>
      <c r="G10642" s="54"/>
      <c r="H10642" s="54"/>
      <c r="I10642" s="54"/>
      <c r="J10642" s="54"/>
      <c r="K10642" s="54"/>
      <c r="L10642" s="54"/>
      <c r="M10642" s="54"/>
      <c r="N10642" s="54"/>
      <c r="O10642" s="54"/>
      <c r="P10642" s="54"/>
      <c r="Q10642" s="54"/>
      <c r="R10642" s="54"/>
      <c r="S10642" s="54"/>
      <c r="T10642" s="54"/>
      <c r="U10642" s="54"/>
      <c r="V10642" s="54"/>
      <c r="W10642" s="54"/>
      <c r="X10642" s="54"/>
      <c r="Y10642" s="54"/>
      <c r="Z10642" s="54"/>
      <c r="AA10642" s="54"/>
      <c r="AB10642" s="54"/>
      <c r="AC10642" s="54"/>
      <c r="AD10642" s="54"/>
      <c r="AE10642" s="54"/>
      <c r="AF10642" s="54"/>
      <c r="AG10642" s="54"/>
      <c r="AH10642" s="54"/>
      <c r="AI10642" s="54"/>
      <c r="AJ10642" s="54"/>
      <c r="AK10642" s="54"/>
      <c r="AL10642" s="54"/>
      <c r="AM10642" s="54"/>
      <c r="AN10642" s="54"/>
      <c r="AO10642" s="54"/>
      <c r="AP10642" s="54"/>
      <c r="AQ10642" s="54"/>
      <c r="AR10642" s="54"/>
      <c r="AS10642" s="54"/>
      <c r="AT10642" s="54"/>
      <c r="AU10642" s="54"/>
      <c r="AV10642" s="54"/>
      <c r="AW10642" s="54"/>
      <c r="AX10642" s="54"/>
    </row>
    <row r="10643" spans="2:50" ht="35.25" hidden="1" customHeight="1">
      <c r="D10643" s="51" t="s">
        <v>47</v>
      </c>
      <c r="E10643" s="51"/>
      <c r="F10643" s="51"/>
      <c r="G10643" s="51"/>
      <c r="H10643" s="51"/>
      <c r="I10643" s="51"/>
      <c r="J10643" s="51"/>
      <c r="K10643" s="51"/>
      <c r="L10643" s="51"/>
      <c r="M10643" s="51"/>
      <c r="N10643" s="51"/>
      <c r="O10643" s="51"/>
      <c r="P10643" s="51"/>
      <c r="Q10643" s="51"/>
      <c r="R10643" s="51"/>
      <c r="S10643" s="51"/>
      <c r="T10643" s="51"/>
      <c r="U10643" s="51"/>
      <c r="V10643" s="51"/>
      <c r="W10643" s="51"/>
      <c r="X10643" s="51"/>
      <c r="Y10643" s="51"/>
      <c r="Z10643" s="51"/>
      <c r="AA10643" s="51"/>
      <c r="AB10643" s="51"/>
      <c r="AC10643" s="51"/>
      <c r="AD10643" s="51"/>
      <c r="AE10643" s="51"/>
      <c r="AF10643" s="51"/>
      <c r="AG10643" s="51"/>
      <c r="AH10643" s="51"/>
      <c r="AI10643" s="51"/>
      <c r="AJ10643" s="51"/>
      <c r="AK10643" s="51"/>
      <c r="AL10643" s="51"/>
      <c r="AM10643" s="51"/>
      <c r="AN10643" s="51"/>
      <c r="AO10643" s="51"/>
      <c r="AP10643" s="51"/>
      <c r="AQ10643" s="51"/>
      <c r="AR10643" s="51"/>
      <c r="AS10643" s="51"/>
      <c r="AT10643" s="51"/>
      <c r="AU10643" s="51"/>
      <c r="AV10643" s="51"/>
      <c r="AW10643" s="51"/>
      <c r="AX10643" s="51"/>
    </row>
    <row r="10644" spans="2:50" ht="5.25" hidden="1" customHeight="1">
      <c r="D10644" s="6"/>
      <c r="E10644" s="6"/>
      <c r="F10644" s="6"/>
      <c r="G10644" s="6"/>
      <c r="H10644" s="6"/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6"/>
      <c r="AE10644" s="6"/>
      <c r="AF10644" s="6"/>
      <c r="AG10644" s="6"/>
      <c r="AH10644" s="6"/>
      <c r="AI10644" s="6"/>
      <c r="AJ10644" s="6"/>
      <c r="AK10644" s="6"/>
      <c r="AL10644" s="6"/>
      <c r="AM10644" s="6"/>
      <c r="AN10644" s="6"/>
      <c r="AO10644" s="6"/>
      <c r="AP10644" s="6"/>
      <c r="AQ10644" s="6"/>
      <c r="AR10644" s="6"/>
      <c r="AS10644" s="6"/>
      <c r="AT10644" s="6"/>
      <c r="AU10644" s="6"/>
      <c r="AV10644" s="6"/>
      <c r="AW10644" s="6"/>
      <c r="AX10644" s="6"/>
    </row>
    <row r="10645" spans="2:50" ht="20.100000000000001" hidden="1" customHeight="1">
      <c r="D10645" s="49" t="s">
        <v>48</v>
      </c>
      <c r="E10645" s="49"/>
      <c r="F10645" s="49"/>
      <c r="G10645" s="49"/>
      <c r="H10645" s="49"/>
      <c r="I10645" s="49"/>
      <c r="J10645" s="49"/>
      <c r="K10645" s="49"/>
      <c r="L10645" s="49"/>
      <c r="M10645" s="49"/>
      <c r="N10645" s="53"/>
      <c r="O10645" s="45">
        <v>301</v>
      </c>
      <c r="P10645" s="46"/>
      <c r="Q10645" s="46"/>
      <c r="R10645" s="46"/>
      <c r="S10645" s="46"/>
      <c r="T10645" s="46"/>
      <c r="U10645" s="46"/>
      <c r="V10645" s="47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  <c r="AG10645" s="1"/>
      <c r="AH10645" s="1"/>
      <c r="AI10645" s="1"/>
      <c r="AJ10645" s="1"/>
      <c r="AK10645" s="1"/>
      <c r="AL10645" s="1"/>
      <c r="AM10645" s="1"/>
      <c r="AN10645" s="1"/>
      <c r="AO10645" s="1"/>
      <c r="AP10645" s="1"/>
      <c r="AQ10645" s="1"/>
      <c r="AR10645" s="1"/>
      <c r="AS10645" s="1"/>
      <c r="AT10645" s="1"/>
      <c r="AU10645" s="1"/>
      <c r="AV10645" s="1"/>
      <c r="AW10645" s="1"/>
      <c r="AX10645" s="1"/>
    </row>
    <row r="10646" spans="2:50" ht="7.5" hidden="1" customHeight="1"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  <c r="AG10646" s="1"/>
      <c r="AH10646" s="1"/>
      <c r="AI10646" s="1"/>
      <c r="AJ10646" s="1"/>
      <c r="AK10646" s="1"/>
      <c r="AL10646" s="1"/>
      <c r="AM10646" s="1"/>
      <c r="AN10646" s="1"/>
      <c r="AO10646" s="1"/>
      <c r="AP10646" s="1"/>
      <c r="AQ10646" s="1"/>
      <c r="AR10646" s="1"/>
      <c r="AS10646" s="1"/>
      <c r="AT10646" s="1"/>
      <c r="AU10646" s="1"/>
      <c r="AV10646" s="1"/>
      <c r="AW10646" s="1"/>
      <c r="AX10646" s="1"/>
    </row>
    <row r="10647" spans="2:50" ht="20.100000000000001" hidden="1" customHeight="1">
      <c r="D10647" s="1"/>
      <c r="E10647" s="1"/>
      <c r="F10647" s="1"/>
      <c r="G10647" s="1"/>
      <c r="H10647" s="1"/>
      <c r="I10647" s="1"/>
      <c r="J10647" s="1"/>
      <c r="K10647" s="1"/>
      <c r="L10647" s="1"/>
      <c r="M10647" s="1" t="s">
        <v>49</v>
      </c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45" t="e">
        <f>VLOOKUP(O10645,'Class-8 WorkSheet'!B10639:J10834,4,FALSE)</f>
        <v>#N/A</v>
      </c>
      <c r="AF10647" s="46"/>
      <c r="AG10647" s="46"/>
      <c r="AH10647" s="46"/>
      <c r="AI10647" s="46"/>
      <c r="AJ10647" s="46"/>
      <c r="AK10647" s="46"/>
      <c r="AL10647" s="46"/>
      <c r="AM10647" s="46"/>
      <c r="AN10647" s="46"/>
      <c r="AO10647" s="46"/>
      <c r="AP10647" s="46"/>
      <c r="AQ10647" s="46"/>
      <c r="AR10647" s="46"/>
      <c r="AS10647" s="46"/>
      <c r="AT10647" s="46"/>
      <c r="AU10647" s="46"/>
      <c r="AV10647" s="46"/>
      <c r="AW10647" s="46"/>
      <c r="AX10647" s="47"/>
    </row>
    <row r="10648" spans="2:50" ht="6.75" hidden="1" customHeight="1"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  <c r="AG10648" s="1"/>
      <c r="AH10648" s="1"/>
      <c r="AI10648" s="1"/>
      <c r="AJ10648" s="1"/>
      <c r="AK10648" s="1"/>
      <c r="AL10648" s="1"/>
      <c r="AM10648" s="1"/>
      <c r="AN10648" s="1"/>
      <c r="AO10648" s="1"/>
      <c r="AP10648" s="1"/>
      <c r="AQ10648" s="1"/>
      <c r="AR10648" s="1"/>
      <c r="AS10648" s="1"/>
      <c r="AT10648" s="1"/>
      <c r="AU10648" s="1"/>
      <c r="AV10648" s="1"/>
      <c r="AW10648" s="1"/>
      <c r="AX10648" s="1"/>
    </row>
    <row r="10649" spans="2:50" ht="20.100000000000001" hidden="1" customHeight="1">
      <c r="D10649" s="1" t="s">
        <v>53</v>
      </c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45" t="e">
        <f>VLOOKUP(O10645,'Class-8 WorkSheet'!B10639:J10651,6,FALSE)</f>
        <v>#N/A</v>
      </c>
      <c r="Y10649" s="46"/>
      <c r="Z10649" s="46"/>
      <c r="AA10649" s="46"/>
      <c r="AB10649" s="46"/>
      <c r="AC10649" s="46"/>
      <c r="AD10649" s="46"/>
      <c r="AE10649" s="46"/>
      <c r="AF10649" s="46"/>
      <c r="AG10649" s="46"/>
      <c r="AH10649" s="46"/>
      <c r="AI10649" s="46"/>
      <c r="AJ10649" s="46"/>
      <c r="AK10649" s="46"/>
      <c r="AL10649" s="46"/>
      <c r="AM10649" s="46"/>
      <c r="AN10649" s="47"/>
      <c r="AO10649" s="1"/>
      <c r="AP10649" s="1" t="s">
        <v>57</v>
      </c>
      <c r="AQ10649" s="1"/>
      <c r="AR10649" s="1"/>
      <c r="AS10649" s="1"/>
      <c r="AT10649" s="1"/>
      <c r="AU10649" s="1"/>
      <c r="AV10649" s="1"/>
      <c r="AW10649" s="1"/>
      <c r="AX10649" s="1"/>
    </row>
    <row r="10650" spans="2:50" ht="5.25" hidden="1" customHeight="1"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  <c r="AG10650" s="1"/>
      <c r="AH10650" s="1"/>
      <c r="AI10650" s="1"/>
      <c r="AJ10650" s="1"/>
      <c r="AK10650" s="1"/>
      <c r="AL10650" s="1"/>
      <c r="AM10650" s="1"/>
      <c r="AN10650" s="1"/>
      <c r="AO10650" s="1"/>
      <c r="AP10650" s="1"/>
      <c r="AQ10650" s="1"/>
      <c r="AR10650" s="1"/>
      <c r="AS10650" s="1"/>
      <c r="AT10650" s="1"/>
      <c r="AU10650" s="1"/>
      <c r="AV10650" s="1"/>
      <c r="AW10650" s="1"/>
      <c r="AX10650" s="1"/>
    </row>
    <row r="10651" spans="2:50" ht="20.100000000000001" hidden="1" customHeight="1">
      <c r="D10651" s="1" t="s">
        <v>54</v>
      </c>
      <c r="E10651" s="1"/>
      <c r="F10651" s="1"/>
      <c r="G10651" s="45" t="e">
        <f>VLOOKUP(O10645,'Class-8 WorkSheet'!B10639:J10651,5,FALSE)</f>
        <v>#N/A</v>
      </c>
      <c r="H10651" s="46"/>
      <c r="I10651" s="46"/>
      <c r="J10651" s="46"/>
      <c r="K10651" s="46"/>
      <c r="L10651" s="46"/>
      <c r="M10651" s="46"/>
      <c r="N10651" s="46"/>
      <c r="O10651" s="46"/>
      <c r="P10651" s="46"/>
      <c r="Q10651" s="46"/>
      <c r="R10651" s="46"/>
      <c r="S10651" s="46"/>
      <c r="T10651" s="46"/>
      <c r="U10651" s="46"/>
      <c r="V10651" s="46"/>
      <c r="W10651" s="46"/>
      <c r="X10651" s="46"/>
      <c r="Y10651" s="46"/>
      <c r="Z10651" s="47"/>
      <c r="AA10651" s="1" t="s">
        <v>58</v>
      </c>
      <c r="AB10651" s="1"/>
      <c r="AC10651" s="1"/>
      <c r="AD10651" s="1"/>
      <c r="AE10651" s="1"/>
      <c r="AF10651" s="1"/>
      <c r="AG10651" s="1"/>
      <c r="AH10651" s="1"/>
      <c r="AI10651" s="1"/>
      <c r="AJ10651" s="1"/>
      <c r="AK10651" s="1" t="s">
        <v>55</v>
      </c>
      <c r="AL10651" s="1"/>
      <c r="AM10651" s="1"/>
      <c r="AN10651" s="1"/>
      <c r="AO10651" s="1"/>
      <c r="AP10651" s="1"/>
      <c r="AQ10651" s="55" t="e">
        <f>VLOOKUP(O10645,'Class-8 WorkSheet'!B10639:J10651,9,FALSE)</f>
        <v>#N/A</v>
      </c>
      <c r="AR10651" s="56"/>
      <c r="AS10651" s="56"/>
      <c r="AT10651" s="56"/>
      <c r="AU10651" s="56"/>
      <c r="AV10651" s="56"/>
      <c r="AW10651" s="56"/>
      <c r="AX10651" s="57"/>
    </row>
    <row r="10652" spans="2:50" ht="6" hidden="1" customHeight="1"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  <c r="AG10652" s="1"/>
      <c r="AH10652" s="1"/>
      <c r="AI10652" s="1"/>
      <c r="AJ10652" s="1"/>
      <c r="AK10652" s="1"/>
      <c r="AL10652" s="1"/>
      <c r="AM10652" s="1"/>
      <c r="AN10652" s="1"/>
      <c r="AO10652" s="1"/>
      <c r="AP10652" s="1"/>
      <c r="AQ10652" s="1"/>
      <c r="AR10652" s="1"/>
      <c r="AS10652" s="1"/>
      <c r="AT10652" s="1"/>
      <c r="AU10652" s="1"/>
      <c r="AV10652" s="1"/>
      <c r="AW10652" s="1"/>
      <c r="AX10652" s="1"/>
    </row>
    <row r="10653" spans="2:50" ht="20.100000000000001" hidden="1" customHeight="1">
      <c r="D10653" s="1" t="s">
        <v>50</v>
      </c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  <c r="O10653" s="45">
        <f>'Class-8 WorkSheet'!D10636</f>
        <v>0</v>
      </c>
      <c r="P10653" s="46"/>
      <c r="Q10653" s="46"/>
      <c r="R10653" s="46"/>
      <c r="S10653" s="46"/>
      <c r="T10653" s="46"/>
      <c r="U10653" s="46"/>
      <c r="V10653" s="46"/>
      <c r="W10653" s="46"/>
      <c r="X10653" s="46"/>
      <c r="Y10653" s="46"/>
      <c r="Z10653" s="46"/>
      <c r="AA10653" s="46"/>
      <c r="AB10653" s="46"/>
      <c r="AC10653" s="46"/>
      <c r="AD10653" s="46"/>
      <c r="AE10653" s="46"/>
      <c r="AF10653" s="46"/>
      <c r="AG10653" s="46"/>
      <c r="AH10653" s="46"/>
      <c r="AI10653" s="47"/>
      <c r="AJ10653" s="1" t="s">
        <v>56</v>
      </c>
      <c r="AK10653" s="1"/>
      <c r="AL10653" s="1"/>
      <c r="AM10653" s="1"/>
      <c r="AN10653" s="1"/>
      <c r="AO10653" s="1"/>
      <c r="AP10653" s="1"/>
      <c r="AQ10653" s="1"/>
      <c r="AR10653" s="1"/>
      <c r="AS10653" s="1"/>
      <c r="AT10653" s="1"/>
      <c r="AU10653" s="1"/>
      <c r="AV10653" s="45" t="e">
        <f>VLOOKUP(O10645,'Class-8 WorkSheet'!B10639:J10834,3,FALSE)</f>
        <v>#N/A</v>
      </c>
      <c r="AW10653" s="46"/>
      <c r="AX10653" s="47"/>
    </row>
    <row r="10654" spans="2:50" ht="6" hidden="1" customHeight="1"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  <c r="AG10654" s="1"/>
      <c r="AH10654" s="1"/>
      <c r="AI10654" s="1"/>
      <c r="AJ10654" s="1"/>
      <c r="AK10654" s="1"/>
      <c r="AL10654" s="1"/>
      <c r="AM10654" s="1"/>
      <c r="AN10654" s="1"/>
      <c r="AO10654" s="1"/>
      <c r="AP10654" s="1"/>
      <c r="AQ10654" s="1"/>
      <c r="AR10654" s="1"/>
      <c r="AS10654" s="1"/>
      <c r="AT10654" s="1"/>
      <c r="AU10654" s="1"/>
      <c r="AV10654" s="1"/>
      <c r="AW10654" s="1"/>
      <c r="AX10654" s="1"/>
    </row>
    <row r="10655" spans="2:50" ht="20.100000000000001" hidden="1" customHeight="1">
      <c r="D10655" s="1" t="s">
        <v>52</v>
      </c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  <c r="AG10655" s="1"/>
      <c r="AH10655" s="1"/>
      <c r="AI10655" s="1"/>
      <c r="AJ10655" s="1"/>
      <c r="AK10655" s="1"/>
      <c r="AL10655" s="1"/>
      <c r="AM10655" s="1"/>
      <c r="AN10655" s="1"/>
      <c r="AO10655" s="1"/>
      <c r="AP10655" s="1"/>
      <c r="AQ10655" s="1"/>
      <c r="AR10655" s="1"/>
      <c r="AS10655" s="1"/>
      <c r="AT10655" s="1"/>
      <c r="AU10655" s="1"/>
      <c r="AV10655" s="1"/>
      <c r="AW10655" s="1"/>
      <c r="AX10655" s="1"/>
    </row>
    <row r="10656" spans="2:50" ht="6" hidden="1" customHeight="1"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  <c r="AG10656" s="1"/>
      <c r="AH10656" s="1"/>
      <c r="AI10656" s="1"/>
      <c r="AJ10656" s="1"/>
      <c r="AK10656" s="1"/>
      <c r="AL10656" s="1"/>
      <c r="AM10656" s="1"/>
      <c r="AN10656" s="1"/>
      <c r="AO10656" s="1"/>
      <c r="AP10656" s="1"/>
      <c r="AQ10656" s="1"/>
      <c r="AR10656" s="1"/>
      <c r="AS10656" s="1"/>
      <c r="AT10656" s="1"/>
      <c r="AU10656" s="1"/>
      <c r="AV10656" s="1"/>
      <c r="AW10656" s="1"/>
      <c r="AX10656" s="1"/>
    </row>
    <row r="10657" spans="4:50" ht="20.100000000000001" hidden="1" customHeight="1">
      <c r="D10657" s="1"/>
      <c r="E10657" s="1"/>
      <c r="F10657" s="1"/>
      <c r="G10657" s="1"/>
      <c r="H10657" s="1"/>
      <c r="I10657" s="1"/>
      <c r="J10657" s="1" t="s">
        <v>62</v>
      </c>
      <c r="K10657" s="1"/>
      <c r="L10657" s="1"/>
      <c r="M10657" s="1"/>
      <c r="N10657" s="1"/>
      <c r="O10657" s="1"/>
      <c r="P10657" s="1"/>
      <c r="Q10657" s="1"/>
      <c r="R10657" s="1"/>
      <c r="S10657" s="1"/>
      <c r="T10657" s="1"/>
      <c r="U10657" s="45" t="e">
        <f>VLOOKUP(O10645,'Class-8 WorkSheet'!B10639:J10834,2,FALSE)</f>
        <v>#N/A</v>
      </c>
      <c r="V10657" s="46"/>
      <c r="W10657" s="47"/>
      <c r="X10657" s="1" t="s">
        <v>59</v>
      </c>
      <c r="Y10657" s="1"/>
      <c r="Z10657" s="1"/>
      <c r="AA10657" s="1"/>
      <c r="AB10657" s="1"/>
      <c r="AC10657" s="1"/>
      <c r="AD10657" s="1"/>
      <c r="AE10657" s="1"/>
      <c r="AF10657" s="1"/>
      <c r="AG10657" s="1"/>
      <c r="AH10657" s="1"/>
      <c r="AI10657" s="1"/>
      <c r="AJ10657" s="1"/>
      <c r="AK10657" s="1"/>
      <c r="AL10657" s="1"/>
      <c r="AM10657" s="1"/>
      <c r="AN10657" s="1"/>
      <c r="AO10657" s="1"/>
      <c r="AP10657" s="1"/>
      <c r="AQ10657" s="1"/>
      <c r="AR10657" s="1"/>
      <c r="AS10657" s="1"/>
      <c r="AT10657" s="1"/>
      <c r="AU10657" s="1"/>
      <c r="AV10657" s="1"/>
      <c r="AW10657" s="1"/>
      <c r="AX10657" s="1"/>
    </row>
    <row r="10658" spans="4:50" ht="5.25" hidden="1" customHeight="1"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  <c r="O10658" s="1"/>
      <c r="P10658" s="1"/>
      <c r="Q10658" s="1"/>
      <c r="R10658" s="1"/>
      <c r="S10658" s="1"/>
      <c r="T10658" s="1"/>
      <c r="U10658" s="3"/>
      <c r="V10658" s="3"/>
      <c r="W10658" s="3"/>
      <c r="X10658" s="1"/>
      <c r="Y10658" s="1"/>
      <c r="Z10658" s="1"/>
      <c r="AA10658" s="1"/>
      <c r="AB10658" s="1"/>
      <c r="AC10658" s="1"/>
      <c r="AD10658" s="1"/>
      <c r="AE10658" s="1"/>
      <c r="AF10658" s="1"/>
      <c r="AG10658" s="1"/>
      <c r="AH10658" s="1"/>
      <c r="AI10658" s="1"/>
      <c r="AJ10658" s="1"/>
      <c r="AK10658" s="1"/>
      <c r="AL10658" s="1"/>
      <c r="AM10658" s="1"/>
      <c r="AN10658" s="1"/>
      <c r="AO10658" s="1"/>
      <c r="AP10658" s="1"/>
      <c r="AQ10658" s="1"/>
      <c r="AR10658" s="1"/>
      <c r="AS10658" s="1"/>
      <c r="AT10658" s="1"/>
      <c r="AU10658" s="1"/>
      <c r="AV10658" s="1"/>
      <c r="AW10658" s="1"/>
      <c r="AX10658" s="1"/>
    </row>
    <row r="10659" spans="4:50" ht="20.100000000000001" hidden="1" customHeight="1">
      <c r="D10659" s="1" t="s">
        <v>51</v>
      </c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  <c r="AK10659" s="1"/>
      <c r="AL10659" s="1"/>
      <c r="AM10659" s="1"/>
      <c r="AN10659" s="1"/>
      <c r="AO10659" s="1"/>
      <c r="AP10659" s="1"/>
      <c r="AQ10659" s="1"/>
      <c r="AR10659" s="1"/>
      <c r="AS10659" s="1"/>
      <c r="AT10659" s="1"/>
      <c r="AU10659" s="1"/>
      <c r="AV10659" s="1"/>
      <c r="AW10659" s="1"/>
      <c r="AX10659" s="1"/>
    </row>
    <row r="10660" spans="4:50" ht="17.25" hidden="1" customHeight="1"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  <c r="AK10660" s="1"/>
      <c r="AL10660" s="1"/>
      <c r="AM10660" s="1"/>
      <c r="AN10660" s="1"/>
      <c r="AO10660" s="1"/>
      <c r="AP10660" s="1"/>
      <c r="AQ10660" s="1"/>
      <c r="AR10660" s="1"/>
      <c r="AS10660" s="1"/>
      <c r="AT10660" s="1"/>
      <c r="AU10660" s="1"/>
      <c r="AV10660" s="1"/>
      <c r="AW10660" s="1"/>
      <c r="AX10660" s="1"/>
    </row>
    <row r="10661" spans="4:50" ht="20.100000000000001" hidden="1" customHeight="1">
      <c r="D10661" s="1" t="s">
        <v>60</v>
      </c>
      <c r="E10661" s="1"/>
      <c r="F10661" s="1"/>
      <c r="G10661" s="1"/>
      <c r="H10661" s="1"/>
      <c r="I10661" s="49"/>
      <c r="J10661" s="49"/>
      <c r="K10661" s="49"/>
      <c r="L10661" s="49"/>
      <c r="M10661" s="49"/>
      <c r="N10661" s="49"/>
      <c r="O10661" s="49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  <c r="AG10661" s="50" t="s">
        <v>61</v>
      </c>
      <c r="AH10661" s="50"/>
      <c r="AI10661" s="50"/>
      <c r="AJ10661" s="50"/>
      <c r="AK10661" s="50"/>
      <c r="AL10661" s="50"/>
      <c r="AM10661" s="50"/>
      <c r="AN10661" s="50"/>
      <c r="AO10661" s="50"/>
      <c r="AP10661" s="50"/>
      <c r="AQ10661" s="50"/>
      <c r="AR10661" s="50"/>
      <c r="AS10661" s="50"/>
      <c r="AT10661" s="50"/>
      <c r="AU10661" s="1"/>
      <c r="AV10661" s="1"/>
      <c r="AW10661" s="1"/>
      <c r="AX10661" s="1"/>
    </row>
    <row r="10662" spans="4:50" hidden="1"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  <c r="AG10662" s="50"/>
      <c r="AH10662" s="50"/>
      <c r="AI10662" s="50"/>
      <c r="AJ10662" s="50"/>
      <c r="AK10662" s="50"/>
      <c r="AL10662" s="50"/>
      <c r="AM10662" s="50"/>
      <c r="AN10662" s="50"/>
      <c r="AO10662" s="50"/>
      <c r="AP10662" s="50"/>
      <c r="AQ10662" s="50"/>
      <c r="AR10662" s="50"/>
      <c r="AS10662" s="50"/>
      <c r="AT10662" s="50"/>
      <c r="AU10662" s="1"/>
      <c r="AV10662" s="1"/>
      <c r="AW10662" s="1"/>
      <c r="AX10662" s="1"/>
    </row>
    <row r="10663" spans="4:50" hidden="1"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  <c r="AK10663" s="1"/>
      <c r="AL10663" s="1"/>
      <c r="AM10663" s="1"/>
      <c r="AN10663" s="1"/>
      <c r="AO10663" s="1"/>
      <c r="AP10663" s="1"/>
      <c r="AQ10663" s="1"/>
      <c r="AR10663" s="1"/>
      <c r="AS10663" s="1"/>
      <c r="AT10663" s="1"/>
      <c r="AU10663" s="1"/>
      <c r="AV10663" s="1"/>
      <c r="AW10663" s="1"/>
      <c r="AX10663" s="1"/>
    </row>
    <row r="10664" spans="4:50" hidden="1"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  <c r="AK10664" s="1"/>
      <c r="AL10664" s="1"/>
      <c r="AM10664" s="1"/>
      <c r="AN10664" s="1"/>
      <c r="AO10664" s="1"/>
      <c r="AP10664" s="1"/>
      <c r="AQ10664" s="1"/>
      <c r="AR10664" s="1"/>
      <c r="AS10664" s="1"/>
      <c r="AT10664" s="1"/>
      <c r="AU10664" s="1"/>
      <c r="AV10664" s="1"/>
      <c r="AW10664" s="1"/>
      <c r="AX10664" s="1"/>
    </row>
    <row r="10665" spans="4:50" hidden="1"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  <c r="AK10665" s="1"/>
      <c r="AL10665" s="1"/>
      <c r="AM10665" s="1"/>
      <c r="AN10665" s="1"/>
      <c r="AO10665" s="1"/>
      <c r="AP10665" s="1"/>
      <c r="AQ10665" s="1"/>
      <c r="AR10665" s="1"/>
      <c r="AS10665" s="1"/>
      <c r="AT10665" s="1"/>
      <c r="AU10665" s="1"/>
      <c r="AV10665" s="1"/>
      <c r="AW10665" s="1"/>
      <c r="AX10665" s="1"/>
    </row>
    <row r="10666" spans="4:50" hidden="1"/>
    <row r="10667" spans="4:50" hidden="1"/>
    <row r="10668" spans="4:50" hidden="1"/>
    <row r="10669" spans="4:50" hidden="1"/>
    <row r="10670" spans="4:50" hidden="1"/>
    <row r="10671" spans="4:50" hidden="1"/>
    <row r="10672" spans="4:50" hidden="1"/>
    <row r="10673" spans="4:50" hidden="1"/>
    <row r="10674" spans="4:50" hidden="1"/>
    <row r="10675" spans="4:50" hidden="1"/>
    <row r="10676" spans="4:50" hidden="1"/>
    <row r="10677" spans="4:50" hidden="1"/>
    <row r="10678" spans="4:50" hidden="1"/>
    <row r="10679" spans="4:50" hidden="1"/>
    <row r="10680" spans="4:50" hidden="1"/>
    <row r="10681" spans="4:50" hidden="1"/>
    <row r="10682" spans="4:50" hidden="1"/>
    <row r="10683" spans="4:50" hidden="1"/>
    <row r="10684" spans="4:50" hidden="1"/>
    <row r="10685" spans="4:50" hidden="1"/>
    <row r="10686" spans="4:50" hidden="1"/>
    <row r="10687" spans="4:50" ht="27" hidden="1" customHeight="1">
      <c r="D10687" s="51" t="s">
        <v>69</v>
      </c>
      <c r="E10687" s="51"/>
      <c r="F10687" s="51"/>
      <c r="G10687" s="51"/>
      <c r="H10687" s="51"/>
      <c r="I10687" s="51"/>
      <c r="J10687" s="51"/>
      <c r="K10687" s="51"/>
      <c r="L10687" s="51"/>
      <c r="M10687" s="51"/>
      <c r="N10687" s="51"/>
      <c r="O10687" s="51"/>
      <c r="P10687" s="51"/>
      <c r="Q10687" s="51"/>
      <c r="R10687" s="51"/>
      <c r="S10687" s="51"/>
      <c r="T10687" s="51"/>
      <c r="U10687" s="51"/>
      <c r="V10687" s="51"/>
      <c r="W10687" s="51"/>
      <c r="X10687" s="51"/>
      <c r="Y10687" s="51"/>
      <c r="Z10687" s="51"/>
      <c r="AA10687" s="51"/>
      <c r="AB10687" s="51"/>
      <c r="AC10687" s="51"/>
      <c r="AD10687" s="51"/>
      <c r="AE10687" s="51"/>
      <c r="AF10687" s="51"/>
      <c r="AG10687" s="51"/>
      <c r="AH10687" s="51"/>
      <c r="AI10687" s="51"/>
      <c r="AJ10687" s="51"/>
      <c r="AK10687" s="51"/>
      <c r="AL10687" s="51"/>
      <c r="AM10687" s="51"/>
      <c r="AN10687" s="51"/>
      <c r="AO10687" s="51"/>
      <c r="AP10687" s="51"/>
      <c r="AQ10687" s="51"/>
      <c r="AR10687" s="51"/>
      <c r="AS10687" s="51"/>
      <c r="AT10687" s="51"/>
      <c r="AU10687" s="51"/>
      <c r="AV10687" s="51"/>
      <c r="AW10687" s="51"/>
      <c r="AX10687" s="51"/>
    </row>
    <row r="10688" spans="4:50" ht="12.75" hidden="1" customHeight="1">
      <c r="D10688" s="49">
        <f>'Class-8 WorkSheet'!A10637</f>
        <v>0</v>
      </c>
      <c r="E10688" s="49"/>
      <c r="F10688" s="49"/>
      <c r="G10688" s="49"/>
      <c r="H10688" s="49"/>
      <c r="I10688" s="49"/>
      <c r="J10688" s="49"/>
      <c r="K10688" s="49"/>
      <c r="L10688" s="49"/>
      <c r="M10688" s="49"/>
      <c r="N10688" s="49"/>
      <c r="O10688" s="49"/>
      <c r="P10688" s="49"/>
      <c r="Q10688" s="49"/>
      <c r="R10688" s="49"/>
      <c r="S10688" s="49"/>
      <c r="T10688" s="49"/>
      <c r="U10688" s="49"/>
      <c r="V10688" s="49"/>
      <c r="W10688" s="49"/>
      <c r="X10688" s="49"/>
      <c r="Y10688" s="49"/>
      <c r="Z10688" s="49"/>
      <c r="AA10688" s="49"/>
      <c r="AB10688" s="49"/>
      <c r="AC10688" s="49"/>
      <c r="AD10688" s="49"/>
      <c r="AE10688" s="49"/>
      <c r="AF10688" s="49"/>
      <c r="AG10688" s="49"/>
      <c r="AH10688" s="49"/>
      <c r="AI10688" s="49"/>
      <c r="AJ10688" s="49"/>
      <c r="AK10688" s="49"/>
      <c r="AL10688" s="49"/>
      <c r="AM10688" s="49"/>
      <c r="AN10688" s="49"/>
      <c r="AO10688" s="49"/>
      <c r="AP10688" s="49"/>
      <c r="AQ10688" s="49"/>
      <c r="AR10688" s="49"/>
      <c r="AS10688" s="49"/>
      <c r="AT10688" s="49"/>
      <c r="AU10688" s="49"/>
      <c r="AV10688" s="49"/>
      <c r="AW10688" s="49"/>
      <c r="AX10688" s="49"/>
    </row>
    <row r="10689" spans="2:50" ht="5.25" hidden="1" customHeight="1">
      <c r="D10689" s="5"/>
      <c r="E10689" s="5"/>
      <c r="F10689" s="5"/>
      <c r="G10689" s="5"/>
      <c r="H10689" s="5"/>
      <c r="I10689" s="5"/>
      <c r="J10689" s="5"/>
      <c r="K10689" s="5"/>
      <c r="L10689" s="5"/>
      <c r="M10689" s="5"/>
      <c r="N10689" s="5"/>
      <c r="O10689" s="5"/>
      <c r="P10689" s="5"/>
      <c r="Q10689" s="5"/>
      <c r="R10689" s="5"/>
      <c r="S10689" s="5"/>
      <c r="T10689" s="5"/>
      <c r="U10689" s="5"/>
      <c r="V10689" s="5"/>
      <c r="W10689" s="5"/>
      <c r="X10689" s="5"/>
      <c r="Y10689" s="5"/>
      <c r="Z10689" s="5"/>
      <c r="AA10689" s="5"/>
      <c r="AB10689" s="5"/>
      <c r="AC10689" s="5"/>
      <c r="AD10689" s="5"/>
      <c r="AE10689" s="5"/>
      <c r="AF10689" s="5"/>
      <c r="AG10689" s="5"/>
      <c r="AH10689" s="5"/>
      <c r="AI10689" s="5"/>
      <c r="AJ10689" s="5"/>
      <c r="AK10689" s="5"/>
      <c r="AL10689" s="5"/>
      <c r="AM10689" s="5"/>
      <c r="AN10689" s="5"/>
      <c r="AO10689" s="5"/>
      <c r="AP10689" s="5"/>
      <c r="AQ10689" s="5"/>
      <c r="AR10689" s="5"/>
      <c r="AS10689" s="5"/>
      <c r="AT10689" s="5"/>
      <c r="AU10689" s="5"/>
      <c r="AV10689" s="5"/>
      <c r="AW10689" s="5"/>
      <c r="AX10689" s="5"/>
    </row>
    <row r="10690" spans="2:50" ht="31.5" hidden="1" customHeight="1">
      <c r="B10690" s="2"/>
      <c r="C10690" s="2"/>
      <c r="D10690" s="52" t="s">
        <v>45</v>
      </c>
      <c r="E10690" s="52"/>
      <c r="F10690" s="52"/>
      <c r="G10690" s="52"/>
      <c r="H10690" s="52"/>
      <c r="I10690" s="52"/>
      <c r="J10690" s="52"/>
      <c r="K10690" s="52"/>
      <c r="L10690" s="52"/>
      <c r="M10690" s="52"/>
      <c r="N10690" s="52"/>
      <c r="O10690" s="52"/>
      <c r="P10690" s="52"/>
      <c r="Q10690" s="52"/>
      <c r="R10690" s="52"/>
      <c r="S10690" s="52"/>
      <c r="T10690" s="52"/>
      <c r="U10690" s="52"/>
      <c r="V10690" s="52"/>
      <c r="W10690" s="52"/>
      <c r="X10690" s="52"/>
      <c r="Y10690" s="52"/>
      <c r="Z10690" s="52"/>
      <c r="AA10690" s="52"/>
      <c r="AB10690" s="52"/>
      <c r="AC10690" s="52"/>
      <c r="AD10690" s="52"/>
      <c r="AE10690" s="52"/>
      <c r="AF10690" s="52"/>
      <c r="AG10690" s="52"/>
      <c r="AH10690" s="52"/>
      <c r="AI10690" s="52"/>
      <c r="AJ10690" s="52"/>
      <c r="AK10690" s="52"/>
      <c r="AL10690" s="52"/>
      <c r="AM10690" s="52"/>
      <c r="AN10690" s="52"/>
      <c r="AO10690" s="52"/>
      <c r="AP10690" s="52"/>
      <c r="AQ10690" s="52"/>
      <c r="AR10690" s="52"/>
      <c r="AS10690" s="52"/>
      <c r="AT10690" s="52"/>
      <c r="AU10690" s="52"/>
      <c r="AV10690" s="52"/>
      <c r="AW10690" s="52"/>
      <c r="AX10690" s="52"/>
    </row>
    <row r="10691" spans="2:50" ht="21" hidden="1">
      <c r="D10691" s="54" t="s">
        <v>46</v>
      </c>
      <c r="E10691" s="54"/>
      <c r="F10691" s="54"/>
      <c r="G10691" s="54"/>
      <c r="H10691" s="54"/>
      <c r="I10691" s="54"/>
      <c r="J10691" s="54"/>
      <c r="K10691" s="54"/>
      <c r="L10691" s="54"/>
      <c r="M10691" s="54"/>
      <c r="N10691" s="54"/>
      <c r="O10691" s="54"/>
      <c r="P10691" s="54"/>
      <c r="Q10691" s="54"/>
      <c r="R10691" s="54"/>
      <c r="S10691" s="54"/>
      <c r="T10691" s="54"/>
      <c r="U10691" s="54"/>
      <c r="V10691" s="54"/>
      <c r="W10691" s="54"/>
      <c r="X10691" s="54"/>
      <c r="Y10691" s="54"/>
      <c r="Z10691" s="54"/>
      <c r="AA10691" s="54"/>
      <c r="AB10691" s="54"/>
      <c r="AC10691" s="54"/>
      <c r="AD10691" s="54"/>
      <c r="AE10691" s="54"/>
      <c r="AF10691" s="54"/>
      <c r="AG10691" s="54"/>
      <c r="AH10691" s="54"/>
      <c r="AI10691" s="54"/>
      <c r="AJ10691" s="54"/>
      <c r="AK10691" s="54"/>
      <c r="AL10691" s="54"/>
      <c r="AM10691" s="54"/>
      <c r="AN10691" s="54"/>
      <c r="AO10691" s="54"/>
      <c r="AP10691" s="54"/>
      <c r="AQ10691" s="54"/>
      <c r="AR10691" s="54"/>
      <c r="AS10691" s="54"/>
      <c r="AT10691" s="54"/>
      <c r="AU10691" s="54"/>
      <c r="AV10691" s="54"/>
      <c r="AW10691" s="54"/>
      <c r="AX10691" s="54"/>
    </row>
    <row r="10692" spans="2:50" ht="35.25" hidden="1" customHeight="1">
      <c r="D10692" s="51" t="s">
        <v>47</v>
      </c>
      <c r="E10692" s="51"/>
      <c r="F10692" s="51"/>
      <c r="G10692" s="51"/>
      <c r="H10692" s="51"/>
      <c r="I10692" s="51"/>
      <c r="J10692" s="51"/>
      <c r="K10692" s="51"/>
      <c r="L10692" s="51"/>
      <c r="M10692" s="51"/>
      <c r="N10692" s="51"/>
      <c r="O10692" s="51"/>
      <c r="P10692" s="51"/>
      <c r="Q10692" s="51"/>
      <c r="R10692" s="51"/>
      <c r="S10692" s="51"/>
      <c r="T10692" s="51"/>
      <c r="U10692" s="51"/>
      <c r="V10692" s="51"/>
      <c r="W10692" s="51"/>
      <c r="X10692" s="51"/>
      <c r="Y10692" s="51"/>
      <c r="Z10692" s="51"/>
      <c r="AA10692" s="51"/>
      <c r="AB10692" s="51"/>
      <c r="AC10692" s="51"/>
      <c r="AD10692" s="51"/>
      <c r="AE10692" s="51"/>
      <c r="AF10692" s="51"/>
      <c r="AG10692" s="51"/>
      <c r="AH10692" s="51"/>
      <c r="AI10692" s="51"/>
      <c r="AJ10692" s="51"/>
      <c r="AK10692" s="51"/>
      <c r="AL10692" s="51"/>
      <c r="AM10692" s="51"/>
      <c r="AN10692" s="51"/>
      <c r="AO10692" s="51"/>
      <c r="AP10692" s="51"/>
      <c r="AQ10692" s="51"/>
      <c r="AR10692" s="51"/>
      <c r="AS10692" s="51"/>
      <c r="AT10692" s="51"/>
      <c r="AU10692" s="51"/>
      <c r="AV10692" s="51"/>
      <c r="AW10692" s="51"/>
      <c r="AX10692" s="51"/>
    </row>
    <row r="10693" spans="2:50" ht="5.25" hidden="1" customHeight="1">
      <c r="D10693" s="6"/>
      <c r="E10693" s="6"/>
      <c r="F10693" s="6"/>
      <c r="G10693" s="6"/>
      <c r="H10693" s="6"/>
      <c r="I10693" s="6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6"/>
      <c r="AE10693" s="6"/>
      <c r="AF10693" s="6"/>
      <c r="AG10693" s="6"/>
      <c r="AH10693" s="6"/>
      <c r="AI10693" s="6"/>
      <c r="AJ10693" s="6"/>
      <c r="AK10693" s="6"/>
      <c r="AL10693" s="6"/>
      <c r="AM10693" s="6"/>
      <c r="AN10693" s="6"/>
      <c r="AO10693" s="6"/>
      <c r="AP10693" s="6"/>
      <c r="AQ10693" s="6"/>
      <c r="AR10693" s="6"/>
      <c r="AS10693" s="6"/>
      <c r="AT10693" s="6"/>
      <c r="AU10693" s="6"/>
      <c r="AV10693" s="6"/>
      <c r="AW10693" s="6"/>
      <c r="AX10693" s="6"/>
    </row>
    <row r="10694" spans="2:50" ht="20.100000000000001" hidden="1" customHeight="1">
      <c r="D10694" s="49" t="s">
        <v>48</v>
      </c>
      <c r="E10694" s="49"/>
      <c r="F10694" s="49"/>
      <c r="G10694" s="49"/>
      <c r="H10694" s="49"/>
      <c r="I10694" s="49"/>
      <c r="J10694" s="49"/>
      <c r="K10694" s="49"/>
      <c r="L10694" s="49"/>
      <c r="M10694" s="49"/>
      <c r="N10694" s="53"/>
      <c r="O10694" s="45">
        <v>301</v>
      </c>
      <c r="P10694" s="46"/>
      <c r="Q10694" s="46"/>
      <c r="R10694" s="46"/>
      <c r="S10694" s="46"/>
      <c r="T10694" s="46"/>
      <c r="U10694" s="46"/>
      <c r="V10694" s="47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  <c r="AK10694" s="1"/>
      <c r="AL10694" s="1"/>
      <c r="AM10694" s="1"/>
      <c r="AN10694" s="1"/>
      <c r="AO10694" s="1"/>
      <c r="AP10694" s="1"/>
      <c r="AQ10694" s="1"/>
      <c r="AR10694" s="1"/>
      <c r="AS10694" s="1"/>
      <c r="AT10694" s="1"/>
      <c r="AU10694" s="1"/>
      <c r="AV10694" s="1"/>
      <c r="AW10694" s="1"/>
      <c r="AX10694" s="1"/>
    </row>
    <row r="10695" spans="2:50" ht="7.5" hidden="1" customHeight="1"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  <c r="AK10695" s="1"/>
      <c r="AL10695" s="1"/>
      <c r="AM10695" s="1"/>
      <c r="AN10695" s="1"/>
      <c r="AO10695" s="1"/>
      <c r="AP10695" s="1"/>
      <c r="AQ10695" s="1"/>
      <c r="AR10695" s="1"/>
      <c r="AS10695" s="1"/>
      <c r="AT10695" s="1"/>
      <c r="AU10695" s="1"/>
      <c r="AV10695" s="1"/>
      <c r="AW10695" s="1"/>
      <c r="AX10695" s="1"/>
    </row>
    <row r="10696" spans="2:50" ht="20.100000000000001" hidden="1" customHeight="1">
      <c r="D10696" s="1"/>
      <c r="E10696" s="1"/>
      <c r="F10696" s="1"/>
      <c r="G10696" s="1"/>
      <c r="H10696" s="1"/>
      <c r="I10696" s="1"/>
      <c r="J10696" s="1"/>
      <c r="K10696" s="1"/>
      <c r="L10696" s="1"/>
      <c r="M10696" s="1" t="s">
        <v>49</v>
      </c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45" t="e">
        <f>VLOOKUP(O10694,'Class-8 WorkSheet'!B10639:J10883,4,FALSE)</f>
        <v>#N/A</v>
      </c>
      <c r="AF10696" s="46"/>
      <c r="AG10696" s="46"/>
      <c r="AH10696" s="46"/>
      <c r="AI10696" s="46"/>
      <c r="AJ10696" s="46"/>
      <c r="AK10696" s="46"/>
      <c r="AL10696" s="46"/>
      <c r="AM10696" s="46"/>
      <c r="AN10696" s="46"/>
      <c r="AO10696" s="46"/>
      <c r="AP10696" s="46"/>
      <c r="AQ10696" s="46"/>
      <c r="AR10696" s="46"/>
      <c r="AS10696" s="46"/>
      <c r="AT10696" s="46"/>
      <c r="AU10696" s="46"/>
      <c r="AV10696" s="46"/>
      <c r="AW10696" s="46"/>
      <c r="AX10696" s="47"/>
    </row>
    <row r="10697" spans="2:50" ht="6.75" hidden="1" customHeight="1"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  <c r="AK10697" s="1"/>
      <c r="AL10697" s="1"/>
      <c r="AM10697" s="1"/>
      <c r="AN10697" s="1"/>
      <c r="AO10697" s="1"/>
      <c r="AP10697" s="1"/>
      <c r="AQ10697" s="1"/>
      <c r="AR10697" s="1"/>
      <c r="AS10697" s="1"/>
      <c r="AT10697" s="1"/>
      <c r="AU10697" s="1"/>
      <c r="AV10697" s="1"/>
      <c r="AW10697" s="1"/>
      <c r="AX10697" s="1"/>
    </row>
    <row r="10698" spans="2:50" ht="20.100000000000001" hidden="1" customHeight="1">
      <c r="D10698" s="1" t="s">
        <v>53</v>
      </c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  <c r="X10698" s="45" t="e">
        <f>VLOOKUP(O10694,'Class-8 WorkSheet'!B10639:J10700,6,FALSE)</f>
        <v>#N/A</v>
      </c>
      <c r="Y10698" s="46"/>
      <c r="Z10698" s="46"/>
      <c r="AA10698" s="46"/>
      <c r="AB10698" s="46"/>
      <c r="AC10698" s="46"/>
      <c r="AD10698" s="46"/>
      <c r="AE10698" s="46"/>
      <c r="AF10698" s="46"/>
      <c r="AG10698" s="46"/>
      <c r="AH10698" s="46"/>
      <c r="AI10698" s="46"/>
      <c r="AJ10698" s="46"/>
      <c r="AK10698" s="46"/>
      <c r="AL10698" s="46"/>
      <c r="AM10698" s="46"/>
      <c r="AN10698" s="47"/>
      <c r="AO10698" s="1"/>
      <c r="AP10698" s="1" t="s">
        <v>57</v>
      </c>
      <c r="AQ10698" s="1"/>
      <c r="AR10698" s="1"/>
      <c r="AS10698" s="1"/>
      <c r="AT10698" s="1"/>
      <c r="AU10698" s="1"/>
      <c r="AV10698" s="1"/>
      <c r="AW10698" s="1"/>
      <c r="AX10698" s="1"/>
    </row>
    <row r="10699" spans="2:50" ht="5.25" hidden="1" customHeight="1"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  <c r="AK10699" s="1"/>
      <c r="AL10699" s="1"/>
      <c r="AM10699" s="1"/>
      <c r="AN10699" s="1"/>
      <c r="AO10699" s="1"/>
      <c r="AP10699" s="1"/>
      <c r="AQ10699" s="1"/>
      <c r="AR10699" s="1"/>
      <c r="AS10699" s="1"/>
      <c r="AT10699" s="1"/>
      <c r="AU10699" s="1"/>
      <c r="AV10699" s="1"/>
      <c r="AW10699" s="1"/>
      <c r="AX10699" s="1"/>
    </row>
    <row r="10700" spans="2:50" ht="20.100000000000001" hidden="1" customHeight="1">
      <c r="D10700" s="1" t="s">
        <v>54</v>
      </c>
      <c r="E10700" s="1"/>
      <c r="F10700" s="1"/>
      <c r="G10700" s="45" t="e">
        <f>VLOOKUP(O10694,'Class-8 WorkSheet'!B10639:J10700,5,FALSE)</f>
        <v>#N/A</v>
      </c>
      <c r="H10700" s="46"/>
      <c r="I10700" s="46"/>
      <c r="J10700" s="46"/>
      <c r="K10700" s="46"/>
      <c r="L10700" s="46"/>
      <c r="M10700" s="46"/>
      <c r="N10700" s="46"/>
      <c r="O10700" s="46"/>
      <c r="P10700" s="46"/>
      <c r="Q10700" s="46"/>
      <c r="R10700" s="46"/>
      <c r="S10700" s="46"/>
      <c r="T10700" s="46"/>
      <c r="U10700" s="46"/>
      <c r="V10700" s="46"/>
      <c r="W10700" s="46"/>
      <c r="X10700" s="46"/>
      <c r="Y10700" s="46"/>
      <c r="Z10700" s="47"/>
      <c r="AA10700" s="1" t="s">
        <v>58</v>
      </c>
      <c r="AB10700" s="1"/>
      <c r="AC10700" s="1"/>
      <c r="AD10700" s="1"/>
      <c r="AE10700" s="1"/>
      <c r="AF10700" s="1"/>
      <c r="AG10700" s="1"/>
      <c r="AH10700" s="1"/>
      <c r="AI10700" s="1"/>
      <c r="AJ10700" s="1"/>
      <c r="AK10700" s="1" t="s">
        <v>55</v>
      </c>
      <c r="AL10700" s="1"/>
      <c r="AM10700" s="1"/>
      <c r="AN10700" s="1"/>
      <c r="AO10700" s="1"/>
      <c r="AP10700" s="1"/>
      <c r="AQ10700" s="55" t="e">
        <f>VLOOKUP(O10694,'Class-8 WorkSheet'!B10639:J10700,9,FALSE)</f>
        <v>#N/A</v>
      </c>
      <c r="AR10700" s="56"/>
      <c r="AS10700" s="56"/>
      <c r="AT10700" s="56"/>
      <c r="AU10700" s="56"/>
      <c r="AV10700" s="56"/>
      <c r="AW10700" s="56"/>
      <c r="AX10700" s="57"/>
    </row>
    <row r="10701" spans="2:50" ht="6" hidden="1" customHeight="1"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  <c r="AK10701" s="1"/>
      <c r="AL10701" s="1"/>
      <c r="AM10701" s="1"/>
      <c r="AN10701" s="1"/>
      <c r="AO10701" s="1"/>
      <c r="AP10701" s="1"/>
      <c r="AQ10701" s="1"/>
      <c r="AR10701" s="1"/>
      <c r="AS10701" s="1"/>
      <c r="AT10701" s="1"/>
      <c r="AU10701" s="1"/>
      <c r="AV10701" s="1"/>
      <c r="AW10701" s="1"/>
      <c r="AX10701" s="1"/>
    </row>
    <row r="10702" spans="2:50" ht="20.100000000000001" hidden="1" customHeight="1">
      <c r="D10702" s="1" t="s">
        <v>50</v>
      </c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  <c r="O10702" s="45">
        <f>'Class-8 WorkSheet'!D10636</f>
        <v>0</v>
      </c>
      <c r="P10702" s="46"/>
      <c r="Q10702" s="46"/>
      <c r="R10702" s="46"/>
      <c r="S10702" s="46"/>
      <c r="T10702" s="46"/>
      <c r="U10702" s="46"/>
      <c r="V10702" s="46"/>
      <c r="W10702" s="46"/>
      <c r="X10702" s="46"/>
      <c r="Y10702" s="46"/>
      <c r="Z10702" s="46"/>
      <c r="AA10702" s="46"/>
      <c r="AB10702" s="46"/>
      <c r="AC10702" s="46"/>
      <c r="AD10702" s="46"/>
      <c r="AE10702" s="46"/>
      <c r="AF10702" s="46"/>
      <c r="AG10702" s="46"/>
      <c r="AH10702" s="46"/>
      <c r="AI10702" s="47"/>
      <c r="AJ10702" s="1" t="s">
        <v>56</v>
      </c>
      <c r="AK10702" s="1"/>
      <c r="AL10702" s="1"/>
      <c r="AM10702" s="1"/>
      <c r="AN10702" s="1"/>
      <c r="AO10702" s="1"/>
      <c r="AP10702" s="1"/>
      <c r="AQ10702" s="1"/>
      <c r="AR10702" s="1"/>
      <c r="AS10702" s="1"/>
      <c r="AT10702" s="1"/>
      <c r="AU10702" s="1"/>
      <c r="AV10702" s="45" t="e">
        <f>VLOOKUP(O10694,'Class-8 WorkSheet'!B10639:J10883,3,FALSE)</f>
        <v>#N/A</v>
      </c>
      <c r="AW10702" s="46"/>
      <c r="AX10702" s="47"/>
    </row>
    <row r="10703" spans="2:50" ht="6" hidden="1" customHeight="1"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  <c r="AK10703" s="1"/>
      <c r="AL10703" s="1"/>
      <c r="AM10703" s="1"/>
      <c r="AN10703" s="1"/>
      <c r="AO10703" s="1"/>
      <c r="AP10703" s="1"/>
      <c r="AQ10703" s="1"/>
      <c r="AR10703" s="1"/>
      <c r="AS10703" s="1"/>
      <c r="AT10703" s="1"/>
      <c r="AU10703" s="1"/>
      <c r="AV10703" s="1"/>
      <c r="AW10703" s="1"/>
      <c r="AX10703" s="1"/>
    </row>
    <row r="10704" spans="2:50" ht="20.100000000000001" hidden="1" customHeight="1">
      <c r="D10704" s="1" t="s">
        <v>52</v>
      </c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  <c r="AK10704" s="1"/>
      <c r="AL10704" s="1"/>
      <c r="AM10704" s="1"/>
      <c r="AN10704" s="1"/>
      <c r="AO10704" s="1"/>
      <c r="AP10704" s="1"/>
      <c r="AQ10704" s="1"/>
      <c r="AR10704" s="1"/>
      <c r="AS10704" s="1"/>
      <c r="AT10704" s="1"/>
      <c r="AU10704" s="1"/>
      <c r="AV10704" s="1"/>
      <c r="AW10704" s="1"/>
      <c r="AX10704" s="1"/>
    </row>
    <row r="10705" spans="4:50" ht="6" hidden="1" customHeight="1"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  <c r="AK10705" s="1"/>
      <c r="AL10705" s="1"/>
      <c r="AM10705" s="1"/>
      <c r="AN10705" s="1"/>
      <c r="AO10705" s="1"/>
      <c r="AP10705" s="1"/>
      <c r="AQ10705" s="1"/>
      <c r="AR10705" s="1"/>
      <c r="AS10705" s="1"/>
      <c r="AT10705" s="1"/>
      <c r="AU10705" s="1"/>
      <c r="AV10705" s="1"/>
      <c r="AW10705" s="1"/>
      <c r="AX10705" s="1"/>
    </row>
    <row r="10706" spans="4:50" ht="20.100000000000001" hidden="1" customHeight="1">
      <c r="D10706" s="1"/>
      <c r="E10706" s="1"/>
      <c r="F10706" s="1"/>
      <c r="G10706" s="1"/>
      <c r="H10706" s="1"/>
      <c r="I10706" s="1"/>
      <c r="J10706" s="1" t="s">
        <v>62</v>
      </c>
      <c r="K10706" s="1"/>
      <c r="L10706" s="1"/>
      <c r="M10706" s="1"/>
      <c r="N10706" s="1"/>
      <c r="O10706" s="1"/>
      <c r="P10706" s="1"/>
      <c r="Q10706" s="1"/>
      <c r="R10706" s="1"/>
      <c r="S10706" s="1"/>
      <c r="T10706" s="1"/>
      <c r="U10706" s="45" t="e">
        <f>VLOOKUP(O10694,'Class-8 WorkSheet'!B10639:J10883,2,FALSE)</f>
        <v>#N/A</v>
      </c>
      <c r="V10706" s="46"/>
      <c r="W10706" s="47"/>
      <c r="X10706" s="1" t="s">
        <v>59</v>
      </c>
      <c r="Y10706" s="1"/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  <c r="AK10706" s="1"/>
      <c r="AL10706" s="1"/>
      <c r="AM10706" s="1"/>
      <c r="AN10706" s="1"/>
      <c r="AO10706" s="1"/>
      <c r="AP10706" s="1"/>
      <c r="AQ10706" s="1"/>
      <c r="AR10706" s="1"/>
      <c r="AS10706" s="1"/>
      <c r="AT10706" s="1"/>
      <c r="AU10706" s="1"/>
      <c r="AV10706" s="1"/>
      <c r="AW10706" s="1"/>
      <c r="AX10706" s="1"/>
    </row>
    <row r="10707" spans="4:50" ht="5.25" hidden="1" customHeight="1"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  <c r="O10707" s="1"/>
      <c r="P10707" s="1"/>
      <c r="Q10707" s="1"/>
      <c r="R10707" s="1"/>
      <c r="S10707" s="1"/>
      <c r="T10707" s="1"/>
      <c r="U10707" s="3"/>
      <c r="V10707" s="3"/>
      <c r="W10707" s="3"/>
      <c r="X10707" s="1"/>
      <c r="Y10707" s="1"/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  <c r="AK10707" s="1"/>
      <c r="AL10707" s="1"/>
      <c r="AM10707" s="1"/>
      <c r="AN10707" s="1"/>
      <c r="AO10707" s="1"/>
      <c r="AP10707" s="1"/>
      <c r="AQ10707" s="1"/>
      <c r="AR10707" s="1"/>
      <c r="AS10707" s="1"/>
      <c r="AT10707" s="1"/>
      <c r="AU10707" s="1"/>
      <c r="AV10707" s="1"/>
      <c r="AW10707" s="1"/>
      <c r="AX10707" s="1"/>
    </row>
    <row r="10708" spans="4:50" ht="20.100000000000001" hidden="1" customHeight="1">
      <c r="D10708" s="1" t="s">
        <v>51</v>
      </c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  <c r="AK10708" s="1"/>
      <c r="AL10708" s="1"/>
      <c r="AM10708" s="1"/>
      <c r="AN10708" s="1"/>
      <c r="AO10708" s="1"/>
      <c r="AP10708" s="1"/>
      <c r="AQ10708" s="1"/>
      <c r="AR10708" s="1"/>
      <c r="AS10708" s="1"/>
      <c r="AT10708" s="1"/>
      <c r="AU10708" s="1"/>
      <c r="AV10708" s="1"/>
      <c r="AW10708" s="1"/>
      <c r="AX10708" s="1"/>
    </row>
    <row r="10709" spans="4:50" ht="17.25" hidden="1" customHeight="1"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  <c r="AK10709" s="1"/>
      <c r="AL10709" s="1"/>
      <c r="AM10709" s="1"/>
      <c r="AN10709" s="1"/>
      <c r="AO10709" s="1"/>
      <c r="AP10709" s="1"/>
      <c r="AQ10709" s="1"/>
      <c r="AR10709" s="1"/>
      <c r="AS10709" s="1"/>
      <c r="AT10709" s="1"/>
      <c r="AU10709" s="1"/>
      <c r="AV10709" s="1"/>
      <c r="AW10709" s="1"/>
      <c r="AX10709" s="1"/>
    </row>
    <row r="10710" spans="4:50" ht="20.100000000000001" hidden="1" customHeight="1">
      <c r="D10710" s="1" t="s">
        <v>60</v>
      </c>
      <c r="E10710" s="1"/>
      <c r="F10710" s="1"/>
      <c r="G10710" s="1"/>
      <c r="H10710" s="1"/>
      <c r="I10710" s="49"/>
      <c r="J10710" s="49"/>
      <c r="K10710" s="49"/>
      <c r="L10710" s="49"/>
      <c r="M10710" s="49"/>
      <c r="N10710" s="49"/>
      <c r="O10710" s="49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  <c r="AG10710" s="50" t="s">
        <v>61</v>
      </c>
      <c r="AH10710" s="50"/>
      <c r="AI10710" s="50"/>
      <c r="AJ10710" s="50"/>
      <c r="AK10710" s="50"/>
      <c r="AL10710" s="50"/>
      <c r="AM10710" s="50"/>
      <c r="AN10710" s="50"/>
      <c r="AO10710" s="50"/>
      <c r="AP10710" s="50"/>
      <c r="AQ10710" s="50"/>
      <c r="AR10710" s="50"/>
      <c r="AS10710" s="50"/>
      <c r="AT10710" s="50"/>
      <c r="AU10710" s="1"/>
      <c r="AV10710" s="1"/>
      <c r="AW10710" s="1"/>
      <c r="AX10710" s="1"/>
    </row>
    <row r="10711" spans="4:50" hidden="1"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  <c r="AG10711" s="50"/>
      <c r="AH10711" s="50"/>
      <c r="AI10711" s="50"/>
      <c r="AJ10711" s="50"/>
      <c r="AK10711" s="50"/>
      <c r="AL10711" s="50"/>
      <c r="AM10711" s="50"/>
      <c r="AN10711" s="50"/>
      <c r="AO10711" s="50"/>
      <c r="AP10711" s="50"/>
      <c r="AQ10711" s="50"/>
      <c r="AR10711" s="50"/>
      <c r="AS10711" s="50"/>
      <c r="AT10711" s="50"/>
      <c r="AU10711" s="1"/>
      <c r="AV10711" s="1"/>
      <c r="AW10711" s="1"/>
      <c r="AX10711" s="1"/>
    </row>
    <row r="10712" spans="4:50" hidden="1"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  <c r="AK10712" s="1"/>
      <c r="AL10712" s="1"/>
      <c r="AM10712" s="1"/>
      <c r="AN10712" s="1"/>
      <c r="AO10712" s="1"/>
      <c r="AP10712" s="1"/>
      <c r="AQ10712" s="1"/>
      <c r="AR10712" s="1"/>
      <c r="AS10712" s="1"/>
      <c r="AT10712" s="1"/>
      <c r="AU10712" s="1"/>
      <c r="AV10712" s="1"/>
      <c r="AW10712" s="1"/>
      <c r="AX10712" s="1"/>
    </row>
    <row r="10713" spans="4:50" hidden="1"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  <c r="AK10713" s="1"/>
      <c r="AL10713" s="1"/>
      <c r="AM10713" s="1"/>
      <c r="AN10713" s="1"/>
      <c r="AO10713" s="1"/>
      <c r="AP10713" s="1"/>
      <c r="AQ10713" s="1"/>
      <c r="AR10713" s="1"/>
      <c r="AS10713" s="1"/>
      <c r="AT10713" s="1"/>
      <c r="AU10713" s="1"/>
      <c r="AV10713" s="1"/>
      <c r="AW10713" s="1"/>
      <c r="AX10713" s="1"/>
    </row>
    <row r="10714" spans="4:50" hidden="1"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  <c r="AK10714" s="1"/>
      <c r="AL10714" s="1"/>
      <c r="AM10714" s="1"/>
      <c r="AN10714" s="1"/>
      <c r="AO10714" s="1"/>
      <c r="AP10714" s="1"/>
      <c r="AQ10714" s="1"/>
      <c r="AR10714" s="1"/>
      <c r="AS10714" s="1"/>
      <c r="AT10714" s="1"/>
      <c r="AU10714" s="1"/>
      <c r="AV10714" s="1"/>
      <c r="AW10714" s="1"/>
      <c r="AX10714" s="1"/>
    </row>
    <row r="10715" spans="4:50" hidden="1"/>
    <row r="10716" spans="4:50" hidden="1"/>
    <row r="10717" spans="4:50" hidden="1"/>
    <row r="10718" spans="4:50" hidden="1"/>
    <row r="10719" spans="4:50" hidden="1"/>
    <row r="10720" spans="4:50" hidden="1"/>
    <row r="10721" spans="4:50" hidden="1"/>
    <row r="10722" spans="4:50" hidden="1"/>
    <row r="10723" spans="4:50" hidden="1"/>
    <row r="10724" spans="4:50" hidden="1"/>
    <row r="10725" spans="4:50" hidden="1"/>
    <row r="10726" spans="4:50" hidden="1"/>
    <row r="10727" spans="4:50" hidden="1"/>
    <row r="10728" spans="4:50" hidden="1"/>
    <row r="10729" spans="4:50" hidden="1"/>
    <row r="10730" spans="4:50" hidden="1"/>
    <row r="10731" spans="4:50" hidden="1"/>
    <row r="10732" spans="4:50" hidden="1"/>
    <row r="10733" spans="4:50" hidden="1"/>
    <row r="10734" spans="4:50" hidden="1"/>
    <row r="10735" spans="4:50" hidden="1"/>
    <row r="10736" spans="4:50" ht="27" hidden="1" customHeight="1">
      <c r="D10736" s="51" t="s">
        <v>69</v>
      </c>
      <c r="E10736" s="51"/>
      <c r="F10736" s="51"/>
      <c r="G10736" s="51"/>
      <c r="H10736" s="51"/>
      <c r="I10736" s="51"/>
      <c r="J10736" s="51"/>
      <c r="K10736" s="51"/>
      <c r="L10736" s="51"/>
      <c r="M10736" s="51"/>
      <c r="N10736" s="51"/>
      <c r="O10736" s="51"/>
      <c r="P10736" s="51"/>
      <c r="Q10736" s="51"/>
      <c r="R10736" s="51"/>
      <c r="S10736" s="51"/>
      <c r="T10736" s="51"/>
      <c r="U10736" s="51"/>
      <c r="V10736" s="51"/>
      <c r="W10736" s="51"/>
      <c r="X10736" s="51"/>
      <c r="Y10736" s="51"/>
      <c r="Z10736" s="51"/>
      <c r="AA10736" s="51"/>
      <c r="AB10736" s="51"/>
      <c r="AC10736" s="51"/>
      <c r="AD10736" s="51"/>
      <c r="AE10736" s="51"/>
      <c r="AF10736" s="51"/>
      <c r="AG10736" s="51"/>
      <c r="AH10736" s="51"/>
      <c r="AI10736" s="51"/>
      <c r="AJ10736" s="51"/>
      <c r="AK10736" s="51"/>
      <c r="AL10736" s="51"/>
      <c r="AM10736" s="51"/>
      <c r="AN10736" s="51"/>
      <c r="AO10736" s="51"/>
      <c r="AP10736" s="51"/>
      <c r="AQ10736" s="51"/>
      <c r="AR10736" s="51"/>
      <c r="AS10736" s="51"/>
      <c r="AT10736" s="51"/>
      <c r="AU10736" s="51"/>
      <c r="AV10736" s="51"/>
      <c r="AW10736" s="51"/>
      <c r="AX10736" s="51"/>
    </row>
    <row r="10737" spans="2:50" ht="12.75" hidden="1" customHeight="1">
      <c r="D10737" s="49">
        <f>'Class-8 WorkSheet'!A10735</f>
        <v>0</v>
      </c>
      <c r="E10737" s="49"/>
      <c r="F10737" s="49"/>
      <c r="G10737" s="49"/>
      <c r="H10737" s="49"/>
      <c r="I10737" s="49"/>
      <c r="J10737" s="49"/>
      <c r="K10737" s="49"/>
      <c r="L10737" s="49"/>
      <c r="M10737" s="49"/>
      <c r="N10737" s="49"/>
      <c r="O10737" s="49"/>
      <c r="P10737" s="49"/>
      <c r="Q10737" s="49"/>
      <c r="R10737" s="49"/>
      <c r="S10737" s="49"/>
      <c r="T10737" s="49"/>
      <c r="U10737" s="49"/>
      <c r="V10737" s="49"/>
      <c r="W10737" s="49"/>
      <c r="X10737" s="49"/>
      <c r="Y10737" s="49"/>
      <c r="Z10737" s="49"/>
      <c r="AA10737" s="49"/>
      <c r="AB10737" s="49"/>
      <c r="AC10737" s="49"/>
      <c r="AD10737" s="49"/>
      <c r="AE10737" s="49"/>
      <c r="AF10737" s="49"/>
      <c r="AG10737" s="49"/>
      <c r="AH10737" s="49"/>
      <c r="AI10737" s="49"/>
      <c r="AJ10737" s="49"/>
      <c r="AK10737" s="49"/>
      <c r="AL10737" s="49"/>
      <c r="AM10737" s="49"/>
      <c r="AN10737" s="49"/>
      <c r="AO10737" s="49"/>
      <c r="AP10737" s="49"/>
      <c r="AQ10737" s="49"/>
      <c r="AR10737" s="49"/>
      <c r="AS10737" s="49"/>
      <c r="AT10737" s="49"/>
      <c r="AU10737" s="49"/>
      <c r="AV10737" s="49"/>
      <c r="AW10737" s="49"/>
      <c r="AX10737" s="49"/>
    </row>
    <row r="10738" spans="2:50" ht="5.25" hidden="1" customHeight="1">
      <c r="D10738" s="5"/>
      <c r="E10738" s="5"/>
      <c r="F10738" s="5"/>
      <c r="G10738" s="5"/>
      <c r="H10738" s="5"/>
      <c r="I10738" s="5"/>
      <c r="J10738" s="5"/>
      <c r="K10738" s="5"/>
      <c r="L10738" s="5"/>
      <c r="M10738" s="5"/>
      <c r="N10738" s="5"/>
      <c r="O10738" s="5"/>
      <c r="P10738" s="5"/>
      <c r="Q10738" s="5"/>
      <c r="R10738" s="5"/>
      <c r="S10738" s="5"/>
      <c r="T10738" s="5"/>
      <c r="U10738" s="5"/>
      <c r="V10738" s="5"/>
      <c r="W10738" s="5"/>
      <c r="X10738" s="5"/>
      <c r="Y10738" s="5"/>
      <c r="Z10738" s="5"/>
      <c r="AA10738" s="5"/>
      <c r="AB10738" s="5"/>
      <c r="AC10738" s="5"/>
      <c r="AD10738" s="5"/>
      <c r="AE10738" s="5"/>
      <c r="AF10738" s="5"/>
      <c r="AG10738" s="5"/>
      <c r="AH10738" s="5"/>
      <c r="AI10738" s="5"/>
      <c r="AJ10738" s="5"/>
      <c r="AK10738" s="5"/>
      <c r="AL10738" s="5"/>
      <c r="AM10738" s="5"/>
      <c r="AN10738" s="5"/>
      <c r="AO10738" s="5"/>
      <c r="AP10738" s="5"/>
      <c r="AQ10738" s="5"/>
      <c r="AR10738" s="5"/>
      <c r="AS10738" s="5"/>
      <c r="AT10738" s="5"/>
      <c r="AU10738" s="5"/>
      <c r="AV10738" s="5"/>
      <c r="AW10738" s="5"/>
      <c r="AX10738" s="5"/>
    </row>
    <row r="10739" spans="2:50" ht="31.5" hidden="1" customHeight="1">
      <c r="B10739" s="2"/>
      <c r="C10739" s="2"/>
      <c r="D10739" s="52" t="s">
        <v>45</v>
      </c>
      <c r="E10739" s="52"/>
      <c r="F10739" s="52"/>
      <c r="G10739" s="52"/>
      <c r="H10739" s="52"/>
      <c r="I10739" s="52"/>
      <c r="J10739" s="52"/>
      <c r="K10739" s="52"/>
      <c r="L10739" s="52"/>
      <c r="M10739" s="52"/>
      <c r="N10739" s="52"/>
      <c r="O10739" s="52"/>
      <c r="P10739" s="52"/>
      <c r="Q10739" s="52"/>
      <c r="R10739" s="52"/>
      <c r="S10739" s="52"/>
      <c r="T10739" s="52"/>
      <c r="U10739" s="52"/>
      <c r="V10739" s="52"/>
      <c r="W10739" s="52"/>
      <c r="X10739" s="52"/>
      <c r="Y10739" s="52"/>
      <c r="Z10739" s="52"/>
      <c r="AA10739" s="52"/>
      <c r="AB10739" s="52"/>
      <c r="AC10739" s="52"/>
      <c r="AD10739" s="52"/>
      <c r="AE10739" s="52"/>
      <c r="AF10739" s="52"/>
      <c r="AG10739" s="52"/>
      <c r="AH10739" s="52"/>
      <c r="AI10739" s="52"/>
      <c r="AJ10739" s="52"/>
      <c r="AK10739" s="52"/>
      <c r="AL10739" s="52"/>
      <c r="AM10739" s="52"/>
      <c r="AN10739" s="52"/>
      <c r="AO10739" s="52"/>
      <c r="AP10739" s="52"/>
      <c r="AQ10739" s="52"/>
      <c r="AR10739" s="52"/>
      <c r="AS10739" s="52"/>
      <c r="AT10739" s="52"/>
      <c r="AU10739" s="52"/>
      <c r="AV10739" s="52"/>
      <c r="AW10739" s="52"/>
      <c r="AX10739" s="52"/>
    </row>
    <row r="10740" spans="2:50" ht="21" hidden="1">
      <c r="D10740" s="54" t="s">
        <v>46</v>
      </c>
      <c r="E10740" s="54"/>
      <c r="F10740" s="54"/>
      <c r="G10740" s="54"/>
      <c r="H10740" s="54"/>
      <c r="I10740" s="54"/>
      <c r="J10740" s="54"/>
      <c r="K10740" s="54"/>
      <c r="L10740" s="54"/>
      <c r="M10740" s="54"/>
      <c r="N10740" s="54"/>
      <c r="O10740" s="54"/>
      <c r="P10740" s="54"/>
      <c r="Q10740" s="54"/>
      <c r="R10740" s="54"/>
      <c r="S10740" s="54"/>
      <c r="T10740" s="54"/>
      <c r="U10740" s="54"/>
      <c r="V10740" s="54"/>
      <c r="W10740" s="54"/>
      <c r="X10740" s="54"/>
      <c r="Y10740" s="54"/>
      <c r="Z10740" s="54"/>
      <c r="AA10740" s="54"/>
      <c r="AB10740" s="54"/>
      <c r="AC10740" s="54"/>
      <c r="AD10740" s="54"/>
      <c r="AE10740" s="54"/>
      <c r="AF10740" s="54"/>
      <c r="AG10740" s="54"/>
      <c r="AH10740" s="54"/>
      <c r="AI10740" s="54"/>
      <c r="AJ10740" s="54"/>
      <c r="AK10740" s="54"/>
      <c r="AL10740" s="54"/>
      <c r="AM10740" s="54"/>
      <c r="AN10740" s="54"/>
      <c r="AO10740" s="54"/>
      <c r="AP10740" s="54"/>
      <c r="AQ10740" s="54"/>
      <c r="AR10740" s="54"/>
      <c r="AS10740" s="54"/>
      <c r="AT10740" s="54"/>
      <c r="AU10740" s="54"/>
      <c r="AV10740" s="54"/>
      <c r="AW10740" s="54"/>
      <c r="AX10740" s="54"/>
    </row>
    <row r="10741" spans="2:50" ht="35.25" hidden="1" customHeight="1">
      <c r="D10741" s="51" t="s">
        <v>47</v>
      </c>
      <c r="E10741" s="51"/>
      <c r="F10741" s="51"/>
      <c r="G10741" s="51"/>
      <c r="H10741" s="51"/>
      <c r="I10741" s="51"/>
      <c r="J10741" s="51"/>
      <c r="K10741" s="51"/>
      <c r="L10741" s="51"/>
      <c r="M10741" s="51"/>
      <c r="N10741" s="51"/>
      <c r="O10741" s="51"/>
      <c r="P10741" s="51"/>
      <c r="Q10741" s="51"/>
      <c r="R10741" s="51"/>
      <c r="S10741" s="51"/>
      <c r="T10741" s="51"/>
      <c r="U10741" s="51"/>
      <c r="V10741" s="51"/>
      <c r="W10741" s="51"/>
      <c r="X10741" s="51"/>
      <c r="Y10741" s="51"/>
      <c r="Z10741" s="51"/>
      <c r="AA10741" s="51"/>
      <c r="AB10741" s="51"/>
      <c r="AC10741" s="51"/>
      <c r="AD10741" s="51"/>
      <c r="AE10741" s="51"/>
      <c r="AF10741" s="51"/>
      <c r="AG10741" s="51"/>
      <c r="AH10741" s="51"/>
      <c r="AI10741" s="51"/>
      <c r="AJ10741" s="51"/>
      <c r="AK10741" s="51"/>
      <c r="AL10741" s="51"/>
      <c r="AM10741" s="51"/>
      <c r="AN10741" s="51"/>
      <c r="AO10741" s="51"/>
      <c r="AP10741" s="51"/>
      <c r="AQ10741" s="51"/>
      <c r="AR10741" s="51"/>
      <c r="AS10741" s="51"/>
      <c r="AT10741" s="51"/>
      <c r="AU10741" s="51"/>
      <c r="AV10741" s="51"/>
      <c r="AW10741" s="51"/>
      <c r="AX10741" s="51"/>
    </row>
    <row r="10742" spans="2:50" ht="5.25" hidden="1" customHeight="1">
      <c r="D10742" s="6"/>
      <c r="E10742" s="6"/>
      <c r="F10742" s="6"/>
      <c r="G10742" s="6"/>
      <c r="H10742" s="6"/>
      <c r="I10742" s="6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6"/>
      <c r="AE10742" s="6"/>
      <c r="AF10742" s="6"/>
      <c r="AG10742" s="6"/>
      <c r="AH10742" s="6"/>
      <c r="AI10742" s="6"/>
      <c r="AJ10742" s="6"/>
      <c r="AK10742" s="6"/>
      <c r="AL10742" s="6"/>
      <c r="AM10742" s="6"/>
      <c r="AN10742" s="6"/>
      <c r="AO10742" s="6"/>
      <c r="AP10742" s="6"/>
      <c r="AQ10742" s="6"/>
      <c r="AR10742" s="6"/>
      <c r="AS10742" s="6"/>
      <c r="AT10742" s="6"/>
      <c r="AU10742" s="6"/>
      <c r="AV10742" s="6"/>
      <c r="AW10742" s="6"/>
      <c r="AX10742" s="6"/>
    </row>
    <row r="10743" spans="2:50" ht="20.100000000000001" hidden="1" customHeight="1">
      <c r="D10743" s="49" t="s">
        <v>48</v>
      </c>
      <c r="E10743" s="49"/>
      <c r="F10743" s="49"/>
      <c r="G10743" s="49"/>
      <c r="H10743" s="49"/>
      <c r="I10743" s="49"/>
      <c r="J10743" s="49"/>
      <c r="K10743" s="49"/>
      <c r="L10743" s="49"/>
      <c r="M10743" s="49"/>
      <c r="N10743" s="53"/>
      <c r="O10743" s="45">
        <v>301</v>
      </c>
      <c r="P10743" s="46"/>
      <c r="Q10743" s="46"/>
      <c r="R10743" s="46"/>
      <c r="S10743" s="46"/>
      <c r="T10743" s="46"/>
      <c r="U10743" s="46"/>
      <c r="V10743" s="47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  <c r="AG10743" s="1"/>
      <c r="AH10743" s="1"/>
      <c r="AI10743" s="1"/>
      <c r="AJ10743" s="1"/>
      <c r="AK10743" s="1"/>
      <c r="AL10743" s="1"/>
      <c r="AM10743" s="1"/>
      <c r="AN10743" s="1"/>
      <c r="AO10743" s="1"/>
      <c r="AP10743" s="1"/>
      <c r="AQ10743" s="1"/>
      <c r="AR10743" s="1"/>
      <c r="AS10743" s="1"/>
      <c r="AT10743" s="1"/>
      <c r="AU10743" s="1"/>
      <c r="AV10743" s="1"/>
      <c r="AW10743" s="1"/>
      <c r="AX10743" s="1"/>
    </row>
    <row r="10744" spans="2:50" ht="7.5" hidden="1" customHeight="1"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  <c r="AG10744" s="1"/>
      <c r="AH10744" s="1"/>
      <c r="AI10744" s="1"/>
      <c r="AJ10744" s="1"/>
      <c r="AK10744" s="1"/>
      <c r="AL10744" s="1"/>
      <c r="AM10744" s="1"/>
      <c r="AN10744" s="1"/>
      <c r="AO10744" s="1"/>
      <c r="AP10744" s="1"/>
      <c r="AQ10744" s="1"/>
      <c r="AR10744" s="1"/>
      <c r="AS10744" s="1"/>
      <c r="AT10744" s="1"/>
      <c r="AU10744" s="1"/>
      <c r="AV10744" s="1"/>
      <c r="AW10744" s="1"/>
      <c r="AX10744" s="1"/>
    </row>
    <row r="10745" spans="2:50" ht="20.100000000000001" hidden="1" customHeight="1">
      <c r="D10745" s="1"/>
      <c r="E10745" s="1"/>
      <c r="F10745" s="1"/>
      <c r="G10745" s="1"/>
      <c r="H10745" s="1"/>
      <c r="I10745" s="1"/>
      <c r="J10745" s="1"/>
      <c r="K10745" s="1"/>
      <c r="L10745" s="1"/>
      <c r="M10745" s="1" t="s">
        <v>49</v>
      </c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45" t="e">
        <f>VLOOKUP(O10743,'Class-8 WorkSheet'!B10737:J10932,4,FALSE)</f>
        <v>#N/A</v>
      </c>
      <c r="AF10745" s="46"/>
      <c r="AG10745" s="46"/>
      <c r="AH10745" s="46"/>
      <c r="AI10745" s="46"/>
      <c r="AJ10745" s="46"/>
      <c r="AK10745" s="46"/>
      <c r="AL10745" s="46"/>
      <c r="AM10745" s="46"/>
      <c r="AN10745" s="46"/>
      <c r="AO10745" s="46"/>
      <c r="AP10745" s="46"/>
      <c r="AQ10745" s="46"/>
      <c r="AR10745" s="46"/>
      <c r="AS10745" s="46"/>
      <c r="AT10745" s="46"/>
      <c r="AU10745" s="46"/>
      <c r="AV10745" s="46"/>
      <c r="AW10745" s="46"/>
      <c r="AX10745" s="47"/>
    </row>
    <row r="10746" spans="2:50" ht="6.75" hidden="1" customHeight="1"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  <c r="AG10746" s="1"/>
      <c r="AH10746" s="1"/>
      <c r="AI10746" s="1"/>
      <c r="AJ10746" s="1"/>
      <c r="AK10746" s="1"/>
      <c r="AL10746" s="1"/>
      <c r="AM10746" s="1"/>
      <c r="AN10746" s="1"/>
      <c r="AO10746" s="1"/>
      <c r="AP10746" s="1"/>
      <c r="AQ10746" s="1"/>
      <c r="AR10746" s="1"/>
      <c r="AS10746" s="1"/>
      <c r="AT10746" s="1"/>
      <c r="AU10746" s="1"/>
      <c r="AV10746" s="1"/>
      <c r="AW10746" s="1"/>
      <c r="AX10746" s="1"/>
    </row>
    <row r="10747" spans="2:50" ht="20.100000000000001" hidden="1" customHeight="1">
      <c r="D10747" s="1" t="s">
        <v>53</v>
      </c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  <c r="X10747" s="45" t="e">
        <f>VLOOKUP(O10743,'Class-8 WorkSheet'!B10737:J10749,6,FALSE)</f>
        <v>#N/A</v>
      </c>
      <c r="Y10747" s="46"/>
      <c r="Z10747" s="46"/>
      <c r="AA10747" s="46"/>
      <c r="AB10747" s="46"/>
      <c r="AC10747" s="46"/>
      <c r="AD10747" s="46"/>
      <c r="AE10747" s="46"/>
      <c r="AF10747" s="46"/>
      <c r="AG10747" s="46"/>
      <c r="AH10747" s="46"/>
      <c r="AI10747" s="46"/>
      <c r="AJ10747" s="46"/>
      <c r="AK10747" s="46"/>
      <c r="AL10747" s="46"/>
      <c r="AM10747" s="46"/>
      <c r="AN10747" s="47"/>
      <c r="AO10747" s="1"/>
      <c r="AP10747" s="1" t="s">
        <v>57</v>
      </c>
      <c r="AQ10747" s="1"/>
      <c r="AR10747" s="1"/>
      <c r="AS10747" s="1"/>
      <c r="AT10747" s="1"/>
      <c r="AU10747" s="1"/>
      <c r="AV10747" s="1"/>
      <c r="AW10747" s="1"/>
      <c r="AX10747" s="1"/>
    </row>
    <row r="10748" spans="2:50" ht="5.25" hidden="1" customHeight="1"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  <c r="AG10748" s="1"/>
      <c r="AH10748" s="1"/>
      <c r="AI10748" s="1"/>
      <c r="AJ10748" s="1"/>
      <c r="AK10748" s="1"/>
      <c r="AL10748" s="1"/>
      <c r="AM10748" s="1"/>
      <c r="AN10748" s="1"/>
      <c r="AO10748" s="1"/>
      <c r="AP10748" s="1"/>
      <c r="AQ10748" s="1"/>
      <c r="AR10748" s="1"/>
      <c r="AS10748" s="1"/>
      <c r="AT10748" s="1"/>
      <c r="AU10748" s="1"/>
      <c r="AV10748" s="1"/>
      <c r="AW10748" s="1"/>
      <c r="AX10748" s="1"/>
    </row>
    <row r="10749" spans="2:50" ht="20.100000000000001" hidden="1" customHeight="1">
      <c r="D10749" s="1" t="s">
        <v>54</v>
      </c>
      <c r="E10749" s="1"/>
      <c r="F10749" s="1"/>
      <c r="G10749" s="45" t="e">
        <f>VLOOKUP(O10743,'Class-8 WorkSheet'!B10737:J10749,5,FALSE)</f>
        <v>#N/A</v>
      </c>
      <c r="H10749" s="46"/>
      <c r="I10749" s="46"/>
      <c r="J10749" s="46"/>
      <c r="K10749" s="46"/>
      <c r="L10749" s="46"/>
      <c r="M10749" s="46"/>
      <c r="N10749" s="46"/>
      <c r="O10749" s="46"/>
      <c r="P10749" s="46"/>
      <c r="Q10749" s="46"/>
      <c r="R10749" s="46"/>
      <c r="S10749" s="46"/>
      <c r="T10749" s="46"/>
      <c r="U10749" s="46"/>
      <c r="V10749" s="46"/>
      <c r="W10749" s="46"/>
      <c r="X10749" s="46"/>
      <c r="Y10749" s="46"/>
      <c r="Z10749" s="47"/>
      <c r="AA10749" s="1" t="s">
        <v>58</v>
      </c>
      <c r="AB10749" s="1"/>
      <c r="AC10749" s="1"/>
      <c r="AD10749" s="1"/>
      <c r="AE10749" s="1"/>
      <c r="AF10749" s="1"/>
      <c r="AG10749" s="1"/>
      <c r="AH10749" s="1"/>
      <c r="AI10749" s="1"/>
      <c r="AJ10749" s="1"/>
      <c r="AK10749" s="1" t="s">
        <v>55</v>
      </c>
      <c r="AL10749" s="1"/>
      <c r="AM10749" s="1"/>
      <c r="AN10749" s="1"/>
      <c r="AO10749" s="1"/>
      <c r="AP10749" s="1"/>
      <c r="AQ10749" s="55" t="e">
        <f>VLOOKUP(O10743,'Class-8 WorkSheet'!B10737:J10749,9,FALSE)</f>
        <v>#N/A</v>
      </c>
      <c r="AR10749" s="56"/>
      <c r="AS10749" s="56"/>
      <c r="AT10749" s="56"/>
      <c r="AU10749" s="56"/>
      <c r="AV10749" s="56"/>
      <c r="AW10749" s="56"/>
      <c r="AX10749" s="57"/>
    </row>
    <row r="10750" spans="2:50" ht="6" hidden="1" customHeight="1"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  <c r="AG10750" s="1"/>
      <c r="AH10750" s="1"/>
      <c r="AI10750" s="1"/>
      <c r="AJ10750" s="1"/>
      <c r="AK10750" s="1"/>
      <c r="AL10750" s="1"/>
      <c r="AM10750" s="1"/>
      <c r="AN10750" s="1"/>
      <c r="AO10750" s="1"/>
      <c r="AP10750" s="1"/>
      <c r="AQ10750" s="1"/>
      <c r="AR10750" s="1"/>
      <c r="AS10750" s="1"/>
      <c r="AT10750" s="1"/>
      <c r="AU10750" s="1"/>
      <c r="AV10750" s="1"/>
      <c r="AW10750" s="1"/>
      <c r="AX10750" s="1"/>
    </row>
    <row r="10751" spans="2:50" ht="20.100000000000001" hidden="1" customHeight="1">
      <c r="D10751" s="1" t="s">
        <v>50</v>
      </c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  <c r="O10751" s="45">
        <f>'Class-8 WorkSheet'!D10734</f>
        <v>0</v>
      </c>
      <c r="P10751" s="46"/>
      <c r="Q10751" s="46"/>
      <c r="R10751" s="46"/>
      <c r="S10751" s="46"/>
      <c r="T10751" s="46"/>
      <c r="U10751" s="46"/>
      <c r="V10751" s="46"/>
      <c r="W10751" s="46"/>
      <c r="X10751" s="46"/>
      <c r="Y10751" s="46"/>
      <c r="Z10751" s="46"/>
      <c r="AA10751" s="46"/>
      <c r="AB10751" s="46"/>
      <c r="AC10751" s="46"/>
      <c r="AD10751" s="46"/>
      <c r="AE10751" s="46"/>
      <c r="AF10751" s="46"/>
      <c r="AG10751" s="46"/>
      <c r="AH10751" s="46"/>
      <c r="AI10751" s="47"/>
      <c r="AJ10751" s="1" t="s">
        <v>56</v>
      </c>
      <c r="AK10751" s="1"/>
      <c r="AL10751" s="1"/>
      <c r="AM10751" s="1"/>
      <c r="AN10751" s="1"/>
      <c r="AO10751" s="1"/>
      <c r="AP10751" s="1"/>
      <c r="AQ10751" s="1"/>
      <c r="AR10751" s="1"/>
      <c r="AS10751" s="1"/>
      <c r="AT10751" s="1"/>
      <c r="AU10751" s="1"/>
      <c r="AV10751" s="45" t="e">
        <f>VLOOKUP(O10743,'Class-8 WorkSheet'!B10737:J10932,3,FALSE)</f>
        <v>#N/A</v>
      </c>
      <c r="AW10751" s="46"/>
      <c r="AX10751" s="47"/>
    </row>
    <row r="10752" spans="2:50" ht="6" hidden="1" customHeight="1"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  <c r="AG10752" s="1"/>
      <c r="AH10752" s="1"/>
      <c r="AI10752" s="1"/>
      <c r="AJ10752" s="1"/>
      <c r="AK10752" s="1"/>
      <c r="AL10752" s="1"/>
      <c r="AM10752" s="1"/>
      <c r="AN10752" s="1"/>
      <c r="AO10752" s="1"/>
      <c r="AP10752" s="1"/>
      <c r="AQ10752" s="1"/>
      <c r="AR10752" s="1"/>
      <c r="AS10752" s="1"/>
      <c r="AT10752" s="1"/>
      <c r="AU10752" s="1"/>
      <c r="AV10752" s="1"/>
      <c r="AW10752" s="1"/>
      <c r="AX10752" s="1"/>
    </row>
    <row r="10753" spans="4:50" ht="20.100000000000001" hidden="1" customHeight="1">
      <c r="D10753" s="1" t="s">
        <v>52</v>
      </c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  <c r="AG10753" s="1"/>
      <c r="AH10753" s="1"/>
      <c r="AI10753" s="1"/>
      <c r="AJ10753" s="1"/>
      <c r="AK10753" s="1"/>
      <c r="AL10753" s="1"/>
      <c r="AM10753" s="1"/>
      <c r="AN10753" s="1"/>
      <c r="AO10753" s="1"/>
      <c r="AP10753" s="1"/>
      <c r="AQ10753" s="1"/>
      <c r="AR10753" s="1"/>
      <c r="AS10753" s="1"/>
      <c r="AT10753" s="1"/>
      <c r="AU10753" s="1"/>
      <c r="AV10753" s="1"/>
      <c r="AW10753" s="1"/>
      <c r="AX10753" s="1"/>
    </row>
    <row r="10754" spans="4:50" ht="6" hidden="1" customHeight="1"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  <c r="AG10754" s="1"/>
      <c r="AH10754" s="1"/>
      <c r="AI10754" s="1"/>
      <c r="AJ10754" s="1"/>
      <c r="AK10754" s="1"/>
      <c r="AL10754" s="1"/>
      <c r="AM10754" s="1"/>
      <c r="AN10754" s="1"/>
      <c r="AO10754" s="1"/>
      <c r="AP10754" s="1"/>
      <c r="AQ10754" s="1"/>
      <c r="AR10754" s="1"/>
      <c r="AS10754" s="1"/>
      <c r="AT10754" s="1"/>
      <c r="AU10754" s="1"/>
      <c r="AV10754" s="1"/>
      <c r="AW10754" s="1"/>
      <c r="AX10754" s="1"/>
    </row>
    <row r="10755" spans="4:50" ht="20.100000000000001" hidden="1" customHeight="1">
      <c r="D10755" s="1"/>
      <c r="E10755" s="1"/>
      <c r="F10755" s="1"/>
      <c r="G10755" s="1"/>
      <c r="H10755" s="1"/>
      <c r="I10755" s="1"/>
      <c r="J10755" s="1" t="s">
        <v>62</v>
      </c>
      <c r="K10755" s="1"/>
      <c r="L10755" s="1"/>
      <c r="M10755" s="1"/>
      <c r="N10755" s="1"/>
      <c r="O10755" s="1"/>
      <c r="P10755" s="1"/>
      <c r="Q10755" s="1"/>
      <c r="R10755" s="1"/>
      <c r="S10755" s="1"/>
      <c r="T10755" s="1"/>
      <c r="U10755" s="45" t="e">
        <f>VLOOKUP(O10743,'Class-8 WorkSheet'!B10737:J10932,2,FALSE)</f>
        <v>#N/A</v>
      </c>
      <c r="V10755" s="46"/>
      <c r="W10755" s="47"/>
      <c r="X10755" s="1" t="s">
        <v>59</v>
      </c>
      <c r="Y10755" s="1"/>
      <c r="Z10755" s="1"/>
      <c r="AA10755" s="1"/>
      <c r="AB10755" s="1"/>
      <c r="AC10755" s="1"/>
      <c r="AD10755" s="1"/>
      <c r="AE10755" s="1"/>
      <c r="AF10755" s="1"/>
      <c r="AG10755" s="1"/>
      <c r="AH10755" s="1"/>
      <c r="AI10755" s="1"/>
      <c r="AJ10755" s="1"/>
      <c r="AK10755" s="1"/>
      <c r="AL10755" s="1"/>
      <c r="AM10755" s="1"/>
      <c r="AN10755" s="1"/>
      <c r="AO10755" s="1"/>
      <c r="AP10755" s="1"/>
      <c r="AQ10755" s="1"/>
      <c r="AR10755" s="1"/>
      <c r="AS10755" s="1"/>
      <c r="AT10755" s="1"/>
      <c r="AU10755" s="1"/>
      <c r="AV10755" s="1"/>
      <c r="AW10755" s="1"/>
      <c r="AX10755" s="1"/>
    </row>
    <row r="10756" spans="4:50" ht="5.25" hidden="1" customHeight="1"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  <c r="O10756" s="1"/>
      <c r="P10756" s="1"/>
      <c r="Q10756" s="1"/>
      <c r="R10756" s="1"/>
      <c r="S10756" s="1"/>
      <c r="T10756" s="1"/>
      <c r="U10756" s="3"/>
      <c r="V10756" s="3"/>
      <c r="W10756" s="3"/>
      <c r="X10756" s="1"/>
      <c r="Y10756" s="1"/>
      <c r="Z10756" s="1"/>
      <c r="AA10756" s="1"/>
      <c r="AB10756" s="1"/>
      <c r="AC10756" s="1"/>
      <c r="AD10756" s="1"/>
      <c r="AE10756" s="1"/>
      <c r="AF10756" s="1"/>
      <c r="AG10756" s="1"/>
      <c r="AH10756" s="1"/>
      <c r="AI10756" s="1"/>
      <c r="AJ10756" s="1"/>
      <c r="AK10756" s="1"/>
      <c r="AL10756" s="1"/>
      <c r="AM10756" s="1"/>
      <c r="AN10756" s="1"/>
      <c r="AO10756" s="1"/>
      <c r="AP10756" s="1"/>
      <c r="AQ10756" s="1"/>
      <c r="AR10756" s="1"/>
      <c r="AS10756" s="1"/>
      <c r="AT10756" s="1"/>
      <c r="AU10756" s="1"/>
      <c r="AV10756" s="1"/>
      <c r="AW10756" s="1"/>
      <c r="AX10756" s="1"/>
    </row>
    <row r="10757" spans="4:50" ht="20.100000000000001" hidden="1" customHeight="1">
      <c r="D10757" s="1" t="s">
        <v>51</v>
      </c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  <c r="AG10757" s="1"/>
      <c r="AH10757" s="1"/>
      <c r="AI10757" s="1"/>
      <c r="AJ10757" s="1"/>
      <c r="AK10757" s="1"/>
      <c r="AL10757" s="1"/>
      <c r="AM10757" s="1"/>
      <c r="AN10757" s="1"/>
      <c r="AO10757" s="1"/>
      <c r="AP10757" s="1"/>
      <c r="AQ10757" s="1"/>
      <c r="AR10757" s="1"/>
      <c r="AS10757" s="1"/>
      <c r="AT10757" s="1"/>
      <c r="AU10757" s="1"/>
      <c r="AV10757" s="1"/>
      <c r="AW10757" s="1"/>
      <c r="AX10757" s="1"/>
    </row>
    <row r="10758" spans="4:50" ht="17.25" hidden="1" customHeight="1"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  <c r="AG10758" s="1"/>
      <c r="AH10758" s="1"/>
      <c r="AI10758" s="1"/>
      <c r="AJ10758" s="1"/>
      <c r="AK10758" s="1"/>
      <c r="AL10758" s="1"/>
      <c r="AM10758" s="1"/>
      <c r="AN10758" s="1"/>
      <c r="AO10758" s="1"/>
      <c r="AP10758" s="1"/>
      <c r="AQ10758" s="1"/>
      <c r="AR10758" s="1"/>
      <c r="AS10758" s="1"/>
      <c r="AT10758" s="1"/>
      <c r="AU10758" s="1"/>
      <c r="AV10758" s="1"/>
      <c r="AW10758" s="1"/>
      <c r="AX10758" s="1"/>
    </row>
    <row r="10759" spans="4:50" ht="20.100000000000001" hidden="1" customHeight="1">
      <c r="D10759" s="1" t="s">
        <v>60</v>
      </c>
      <c r="E10759" s="1"/>
      <c r="F10759" s="1"/>
      <c r="G10759" s="1"/>
      <c r="H10759" s="1"/>
      <c r="I10759" s="49"/>
      <c r="J10759" s="49"/>
      <c r="K10759" s="49"/>
      <c r="L10759" s="49"/>
      <c r="M10759" s="49"/>
      <c r="N10759" s="49"/>
      <c r="O10759" s="49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  <c r="AG10759" s="50" t="s">
        <v>61</v>
      </c>
      <c r="AH10759" s="50"/>
      <c r="AI10759" s="50"/>
      <c r="AJ10759" s="50"/>
      <c r="AK10759" s="50"/>
      <c r="AL10759" s="50"/>
      <c r="AM10759" s="50"/>
      <c r="AN10759" s="50"/>
      <c r="AO10759" s="50"/>
      <c r="AP10759" s="50"/>
      <c r="AQ10759" s="50"/>
      <c r="AR10759" s="50"/>
      <c r="AS10759" s="50"/>
      <c r="AT10759" s="50"/>
      <c r="AU10759" s="1"/>
      <c r="AV10759" s="1"/>
      <c r="AW10759" s="1"/>
      <c r="AX10759" s="1"/>
    </row>
    <row r="10760" spans="4:50" hidden="1"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  <c r="AG10760" s="50"/>
      <c r="AH10760" s="50"/>
      <c r="AI10760" s="50"/>
      <c r="AJ10760" s="50"/>
      <c r="AK10760" s="50"/>
      <c r="AL10760" s="50"/>
      <c r="AM10760" s="50"/>
      <c r="AN10760" s="50"/>
      <c r="AO10760" s="50"/>
      <c r="AP10760" s="50"/>
      <c r="AQ10760" s="50"/>
      <c r="AR10760" s="50"/>
      <c r="AS10760" s="50"/>
      <c r="AT10760" s="50"/>
      <c r="AU10760" s="1"/>
      <c r="AV10760" s="1"/>
      <c r="AW10760" s="1"/>
      <c r="AX10760" s="1"/>
    </row>
    <row r="10761" spans="4:50" hidden="1"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  <c r="AG10761" s="1"/>
      <c r="AH10761" s="1"/>
      <c r="AI10761" s="1"/>
      <c r="AJ10761" s="1"/>
      <c r="AK10761" s="1"/>
      <c r="AL10761" s="1"/>
      <c r="AM10761" s="1"/>
      <c r="AN10761" s="1"/>
      <c r="AO10761" s="1"/>
      <c r="AP10761" s="1"/>
      <c r="AQ10761" s="1"/>
      <c r="AR10761" s="1"/>
      <c r="AS10761" s="1"/>
      <c r="AT10761" s="1"/>
      <c r="AU10761" s="1"/>
      <c r="AV10761" s="1"/>
      <c r="AW10761" s="1"/>
      <c r="AX10761" s="1"/>
    </row>
    <row r="10762" spans="4:50" hidden="1"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  <c r="AG10762" s="1"/>
      <c r="AH10762" s="1"/>
      <c r="AI10762" s="1"/>
      <c r="AJ10762" s="1"/>
      <c r="AK10762" s="1"/>
      <c r="AL10762" s="1"/>
      <c r="AM10762" s="1"/>
      <c r="AN10762" s="1"/>
      <c r="AO10762" s="1"/>
      <c r="AP10762" s="1"/>
      <c r="AQ10762" s="1"/>
      <c r="AR10762" s="1"/>
      <c r="AS10762" s="1"/>
      <c r="AT10762" s="1"/>
      <c r="AU10762" s="1"/>
      <c r="AV10762" s="1"/>
      <c r="AW10762" s="1"/>
      <c r="AX10762" s="1"/>
    </row>
    <row r="10763" spans="4:50" hidden="1"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  <c r="AG10763" s="1"/>
      <c r="AH10763" s="1"/>
      <c r="AI10763" s="1"/>
      <c r="AJ10763" s="1"/>
      <c r="AK10763" s="1"/>
      <c r="AL10763" s="1"/>
      <c r="AM10763" s="1"/>
      <c r="AN10763" s="1"/>
      <c r="AO10763" s="1"/>
      <c r="AP10763" s="1"/>
      <c r="AQ10763" s="1"/>
      <c r="AR10763" s="1"/>
      <c r="AS10763" s="1"/>
      <c r="AT10763" s="1"/>
      <c r="AU10763" s="1"/>
      <c r="AV10763" s="1"/>
      <c r="AW10763" s="1"/>
      <c r="AX10763" s="1"/>
    </row>
    <row r="10764" spans="4:50" hidden="1"/>
    <row r="10765" spans="4:50" hidden="1"/>
    <row r="10766" spans="4:50" hidden="1"/>
    <row r="10767" spans="4:50" hidden="1"/>
    <row r="10768" spans="4:50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</sheetData>
  <sheetProtection password="CCF1" sheet="1" objects="1" scenarios="1"/>
  <mergeCells count="3520">
    <mergeCell ref="U10755:W10755"/>
    <mergeCell ref="I10759:O10759"/>
    <mergeCell ref="AG10759:AT10760"/>
    <mergeCell ref="AE10745:AX10745"/>
    <mergeCell ref="X10747:AN10747"/>
    <mergeCell ref="G10749:Z10749"/>
    <mergeCell ref="AQ10749:AX10749"/>
    <mergeCell ref="O10751:AI10751"/>
    <mergeCell ref="AV10751:AX10751"/>
    <mergeCell ref="D10739:AX10739"/>
    <mergeCell ref="D10740:AX10740"/>
    <mergeCell ref="D10741:AX10741"/>
    <mergeCell ref="D10743:N10743"/>
    <mergeCell ref="O10743:V10743"/>
    <mergeCell ref="U10706:W10706"/>
    <mergeCell ref="I10710:O10710"/>
    <mergeCell ref="AG10710:AT10711"/>
    <mergeCell ref="D10736:AX10736"/>
    <mergeCell ref="D10737:AX10737"/>
    <mergeCell ref="AE10696:AX10696"/>
    <mergeCell ref="X10698:AN10698"/>
    <mergeCell ref="G10700:Z10700"/>
    <mergeCell ref="AQ10700:AX10700"/>
    <mergeCell ref="O10702:AI10702"/>
    <mergeCell ref="AV10702:AX10702"/>
    <mergeCell ref="D10690:AX10690"/>
    <mergeCell ref="D10691:AX10691"/>
    <mergeCell ref="D10692:AX10692"/>
    <mergeCell ref="D10694:N10694"/>
    <mergeCell ref="O10694:V10694"/>
    <mergeCell ref="U10657:W10657"/>
    <mergeCell ref="I10661:O10661"/>
    <mergeCell ref="AG10661:AT10662"/>
    <mergeCell ref="D10687:AX10687"/>
    <mergeCell ref="D10688:AX10688"/>
    <mergeCell ref="AE10647:AX10647"/>
    <mergeCell ref="X10649:AN10649"/>
    <mergeCell ref="G10651:Z10651"/>
    <mergeCell ref="AQ10651:AX10651"/>
    <mergeCell ref="O10653:AI10653"/>
    <mergeCell ref="AV10653:AX10653"/>
    <mergeCell ref="D10641:AX10641"/>
    <mergeCell ref="D10642:AX10642"/>
    <mergeCell ref="D10643:AX10643"/>
    <mergeCell ref="D10645:N10645"/>
    <mergeCell ref="O10645:V10645"/>
    <mergeCell ref="U10608:W10608"/>
    <mergeCell ref="I10612:O10612"/>
    <mergeCell ref="AG10612:AT10613"/>
    <mergeCell ref="D10638:AX10638"/>
    <mergeCell ref="D10639:AX10639"/>
    <mergeCell ref="AE10598:AX10598"/>
    <mergeCell ref="X10600:AN10600"/>
    <mergeCell ref="G10602:Z10602"/>
    <mergeCell ref="AQ10602:AX10602"/>
    <mergeCell ref="O10604:AI10604"/>
    <mergeCell ref="AV10604:AX10604"/>
    <mergeCell ref="D10592:AX10592"/>
    <mergeCell ref="D10593:AX10593"/>
    <mergeCell ref="D10594:AX10594"/>
    <mergeCell ref="D10596:N10596"/>
    <mergeCell ref="O10596:V10596"/>
    <mergeCell ref="U10559:W10559"/>
    <mergeCell ref="I10563:O10563"/>
    <mergeCell ref="AG10563:AT10564"/>
    <mergeCell ref="D10589:AX10589"/>
    <mergeCell ref="D10590:AX10590"/>
    <mergeCell ref="AE10549:AX10549"/>
    <mergeCell ref="X10551:AN10551"/>
    <mergeCell ref="G10553:Z10553"/>
    <mergeCell ref="AQ10553:AX10553"/>
    <mergeCell ref="O10555:AI10555"/>
    <mergeCell ref="AV10555:AX10555"/>
    <mergeCell ref="D10543:AX10543"/>
    <mergeCell ref="D10544:AX10544"/>
    <mergeCell ref="D10545:AX10545"/>
    <mergeCell ref="D10547:N10547"/>
    <mergeCell ref="O10547:V10547"/>
    <mergeCell ref="U10510:W10510"/>
    <mergeCell ref="I10514:O10514"/>
    <mergeCell ref="AG10514:AT10515"/>
    <mergeCell ref="D10540:AX10540"/>
    <mergeCell ref="D10541:AX10541"/>
    <mergeCell ref="AE10500:AX10500"/>
    <mergeCell ref="X10502:AN10502"/>
    <mergeCell ref="G10504:Z10504"/>
    <mergeCell ref="AQ10504:AX10504"/>
    <mergeCell ref="O10506:AI10506"/>
    <mergeCell ref="AV10506:AX10506"/>
    <mergeCell ref="D10494:AX10494"/>
    <mergeCell ref="D10495:AX10495"/>
    <mergeCell ref="D10496:AX10496"/>
    <mergeCell ref="D10498:N10498"/>
    <mergeCell ref="O10498:V10498"/>
    <mergeCell ref="U10461:W10461"/>
    <mergeCell ref="I10465:O10465"/>
    <mergeCell ref="AG10465:AT10466"/>
    <mergeCell ref="D10491:AX10491"/>
    <mergeCell ref="D10492:AX10492"/>
    <mergeCell ref="AE10451:AX10451"/>
    <mergeCell ref="X10453:AN10453"/>
    <mergeCell ref="G10455:Z10455"/>
    <mergeCell ref="AQ10455:AX10455"/>
    <mergeCell ref="O10457:AI10457"/>
    <mergeCell ref="AV10457:AX10457"/>
    <mergeCell ref="D10445:AX10445"/>
    <mergeCell ref="D10446:AX10446"/>
    <mergeCell ref="D10447:AX10447"/>
    <mergeCell ref="D10449:N10449"/>
    <mergeCell ref="O10449:V10449"/>
    <mergeCell ref="U10412:W10412"/>
    <mergeCell ref="I10416:O10416"/>
    <mergeCell ref="AG10416:AT10417"/>
    <mergeCell ref="D10442:AX10442"/>
    <mergeCell ref="D10443:AX10443"/>
    <mergeCell ref="AE10402:AX10402"/>
    <mergeCell ref="X10404:AN10404"/>
    <mergeCell ref="G10406:Z10406"/>
    <mergeCell ref="AQ10406:AX10406"/>
    <mergeCell ref="O10408:AI10408"/>
    <mergeCell ref="AV10408:AX10408"/>
    <mergeCell ref="D10396:AX10396"/>
    <mergeCell ref="D10397:AX10397"/>
    <mergeCell ref="D10398:AX10398"/>
    <mergeCell ref="D10400:N10400"/>
    <mergeCell ref="O10400:V10400"/>
    <mergeCell ref="U10363:W10363"/>
    <mergeCell ref="I10367:O10367"/>
    <mergeCell ref="AG10367:AT10368"/>
    <mergeCell ref="D10393:AX10393"/>
    <mergeCell ref="D10394:AX10394"/>
    <mergeCell ref="AE10353:AX10353"/>
    <mergeCell ref="X10355:AN10355"/>
    <mergeCell ref="G10357:Z10357"/>
    <mergeCell ref="AQ10357:AX10357"/>
    <mergeCell ref="O10359:AI10359"/>
    <mergeCell ref="AV10359:AX10359"/>
    <mergeCell ref="D10347:AX10347"/>
    <mergeCell ref="D10348:AX10348"/>
    <mergeCell ref="D10349:AX10349"/>
    <mergeCell ref="D10351:N10351"/>
    <mergeCell ref="O10351:V10351"/>
    <mergeCell ref="U10314:W10314"/>
    <mergeCell ref="I10318:O10318"/>
    <mergeCell ref="AG10318:AT10319"/>
    <mergeCell ref="D10344:AX10344"/>
    <mergeCell ref="D10345:AX10345"/>
    <mergeCell ref="AE10304:AX10304"/>
    <mergeCell ref="X10306:AN10306"/>
    <mergeCell ref="G10308:Z10308"/>
    <mergeCell ref="AQ10308:AX10308"/>
    <mergeCell ref="O10310:AI10310"/>
    <mergeCell ref="AV10310:AX10310"/>
    <mergeCell ref="D10298:AX10298"/>
    <mergeCell ref="D10299:AX10299"/>
    <mergeCell ref="D10300:AX10300"/>
    <mergeCell ref="D10302:N10302"/>
    <mergeCell ref="O10302:V10302"/>
    <mergeCell ref="U10265:W10265"/>
    <mergeCell ref="I10269:O10269"/>
    <mergeCell ref="AG10269:AT10270"/>
    <mergeCell ref="D10295:AX10295"/>
    <mergeCell ref="D10296:AX10296"/>
    <mergeCell ref="AE10255:AX10255"/>
    <mergeCell ref="X10257:AN10257"/>
    <mergeCell ref="G10259:Z10259"/>
    <mergeCell ref="AQ10259:AX10259"/>
    <mergeCell ref="O10261:AI10261"/>
    <mergeCell ref="AV10261:AX10261"/>
    <mergeCell ref="D10249:AX10249"/>
    <mergeCell ref="D10250:AX10250"/>
    <mergeCell ref="D10251:AX10251"/>
    <mergeCell ref="D10253:N10253"/>
    <mergeCell ref="O10253:V10253"/>
    <mergeCell ref="U10216:W10216"/>
    <mergeCell ref="I10220:O10220"/>
    <mergeCell ref="AG10220:AT10221"/>
    <mergeCell ref="D10246:AX10246"/>
    <mergeCell ref="D10247:AX10247"/>
    <mergeCell ref="AE10206:AX10206"/>
    <mergeCell ref="X10208:AN10208"/>
    <mergeCell ref="G10210:Z10210"/>
    <mergeCell ref="AQ10210:AX10210"/>
    <mergeCell ref="O10212:AI10212"/>
    <mergeCell ref="AV10212:AX10212"/>
    <mergeCell ref="D10200:AX10200"/>
    <mergeCell ref="D10201:AX10201"/>
    <mergeCell ref="D10202:AX10202"/>
    <mergeCell ref="D10204:N10204"/>
    <mergeCell ref="O10204:V10204"/>
    <mergeCell ref="U10167:W10167"/>
    <mergeCell ref="I10171:O10171"/>
    <mergeCell ref="AG10171:AT10172"/>
    <mergeCell ref="D10197:AX10197"/>
    <mergeCell ref="D10198:AX10198"/>
    <mergeCell ref="AE10157:AX10157"/>
    <mergeCell ref="X10159:AN10159"/>
    <mergeCell ref="G10161:Z10161"/>
    <mergeCell ref="AQ10161:AX10161"/>
    <mergeCell ref="O10163:AI10163"/>
    <mergeCell ref="AV10163:AX10163"/>
    <mergeCell ref="D10151:AX10151"/>
    <mergeCell ref="D10152:AX10152"/>
    <mergeCell ref="D10153:AX10153"/>
    <mergeCell ref="D10155:N10155"/>
    <mergeCell ref="O10155:V10155"/>
    <mergeCell ref="U10118:W10118"/>
    <mergeCell ref="I10122:O10122"/>
    <mergeCell ref="AG10122:AT10123"/>
    <mergeCell ref="D10148:AX10148"/>
    <mergeCell ref="D10149:AX10149"/>
    <mergeCell ref="AE10108:AX10108"/>
    <mergeCell ref="X10110:AN10110"/>
    <mergeCell ref="G10112:Z10112"/>
    <mergeCell ref="AQ10112:AX10112"/>
    <mergeCell ref="O10114:AI10114"/>
    <mergeCell ref="AV10114:AX10114"/>
    <mergeCell ref="D10102:AX10102"/>
    <mergeCell ref="D10103:AX10103"/>
    <mergeCell ref="D10104:AX10104"/>
    <mergeCell ref="D10106:N10106"/>
    <mergeCell ref="O10106:V10106"/>
    <mergeCell ref="U10069:W10069"/>
    <mergeCell ref="I10073:O10073"/>
    <mergeCell ref="AG10073:AT10074"/>
    <mergeCell ref="D10099:AX10099"/>
    <mergeCell ref="D10100:AX10100"/>
    <mergeCell ref="AE10059:AX10059"/>
    <mergeCell ref="X10061:AN10061"/>
    <mergeCell ref="G10063:Z10063"/>
    <mergeCell ref="AQ10063:AX10063"/>
    <mergeCell ref="O10065:AI10065"/>
    <mergeCell ref="AV10065:AX10065"/>
    <mergeCell ref="D10053:AX10053"/>
    <mergeCell ref="D10054:AX10054"/>
    <mergeCell ref="D10055:AX10055"/>
    <mergeCell ref="D10057:N10057"/>
    <mergeCell ref="O10057:V10057"/>
    <mergeCell ref="U10020:W10020"/>
    <mergeCell ref="I10024:O10024"/>
    <mergeCell ref="AG10024:AT10025"/>
    <mergeCell ref="D10050:AX10050"/>
    <mergeCell ref="D10051:AX10051"/>
    <mergeCell ref="AE10010:AX10010"/>
    <mergeCell ref="X10012:AN10012"/>
    <mergeCell ref="G10014:Z10014"/>
    <mergeCell ref="AQ10014:AX10014"/>
    <mergeCell ref="O10016:AI10016"/>
    <mergeCell ref="AV10016:AX10016"/>
    <mergeCell ref="D10004:AX10004"/>
    <mergeCell ref="D10005:AX10005"/>
    <mergeCell ref="D10006:AX10006"/>
    <mergeCell ref="D10008:N10008"/>
    <mergeCell ref="O10008:V10008"/>
    <mergeCell ref="U9971:W9971"/>
    <mergeCell ref="I9975:O9975"/>
    <mergeCell ref="AG9975:AT9976"/>
    <mergeCell ref="D10001:AX10001"/>
    <mergeCell ref="D10002:AX10002"/>
    <mergeCell ref="AE9961:AX9961"/>
    <mergeCell ref="X9963:AN9963"/>
    <mergeCell ref="G9965:Z9965"/>
    <mergeCell ref="AQ9965:AX9965"/>
    <mergeCell ref="O9967:AI9967"/>
    <mergeCell ref="AV9967:AX9967"/>
    <mergeCell ref="D9955:AX9955"/>
    <mergeCell ref="D9956:AX9956"/>
    <mergeCell ref="D9957:AX9957"/>
    <mergeCell ref="D9959:N9959"/>
    <mergeCell ref="O9959:V9959"/>
    <mergeCell ref="U9922:W9922"/>
    <mergeCell ref="I9926:O9926"/>
    <mergeCell ref="AG9926:AT9927"/>
    <mergeCell ref="D9952:AX9952"/>
    <mergeCell ref="D9953:AX9953"/>
    <mergeCell ref="AE9912:AX9912"/>
    <mergeCell ref="X9914:AN9914"/>
    <mergeCell ref="G9916:Z9916"/>
    <mergeCell ref="AQ9916:AX9916"/>
    <mergeCell ref="O9918:AI9918"/>
    <mergeCell ref="AV9918:AX9918"/>
    <mergeCell ref="D9906:AX9906"/>
    <mergeCell ref="D9907:AX9907"/>
    <mergeCell ref="D9908:AX9908"/>
    <mergeCell ref="D9910:N9910"/>
    <mergeCell ref="O9910:V9910"/>
    <mergeCell ref="U9873:W9873"/>
    <mergeCell ref="I9877:O9877"/>
    <mergeCell ref="AG9877:AT9878"/>
    <mergeCell ref="D9903:AX9903"/>
    <mergeCell ref="D9904:AX9904"/>
    <mergeCell ref="AE9863:AX9863"/>
    <mergeCell ref="X9865:AN9865"/>
    <mergeCell ref="G9867:Z9867"/>
    <mergeCell ref="AQ9867:AX9867"/>
    <mergeCell ref="O9869:AI9869"/>
    <mergeCell ref="AV9869:AX9869"/>
    <mergeCell ref="D9857:AX9857"/>
    <mergeCell ref="D9858:AX9858"/>
    <mergeCell ref="D9859:AX9859"/>
    <mergeCell ref="D9861:N9861"/>
    <mergeCell ref="O9861:V9861"/>
    <mergeCell ref="U9824:W9824"/>
    <mergeCell ref="I9828:O9828"/>
    <mergeCell ref="AG9828:AT9829"/>
    <mergeCell ref="D9854:AX9854"/>
    <mergeCell ref="D9855:AX9855"/>
    <mergeCell ref="AE9814:AX9814"/>
    <mergeCell ref="X9816:AN9816"/>
    <mergeCell ref="G9818:Z9818"/>
    <mergeCell ref="AQ9818:AX9818"/>
    <mergeCell ref="O9820:AI9820"/>
    <mergeCell ref="AV9820:AX9820"/>
    <mergeCell ref="D9808:AX9808"/>
    <mergeCell ref="D9809:AX9809"/>
    <mergeCell ref="D9810:AX9810"/>
    <mergeCell ref="D9812:N9812"/>
    <mergeCell ref="O9812:V9812"/>
    <mergeCell ref="U9775:W9775"/>
    <mergeCell ref="I9779:O9779"/>
    <mergeCell ref="AG9779:AT9780"/>
    <mergeCell ref="D9805:AX9805"/>
    <mergeCell ref="D9806:AX9806"/>
    <mergeCell ref="AE9765:AX9765"/>
    <mergeCell ref="X9767:AN9767"/>
    <mergeCell ref="G9769:Z9769"/>
    <mergeCell ref="AQ9769:AX9769"/>
    <mergeCell ref="O9771:AI9771"/>
    <mergeCell ref="AV9771:AX9771"/>
    <mergeCell ref="D9759:AX9759"/>
    <mergeCell ref="D9760:AX9760"/>
    <mergeCell ref="D9761:AX9761"/>
    <mergeCell ref="D9763:N9763"/>
    <mergeCell ref="O9763:V9763"/>
    <mergeCell ref="U9726:W9726"/>
    <mergeCell ref="I9730:O9730"/>
    <mergeCell ref="AG9730:AT9731"/>
    <mergeCell ref="D9756:AX9756"/>
    <mergeCell ref="D9757:AX9757"/>
    <mergeCell ref="AE9716:AX9716"/>
    <mergeCell ref="X9718:AN9718"/>
    <mergeCell ref="G9720:Z9720"/>
    <mergeCell ref="AQ9720:AX9720"/>
    <mergeCell ref="O9722:AI9722"/>
    <mergeCell ref="AV9722:AX9722"/>
    <mergeCell ref="D9710:AX9710"/>
    <mergeCell ref="D9711:AX9711"/>
    <mergeCell ref="D9712:AX9712"/>
    <mergeCell ref="D9714:N9714"/>
    <mergeCell ref="O9714:V9714"/>
    <mergeCell ref="U9677:W9677"/>
    <mergeCell ref="I9681:O9681"/>
    <mergeCell ref="AG9681:AT9682"/>
    <mergeCell ref="D9707:AX9707"/>
    <mergeCell ref="D9708:AX9708"/>
    <mergeCell ref="AE9667:AX9667"/>
    <mergeCell ref="X9669:AN9669"/>
    <mergeCell ref="G9671:Z9671"/>
    <mergeCell ref="AQ9671:AX9671"/>
    <mergeCell ref="O9673:AI9673"/>
    <mergeCell ref="AV9673:AX9673"/>
    <mergeCell ref="D9661:AX9661"/>
    <mergeCell ref="D9662:AX9662"/>
    <mergeCell ref="D9663:AX9663"/>
    <mergeCell ref="D9665:N9665"/>
    <mergeCell ref="O9665:V9665"/>
    <mergeCell ref="U9628:W9628"/>
    <mergeCell ref="I9632:O9632"/>
    <mergeCell ref="AG9632:AT9633"/>
    <mergeCell ref="D9658:AX9658"/>
    <mergeCell ref="D9659:AX9659"/>
    <mergeCell ref="AE9618:AX9618"/>
    <mergeCell ref="X9620:AN9620"/>
    <mergeCell ref="G9622:Z9622"/>
    <mergeCell ref="AQ9622:AX9622"/>
    <mergeCell ref="O9624:AI9624"/>
    <mergeCell ref="AV9624:AX9624"/>
    <mergeCell ref="D9612:AX9612"/>
    <mergeCell ref="D9613:AX9613"/>
    <mergeCell ref="D9614:AX9614"/>
    <mergeCell ref="D9616:N9616"/>
    <mergeCell ref="O9616:V9616"/>
    <mergeCell ref="U9579:W9579"/>
    <mergeCell ref="I9583:O9583"/>
    <mergeCell ref="AG9583:AT9584"/>
    <mergeCell ref="D9609:AX9609"/>
    <mergeCell ref="D9610:AX9610"/>
    <mergeCell ref="AE9569:AX9569"/>
    <mergeCell ref="X9571:AN9571"/>
    <mergeCell ref="G9573:Z9573"/>
    <mergeCell ref="AQ9573:AX9573"/>
    <mergeCell ref="O9575:AI9575"/>
    <mergeCell ref="AV9575:AX9575"/>
    <mergeCell ref="D9563:AX9563"/>
    <mergeCell ref="D9564:AX9564"/>
    <mergeCell ref="D9565:AX9565"/>
    <mergeCell ref="D9567:N9567"/>
    <mergeCell ref="O9567:V9567"/>
    <mergeCell ref="U9530:W9530"/>
    <mergeCell ref="I9534:O9534"/>
    <mergeCell ref="AG9534:AT9535"/>
    <mergeCell ref="D9560:AX9560"/>
    <mergeCell ref="D9561:AX9561"/>
    <mergeCell ref="AE9520:AX9520"/>
    <mergeCell ref="X9522:AN9522"/>
    <mergeCell ref="G9524:Z9524"/>
    <mergeCell ref="AQ9524:AX9524"/>
    <mergeCell ref="O9526:AI9526"/>
    <mergeCell ref="AV9526:AX9526"/>
    <mergeCell ref="D9514:AX9514"/>
    <mergeCell ref="D9515:AX9515"/>
    <mergeCell ref="D9516:AX9516"/>
    <mergeCell ref="D9518:N9518"/>
    <mergeCell ref="O9518:V9518"/>
    <mergeCell ref="U9481:W9481"/>
    <mergeCell ref="I9485:O9485"/>
    <mergeCell ref="AG9485:AT9486"/>
    <mergeCell ref="D9511:AX9511"/>
    <mergeCell ref="D9512:AX9512"/>
    <mergeCell ref="AE9471:AX9471"/>
    <mergeCell ref="X9473:AN9473"/>
    <mergeCell ref="G9475:Z9475"/>
    <mergeCell ref="AQ9475:AX9475"/>
    <mergeCell ref="O9477:AI9477"/>
    <mergeCell ref="AV9477:AX9477"/>
    <mergeCell ref="D9465:AX9465"/>
    <mergeCell ref="D9466:AX9466"/>
    <mergeCell ref="D9467:AX9467"/>
    <mergeCell ref="D9469:N9469"/>
    <mergeCell ref="O9469:V9469"/>
    <mergeCell ref="U9432:W9432"/>
    <mergeCell ref="I9436:O9436"/>
    <mergeCell ref="AG9436:AT9437"/>
    <mergeCell ref="D9462:AX9462"/>
    <mergeCell ref="D9463:AX9463"/>
    <mergeCell ref="AE9422:AX9422"/>
    <mergeCell ref="X9424:AN9424"/>
    <mergeCell ref="G9426:Z9426"/>
    <mergeCell ref="AQ9426:AX9426"/>
    <mergeCell ref="O9428:AI9428"/>
    <mergeCell ref="AV9428:AX9428"/>
    <mergeCell ref="D9416:AX9416"/>
    <mergeCell ref="D9417:AX9417"/>
    <mergeCell ref="D9418:AX9418"/>
    <mergeCell ref="D9420:N9420"/>
    <mergeCell ref="O9420:V9420"/>
    <mergeCell ref="U9383:W9383"/>
    <mergeCell ref="I9387:O9387"/>
    <mergeCell ref="AG9387:AT9388"/>
    <mergeCell ref="D9413:AX9413"/>
    <mergeCell ref="D9414:AX9414"/>
    <mergeCell ref="AE9373:AX9373"/>
    <mergeCell ref="X9375:AN9375"/>
    <mergeCell ref="G9377:Z9377"/>
    <mergeCell ref="AQ9377:AX9377"/>
    <mergeCell ref="O9379:AI9379"/>
    <mergeCell ref="AV9379:AX9379"/>
    <mergeCell ref="D9367:AX9367"/>
    <mergeCell ref="D9368:AX9368"/>
    <mergeCell ref="D9369:AX9369"/>
    <mergeCell ref="D9371:N9371"/>
    <mergeCell ref="O9371:V9371"/>
    <mergeCell ref="U9334:W9334"/>
    <mergeCell ref="I9338:O9338"/>
    <mergeCell ref="AG9338:AT9339"/>
    <mergeCell ref="D9364:AX9364"/>
    <mergeCell ref="D9365:AX9365"/>
    <mergeCell ref="AE9324:AX9324"/>
    <mergeCell ref="X9326:AN9326"/>
    <mergeCell ref="G9328:Z9328"/>
    <mergeCell ref="AQ9328:AX9328"/>
    <mergeCell ref="O9330:AI9330"/>
    <mergeCell ref="AV9330:AX9330"/>
    <mergeCell ref="D9318:AX9318"/>
    <mergeCell ref="D9319:AX9319"/>
    <mergeCell ref="D9320:AX9320"/>
    <mergeCell ref="D9322:N9322"/>
    <mergeCell ref="O9322:V9322"/>
    <mergeCell ref="U9285:W9285"/>
    <mergeCell ref="I9289:O9289"/>
    <mergeCell ref="AG9289:AT9290"/>
    <mergeCell ref="D9315:AX9315"/>
    <mergeCell ref="D9316:AX9316"/>
    <mergeCell ref="AE9275:AX9275"/>
    <mergeCell ref="X9277:AN9277"/>
    <mergeCell ref="G9279:Z9279"/>
    <mergeCell ref="AQ9279:AX9279"/>
    <mergeCell ref="O9281:AI9281"/>
    <mergeCell ref="AV9281:AX9281"/>
    <mergeCell ref="D9269:AX9269"/>
    <mergeCell ref="D9270:AX9270"/>
    <mergeCell ref="D9271:AX9271"/>
    <mergeCell ref="D9273:N9273"/>
    <mergeCell ref="O9273:V9273"/>
    <mergeCell ref="U9236:W9236"/>
    <mergeCell ref="I9240:O9240"/>
    <mergeCell ref="AG9240:AT9241"/>
    <mergeCell ref="D9266:AX9266"/>
    <mergeCell ref="D9267:AX9267"/>
    <mergeCell ref="AE9226:AX9226"/>
    <mergeCell ref="X9228:AN9228"/>
    <mergeCell ref="G9230:Z9230"/>
    <mergeCell ref="AQ9230:AX9230"/>
    <mergeCell ref="O9232:AI9232"/>
    <mergeCell ref="AV9232:AX9232"/>
    <mergeCell ref="D9220:AX9220"/>
    <mergeCell ref="D9221:AX9221"/>
    <mergeCell ref="D9222:AX9222"/>
    <mergeCell ref="D9224:N9224"/>
    <mergeCell ref="O9224:V9224"/>
    <mergeCell ref="U9187:W9187"/>
    <mergeCell ref="I9191:O9191"/>
    <mergeCell ref="AG9191:AT9192"/>
    <mergeCell ref="D9217:AX9217"/>
    <mergeCell ref="D9218:AX9218"/>
    <mergeCell ref="AE9177:AX9177"/>
    <mergeCell ref="X9179:AN9179"/>
    <mergeCell ref="G9181:Z9181"/>
    <mergeCell ref="AQ9181:AX9181"/>
    <mergeCell ref="O9183:AI9183"/>
    <mergeCell ref="AV9183:AX9183"/>
    <mergeCell ref="D9171:AX9171"/>
    <mergeCell ref="D9172:AX9172"/>
    <mergeCell ref="D9173:AX9173"/>
    <mergeCell ref="D9175:N9175"/>
    <mergeCell ref="O9175:V9175"/>
    <mergeCell ref="U9138:W9138"/>
    <mergeCell ref="I9142:O9142"/>
    <mergeCell ref="AG9142:AT9143"/>
    <mergeCell ref="D9168:AX9168"/>
    <mergeCell ref="D9169:AX9169"/>
    <mergeCell ref="AE9128:AX9128"/>
    <mergeCell ref="X9130:AN9130"/>
    <mergeCell ref="G9132:Z9132"/>
    <mergeCell ref="AQ9132:AX9132"/>
    <mergeCell ref="O9134:AI9134"/>
    <mergeCell ref="AV9134:AX9134"/>
    <mergeCell ref="D9122:AX9122"/>
    <mergeCell ref="D9123:AX9123"/>
    <mergeCell ref="D9124:AX9124"/>
    <mergeCell ref="D9126:N9126"/>
    <mergeCell ref="O9126:V9126"/>
    <mergeCell ref="U9089:W9089"/>
    <mergeCell ref="I9093:O9093"/>
    <mergeCell ref="AG9093:AT9094"/>
    <mergeCell ref="D9119:AX9119"/>
    <mergeCell ref="D9120:AX9120"/>
    <mergeCell ref="AE9079:AX9079"/>
    <mergeCell ref="X9081:AN9081"/>
    <mergeCell ref="G9083:Z9083"/>
    <mergeCell ref="AQ9083:AX9083"/>
    <mergeCell ref="O9085:AI9085"/>
    <mergeCell ref="AV9085:AX9085"/>
    <mergeCell ref="D9073:AX9073"/>
    <mergeCell ref="D9074:AX9074"/>
    <mergeCell ref="D9075:AX9075"/>
    <mergeCell ref="D9077:N9077"/>
    <mergeCell ref="O9077:V9077"/>
    <mergeCell ref="U9040:W9040"/>
    <mergeCell ref="I9044:O9044"/>
    <mergeCell ref="AG9044:AT9045"/>
    <mergeCell ref="D9070:AX9070"/>
    <mergeCell ref="D9071:AX9071"/>
    <mergeCell ref="AE9030:AX9030"/>
    <mergeCell ref="X9032:AN9032"/>
    <mergeCell ref="G9034:Z9034"/>
    <mergeCell ref="AQ9034:AX9034"/>
    <mergeCell ref="O9036:AI9036"/>
    <mergeCell ref="AV9036:AX9036"/>
    <mergeCell ref="D9024:AX9024"/>
    <mergeCell ref="D9025:AX9025"/>
    <mergeCell ref="D9026:AX9026"/>
    <mergeCell ref="D9028:N9028"/>
    <mergeCell ref="O9028:V9028"/>
    <mergeCell ref="U8991:W8991"/>
    <mergeCell ref="I8995:O8995"/>
    <mergeCell ref="AG8995:AT8996"/>
    <mergeCell ref="D9021:AX9021"/>
    <mergeCell ref="D9022:AX9022"/>
    <mergeCell ref="AE8981:AX8981"/>
    <mergeCell ref="X8983:AN8983"/>
    <mergeCell ref="G8985:Z8985"/>
    <mergeCell ref="AQ8985:AX8985"/>
    <mergeCell ref="O8987:AI8987"/>
    <mergeCell ref="AV8987:AX8987"/>
    <mergeCell ref="D8975:AX8975"/>
    <mergeCell ref="D8976:AX8976"/>
    <mergeCell ref="D8977:AX8977"/>
    <mergeCell ref="D8979:N8979"/>
    <mergeCell ref="O8979:V8979"/>
    <mergeCell ref="U8942:W8942"/>
    <mergeCell ref="I8946:O8946"/>
    <mergeCell ref="AG8946:AT8947"/>
    <mergeCell ref="D8972:AX8972"/>
    <mergeCell ref="D8973:AX8973"/>
    <mergeCell ref="AE8932:AX8932"/>
    <mergeCell ref="X8934:AN8934"/>
    <mergeCell ref="G8936:Z8936"/>
    <mergeCell ref="AQ8936:AX8936"/>
    <mergeCell ref="O8938:AI8938"/>
    <mergeCell ref="AV8938:AX8938"/>
    <mergeCell ref="D8926:AX8926"/>
    <mergeCell ref="D8927:AX8927"/>
    <mergeCell ref="D8928:AX8928"/>
    <mergeCell ref="D8930:N8930"/>
    <mergeCell ref="O8930:V8930"/>
    <mergeCell ref="U8893:W8893"/>
    <mergeCell ref="I8897:O8897"/>
    <mergeCell ref="AG8897:AT8898"/>
    <mergeCell ref="D8923:AX8923"/>
    <mergeCell ref="D8924:AX8924"/>
    <mergeCell ref="AE8883:AX8883"/>
    <mergeCell ref="X8885:AN8885"/>
    <mergeCell ref="G8887:Z8887"/>
    <mergeCell ref="AQ8887:AX8887"/>
    <mergeCell ref="O8889:AI8889"/>
    <mergeCell ref="AV8889:AX8889"/>
    <mergeCell ref="D8877:AX8877"/>
    <mergeCell ref="D8878:AX8878"/>
    <mergeCell ref="D8879:AX8879"/>
    <mergeCell ref="D8881:N8881"/>
    <mergeCell ref="O8881:V8881"/>
    <mergeCell ref="U8844:W8844"/>
    <mergeCell ref="I8848:O8848"/>
    <mergeCell ref="AG8848:AT8849"/>
    <mergeCell ref="D8874:AX8874"/>
    <mergeCell ref="D8875:AX8875"/>
    <mergeCell ref="AE8834:AX8834"/>
    <mergeCell ref="X8836:AN8836"/>
    <mergeCell ref="G8838:Z8838"/>
    <mergeCell ref="AQ8838:AX8838"/>
    <mergeCell ref="O8840:AI8840"/>
    <mergeCell ref="AV8840:AX8840"/>
    <mergeCell ref="D8828:AX8828"/>
    <mergeCell ref="D8829:AX8829"/>
    <mergeCell ref="D8830:AX8830"/>
    <mergeCell ref="D8832:N8832"/>
    <mergeCell ref="O8832:V8832"/>
    <mergeCell ref="U8795:W8795"/>
    <mergeCell ref="I8799:O8799"/>
    <mergeCell ref="AG8799:AT8800"/>
    <mergeCell ref="D8825:AX8825"/>
    <mergeCell ref="D8826:AX8826"/>
    <mergeCell ref="AE8785:AX8785"/>
    <mergeCell ref="X8787:AN8787"/>
    <mergeCell ref="G8789:Z8789"/>
    <mergeCell ref="AQ8789:AX8789"/>
    <mergeCell ref="O8791:AI8791"/>
    <mergeCell ref="AV8791:AX8791"/>
    <mergeCell ref="D8779:AX8779"/>
    <mergeCell ref="D8780:AX8780"/>
    <mergeCell ref="D8781:AX8781"/>
    <mergeCell ref="D8783:N8783"/>
    <mergeCell ref="O8783:V8783"/>
    <mergeCell ref="U8746:W8746"/>
    <mergeCell ref="I8750:O8750"/>
    <mergeCell ref="AG8750:AT8751"/>
    <mergeCell ref="D8776:AX8776"/>
    <mergeCell ref="D8777:AX8777"/>
    <mergeCell ref="AE8736:AX8736"/>
    <mergeCell ref="X8738:AN8738"/>
    <mergeCell ref="G8740:Z8740"/>
    <mergeCell ref="AQ8740:AX8740"/>
    <mergeCell ref="O8742:AI8742"/>
    <mergeCell ref="AV8742:AX8742"/>
    <mergeCell ref="D8730:AX8730"/>
    <mergeCell ref="D8731:AX8731"/>
    <mergeCell ref="D8732:AX8732"/>
    <mergeCell ref="D8734:N8734"/>
    <mergeCell ref="O8734:V8734"/>
    <mergeCell ref="U8697:W8697"/>
    <mergeCell ref="I8701:O8701"/>
    <mergeCell ref="AG8701:AT8702"/>
    <mergeCell ref="D8727:AX8727"/>
    <mergeCell ref="D8728:AX8728"/>
    <mergeCell ref="AE8687:AX8687"/>
    <mergeCell ref="X8689:AN8689"/>
    <mergeCell ref="G8691:Z8691"/>
    <mergeCell ref="AQ8691:AX8691"/>
    <mergeCell ref="O8693:AI8693"/>
    <mergeCell ref="AV8693:AX8693"/>
    <mergeCell ref="D8681:AX8681"/>
    <mergeCell ref="D8682:AX8682"/>
    <mergeCell ref="D8683:AX8683"/>
    <mergeCell ref="D8685:N8685"/>
    <mergeCell ref="O8685:V8685"/>
    <mergeCell ref="U8648:W8648"/>
    <mergeCell ref="I8652:O8652"/>
    <mergeCell ref="AG8652:AT8653"/>
    <mergeCell ref="D8678:AX8678"/>
    <mergeCell ref="D8679:AX8679"/>
    <mergeCell ref="AE8638:AX8638"/>
    <mergeCell ref="X8640:AN8640"/>
    <mergeCell ref="G8642:Z8642"/>
    <mergeCell ref="AQ8642:AX8642"/>
    <mergeCell ref="O8644:AI8644"/>
    <mergeCell ref="AV8644:AX8644"/>
    <mergeCell ref="D8632:AX8632"/>
    <mergeCell ref="D8633:AX8633"/>
    <mergeCell ref="D8634:AX8634"/>
    <mergeCell ref="D8636:N8636"/>
    <mergeCell ref="O8636:V8636"/>
    <mergeCell ref="U8599:W8599"/>
    <mergeCell ref="I8603:O8603"/>
    <mergeCell ref="AG8603:AT8604"/>
    <mergeCell ref="D8629:AX8629"/>
    <mergeCell ref="D8630:AX8630"/>
    <mergeCell ref="AE8589:AX8589"/>
    <mergeCell ref="X8591:AN8591"/>
    <mergeCell ref="G8593:Z8593"/>
    <mergeCell ref="AQ8593:AX8593"/>
    <mergeCell ref="O8595:AI8595"/>
    <mergeCell ref="AV8595:AX8595"/>
    <mergeCell ref="D8583:AX8583"/>
    <mergeCell ref="D8584:AX8584"/>
    <mergeCell ref="D8585:AX8585"/>
    <mergeCell ref="D8587:N8587"/>
    <mergeCell ref="O8587:V8587"/>
    <mergeCell ref="U8550:W8550"/>
    <mergeCell ref="I8554:O8554"/>
    <mergeCell ref="AG8554:AT8555"/>
    <mergeCell ref="D8580:AX8580"/>
    <mergeCell ref="D8581:AX8581"/>
    <mergeCell ref="AE8540:AX8540"/>
    <mergeCell ref="X8542:AN8542"/>
    <mergeCell ref="G8544:Z8544"/>
    <mergeCell ref="AQ8544:AX8544"/>
    <mergeCell ref="O8546:AI8546"/>
    <mergeCell ref="AV8546:AX8546"/>
    <mergeCell ref="D8534:AX8534"/>
    <mergeCell ref="D8535:AX8535"/>
    <mergeCell ref="D8536:AX8536"/>
    <mergeCell ref="D8538:N8538"/>
    <mergeCell ref="O8538:V8538"/>
    <mergeCell ref="U8501:W8501"/>
    <mergeCell ref="I8505:O8505"/>
    <mergeCell ref="AG8505:AT8506"/>
    <mergeCell ref="D8531:AX8531"/>
    <mergeCell ref="D8532:AX8532"/>
    <mergeCell ref="AE8491:AX8491"/>
    <mergeCell ref="X8493:AN8493"/>
    <mergeCell ref="G8495:Z8495"/>
    <mergeCell ref="AQ8495:AX8495"/>
    <mergeCell ref="O8497:AI8497"/>
    <mergeCell ref="AV8497:AX8497"/>
    <mergeCell ref="D8485:AX8485"/>
    <mergeCell ref="D8486:AX8486"/>
    <mergeCell ref="D8487:AX8487"/>
    <mergeCell ref="D8489:N8489"/>
    <mergeCell ref="O8489:V8489"/>
    <mergeCell ref="U8452:W8452"/>
    <mergeCell ref="I8456:O8456"/>
    <mergeCell ref="AG8456:AT8457"/>
    <mergeCell ref="D8482:AX8482"/>
    <mergeCell ref="D8483:AX8483"/>
    <mergeCell ref="AE8442:AX8442"/>
    <mergeCell ref="X8444:AN8444"/>
    <mergeCell ref="G8446:Z8446"/>
    <mergeCell ref="AQ8446:AX8446"/>
    <mergeCell ref="O8448:AI8448"/>
    <mergeCell ref="AV8448:AX8448"/>
    <mergeCell ref="D8436:AX8436"/>
    <mergeCell ref="D8437:AX8437"/>
    <mergeCell ref="D8438:AX8438"/>
    <mergeCell ref="D8440:N8440"/>
    <mergeCell ref="O8440:V8440"/>
    <mergeCell ref="U8403:W8403"/>
    <mergeCell ref="I8407:O8407"/>
    <mergeCell ref="AG8407:AT8408"/>
    <mergeCell ref="D8433:AX8433"/>
    <mergeCell ref="D8434:AX8434"/>
    <mergeCell ref="AE8393:AX8393"/>
    <mergeCell ref="X8395:AN8395"/>
    <mergeCell ref="G8397:Z8397"/>
    <mergeCell ref="AQ8397:AX8397"/>
    <mergeCell ref="O8399:AI8399"/>
    <mergeCell ref="AV8399:AX8399"/>
    <mergeCell ref="D8387:AX8387"/>
    <mergeCell ref="D8388:AX8388"/>
    <mergeCell ref="D8389:AX8389"/>
    <mergeCell ref="D8391:N8391"/>
    <mergeCell ref="O8391:V8391"/>
    <mergeCell ref="U8354:W8354"/>
    <mergeCell ref="I8358:O8358"/>
    <mergeCell ref="AG8358:AT8359"/>
    <mergeCell ref="D8384:AX8384"/>
    <mergeCell ref="D8385:AX8385"/>
    <mergeCell ref="AE8344:AX8344"/>
    <mergeCell ref="X8346:AN8346"/>
    <mergeCell ref="G8348:Z8348"/>
    <mergeCell ref="AQ8348:AX8348"/>
    <mergeCell ref="O8350:AI8350"/>
    <mergeCell ref="AV8350:AX8350"/>
    <mergeCell ref="D8338:AX8338"/>
    <mergeCell ref="D8339:AX8339"/>
    <mergeCell ref="D8340:AX8340"/>
    <mergeCell ref="D8342:N8342"/>
    <mergeCell ref="O8342:V8342"/>
    <mergeCell ref="U8305:W8305"/>
    <mergeCell ref="I8309:O8309"/>
    <mergeCell ref="AG8309:AT8310"/>
    <mergeCell ref="D8335:AX8335"/>
    <mergeCell ref="D8336:AX8336"/>
    <mergeCell ref="AE8295:AX8295"/>
    <mergeCell ref="X8297:AN8297"/>
    <mergeCell ref="G8299:Z8299"/>
    <mergeCell ref="AQ8299:AX8299"/>
    <mergeCell ref="O8301:AI8301"/>
    <mergeCell ref="AV8301:AX8301"/>
    <mergeCell ref="D8289:AX8289"/>
    <mergeCell ref="D8290:AX8290"/>
    <mergeCell ref="D8291:AX8291"/>
    <mergeCell ref="D8293:N8293"/>
    <mergeCell ref="O8293:V8293"/>
    <mergeCell ref="U8256:W8256"/>
    <mergeCell ref="I8260:O8260"/>
    <mergeCell ref="AG8260:AT8261"/>
    <mergeCell ref="D8286:AX8286"/>
    <mergeCell ref="D8287:AX8287"/>
    <mergeCell ref="AE8246:AX8246"/>
    <mergeCell ref="X8248:AN8248"/>
    <mergeCell ref="G8250:Z8250"/>
    <mergeCell ref="AQ8250:AX8250"/>
    <mergeCell ref="O8252:AI8252"/>
    <mergeCell ref="AV8252:AX8252"/>
    <mergeCell ref="D8240:AX8240"/>
    <mergeCell ref="D8241:AX8241"/>
    <mergeCell ref="D8242:AX8242"/>
    <mergeCell ref="D8244:N8244"/>
    <mergeCell ref="O8244:V8244"/>
    <mergeCell ref="U8207:W8207"/>
    <mergeCell ref="I8211:O8211"/>
    <mergeCell ref="AG8211:AT8212"/>
    <mergeCell ref="D8237:AX8237"/>
    <mergeCell ref="D8238:AX8238"/>
    <mergeCell ref="AE8197:AX8197"/>
    <mergeCell ref="X8199:AN8199"/>
    <mergeCell ref="G8201:Z8201"/>
    <mergeCell ref="AQ8201:AX8201"/>
    <mergeCell ref="O8203:AI8203"/>
    <mergeCell ref="AV8203:AX8203"/>
    <mergeCell ref="D8191:AX8191"/>
    <mergeCell ref="D8192:AX8192"/>
    <mergeCell ref="D8193:AX8193"/>
    <mergeCell ref="D8195:N8195"/>
    <mergeCell ref="O8195:V8195"/>
    <mergeCell ref="U8158:W8158"/>
    <mergeCell ref="I8162:O8162"/>
    <mergeCell ref="AG8162:AT8163"/>
    <mergeCell ref="D8188:AX8188"/>
    <mergeCell ref="D8189:AX8189"/>
    <mergeCell ref="AE8148:AX8148"/>
    <mergeCell ref="X8150:AN8150"/>
    <mergeCell ref="G8152:Z8152"/>
    <mergeCell ref="AQ8152:AX8152"/>
    <mergeCell ref="O8154:AI8154"/>
    <mergeCell ref="AV8154:AX8154"/>
    <mergeCell ref="D8142:AX8142"/>
    <mergeCell ref="D8143:AX8143"/>
    <mergeCell ref="D8144:AX8144"/>
    <mergeCell ref="D8146:N8146"/>
    <mergeCell ref="O8146:V8146"/>
    <mergeCell ref="U8109:W8109"/>
    <mergeCell ref="I8113:O8113"/>
    <mergeCell ref="AG8113:AT8114"/>
    <mergeCell ref="D8139:AX8139"/>
    <mergeCell ref="D8140:AX8140"/>
    <mergeCell ref="AE8099:AX8099"/>
    <mergeCell ref="X8101:AN8101"/>
    <mergeCell ref="G8103:Z8103"/>
    <mergeCell ref="AQ8103:AX8103"/>
    <mergeCell ref="O8105:AI8105"/>
    <mergeCell ref="AV8105:AX8105"/>
    <mergeCell ref="D8093:AX8093"/>
    <mergeCell ref="D8094:AX8094"/>
    <mergeCell ref="D8095:AX8095"/>
    <mergeCell ref="D8097:N8097"/>
    <mergeCell ref="O8097:V8097"/>
    <mergeCell ref="U8060:W8060"/>
    <mergeCell ref="I8064:O8064"/>
    <mergeCell ref="AG8064:AT8065"/>
    <mergeCell ref="D8090:AX8090"/>
    <mergeCell ref="D8091:AX8091"/>
    <mergeCell ref="AE8050:AX8050"/>
    <mergeCell ref="X8052:AN8052"/>
    <mergeCell ref="G8054:Z8054"/>
    <mergeCell ref="AQ8054:AX8054"/>
    <mergeCell ref="O8056:AI8056"/>
    <mergeCell ref="AV8056:AX8056"/>
    <mergeCell ref="D8044:AX8044"/>
    <mergeCell ref="D8045:AX8045"/>
    <mergeCell ref="D8046:AX8046"/>
    <mergeCell ref="D8048:N8048"/>
    <mergeCell ref="O8048:V8048"/>
    <mergeCell ref="U8011:W8011"/>
    <mergeCell ref="I8015:O8015"/>
    <mergeCell ref="AG8015:AT8016"/>
    <mergeCell ref="D8041:AX8041"/>
    <mergeCell ref="D8042:AX8042"/>
    <mergeCell ref="AE8001:AX8001"/>
    <mergeCell ref="X8003:AN8003"/>
    <mergeCell ref="G8005:Z8005"/>
    <mergeCell ref="AQ8005:AX8005"/>
    <mergeCell ref="O8007:AI8007"/>
    <mergeCell ref="AV8007:AX8007"/>
    <mergeCell ref="D7995:AX7995"/>
    <mergeCell ref="D7996:AX7996"/>
    <mergeCell ref="D7997:AX7997"/>
    <mergeCell ref="D7999:N7999"/>
    <mergeCell ref="O7999:V7999"/>
    <mergeCell ref="U7962:W7962"/>
    <mergeCell ref="I7966:O7966"/>
    <mergeCell ref="AG7966:AT7967"/>
    <mergeCell ref="D7992:AX7992"/>
    <mergeCell ref="D7993:AX7993"/>
    <mergeCell ref="AE7952:AX7952"/>
    <mergeCell ref="X7954:AN7954"/>
    <mergeCell ref="G7956:Z7956"/>
    <mergeCell ref="AQ7956:AX7956"/>
    <mergeCell ref="O7958:AI7958"/>
    <mergeCell ref="AV7958:AX7958"/>
    <mergeCell ref="D7946:AX7946"/>
    <mergeCell ref="D7947:AX7947"/>
    <mergeCell ref="D7948:AX7948"/>
    <mergeCell ref="D7950:N7950"/>
    <mergeCell ref="O7950:V7950"/>
    <mergeCell ref="U7913:W7913"/>
    <mergeCell ref="I7917:O7917"/>
    <mergeCell ref="AG7917:AT7918"/>
    <mergeCell ref="D7943:AX7943"/>
    <mergeCell ref="D7944:AX7944"/>
    <mergeCell ref="AE7903:AX7903"/>
    <mergeCell ref="X7905:AN7905"/>
    <mergeCell ref="G7907:Z7907"/>
    <mergeCell ref="AQ7907:AX7907"/>
    <mergeCell ref="O7909:AI7909"/>
    <mergeCell ref="AV7909:AX7909"/>
    <mergeCell ref="D7897:AX7897"/>
    <mergeCell ref="D7898:AX7898"/>
    <mergeCell ref="D7899:AX7899"/>
    <mergeCell ref="D7901:N7901"/>
    <mergeCell ref="O7901:V7901"/>
    <mergeCell ref="U7864:W7864"/>
    <mergeCell ref="I7868:O7868"/>
    <mergeCell ref="AG7868:AT7869"/>
    <mergeCell ref="D7894:AX7894"/>
    <mergeCell ref="D7895:AX7895"/>
    <mergeCell ref="AE7854:AX7854"/>
    <mergeCell ref="X7856:AN7856"/>
    <mergeCell ref="G7858:Z7858"/>
    <mergeCell ref="AQ7858:AX7858"/>
    <mergeCell ref="O7860:AI7860"/>
    <mergeCell ref="AV7860:AX7860"/>
    <mergeCell ref="D7848:AX7848"/>
    <mergeCell ref="D7849:AX7849"/>
    <mergeCell ref="D7850:AX7850"/>
    <mergeCell ref="D7852:N7852"/>
    <mergeCell ref="O7852:V7852"/>
    <mergeCell ref="U7815:W7815"/>
    <mergeCell ref="I7819:O7819"/>
    <mergeCell ref="AG7819:AT7820"/>
    <mergeCell ref="D7845:AX7845"/>
    <mergeCell ref="D7846:AX7846"/>
    <mergeCell ref="AE7805:AX7805"/>
    <mergeCell ref="X7807:AN7807"/>
    <mergeCell ref="G7809:Z7809"/>
    <mergeCell ref="AQ7809:AX7809"/>
    <mergeCell ref="O7811:AI7811"/>
    <mergeCell ref="AV7811:AX7811"/>
    <mergeCell ref="D7799:AX7799"/>
    <mergeCell ref="D7800:AX7800"/>
    <mergeCell ref="D7801:AX7801"/>
    <mergeCell ref="D7803:N7803"/>
    <mergeCell ref="O7803:V7803"/>
    <mergeCell ref="U7766:W7766"/>
    <mergeCell ref="I7770:O7770"/>
    <mergeCell ref="AG7770:AT7771"/>
    <mergeCell ref="D7796:AX7796"/>
    <mergeCell ref="D7797:AX7797"/>
    <mergeCell ref="AE7756:AX7756"/>
    <mergeCell ref="X7758:AN7758"/>
    <mergeCell ref="G7760:Z7760"/>
    <mergeCell ref="AQ7760:AX7760"/>
    <mergeCell ref="O7762:AI7762"/>
    <mergeCell ref="AV7762:AX7762"/>
    <mergeCell ref="D7750:AX7750"/>
    <mergeCell ref="D7751:AX7751"/>
    <mergeCell ref="D7752:AX7752"/>
    <mergeCell ref="D7754:N7754"/>
    <mergeCell ref="O7754:V7754"/>
    <mergeCell ref="U7717:W7717"/>
    <mergeCell ref="I7721:O7721"/>
    <mergeCell ref="AG7721:AT7722"/>
    <mergeCell ref="D7747:AX7747"/>
    <mergeCell ref="D7748:AX7748"/>
    <mergeCell ref="AE7707:AX7707"/>
    <mergeCell ref="X7709:AN7709"/>
    <mergeCell ref="G7711:Z7711"/>
    <mergeCell ref="AQ7711:AX7711"/>
    <mergeCell ref="O7713:AI7713"/>
    <mergeCell ref="AV7713:AX7713"/>
    <mergeCell ref="D7701:AX7701"/>
    <mergeCell ref="D7702:AX7702"/>
    <mergeCell ref="D7703:AX7703"/>
    <mergeCell ref="D7705:N7705"/>
    <mergeCell ref="O7705:V7705"/>
    <mergeCell ref="U7668:W7668"/>
    <mergeCell ref="I7672:O7672"/>
    <mergeCell ref="AG7672:AT7673"/>
    <mergeCell ref="D7698:AX7698"/>
    <mergeCell ref="D7699:AX7699"/>
    <mergeCell ref="AE7658:AX7658"/>
    <mergeCell ref="X7660:AN7660"/>
    <mergeCell ref="G7662:Z7662"/>
    <mergeCell ref="AQ7662:AX7662"/>
    <mergeCell ref="O7664:AI7664"/>
    <mergeCell ref="AV7664:AX7664"/>
    <mergeCell ref="D7652:AX7652"/>
    <mergeCell ref="D7653:AX7653"/>
    <mergeCell ref="D7654:AX7654"/>
    <mergeCell ref="D7656:N7656"/>
    <mergeCell ref="O7656:V7656"/>
    <mergeCell ref="U7619:W7619"/>
    <mergeCell ref="I7623:O7623"/>
    <mergeCell ref="AG7623:AT7624"/>
    <mergeCell ref="D7649:AX7649"/>
    <mergeCell ref="D7650:AX7650"/>
    <mergeCell ref="AE7609:AX7609"/>
    <mergeCell ref="X7611:AN7611"/>
    <mergeCell ref="G7613:Z7613"/>
    <mergeCell ref="AQ7613:AX7613"/>
    <mergeCell ref="O7615:AI7615"/>
    <mergeCell ref="AV7615:AX7615"/>
    <mergeCell ref="D7603:AX7603"/>
    <mergeCell ref="D7604:AX7604"/>
    <mergeCell ref="D7605:AX7605"/>
    <mergeCell ref="D7607:N7607"/>
    <mergeCell ref="O7607:V7607"/>
    <mergeCell ref="U7570:W7570"/>
    <mergeCell ref="I7574:O7574"/>
    <mergeCell ref="AG7574:AT7575"/>
    <mergeCell ref="D7600:AX7600"/>
    <mergeCell ref="D7601:AX7601"/>
    <mergeCell ref="AE7560:AX7560"/>
    <mergeCell ref="X7562:AN7562"/>
    <mergeCell ref="G7564:Z7564"/>
    <mergeCell ref="AQ7564:AX7564"/>
    <mergeCell ref="O7566:AI7566"/>
    <mergeCell ref="AV7566:AX7566"/>
    <mergeCell ref="D7554:AX7554"/>
    <mergeCell ref="D7555:AX7555"/>
    <mergeCell ref="D7556:AX7556"/>
    <mergeCell ref="D7558:N7558"/>
    <mergeCell ref="O7558:V7558"/>
    <mergeCell ref="U7521:W7521"/>
    <mergeCell ref="I7525:O7525"/>
    <mergeCell ref="AG7525:AT7526"/>
    <mergeCell ref="D7551:AX7551"/>
    <mergeCell ref="D7552:AX7552"/>
    <mergeCell ref="AE7511:AX7511"/>
    <mergeCell ref="X7513:AN7513"/>
    <mergeCell ref="G7515:Z7515"/>
    <mergeCell ref="AQ7515:AX7515"/>
    <mergeCell ref="O7517:AI7517"/>
    <mergeCell ref="AV7517:AX7517"/>
    <mergeCell ref="D7505:AX7505"/>
    <mergeCell ref="D7506:AX7506"/>
    <mergeCell ref="D7507:AX7507"/>
    <mergeCell ref="D7509:N7509"/>
    <mergeCell ref="O7509:V7509"/>
    <mergeCell ref="U7472:W7472"/>
    <mergeCell ref="I7476:O7476"/>
    <mergeCell ref="AG7476:AT7477"/>
    <mergeCell ref="D7502:AX7502"/>
    <mergeCell ref="D7503:AX7503"/>
    <mergeCell ref="AE7462:AX7462"/>
    <mergeCell ref="X7464:AN7464"/>
    <mergeCell ref="G7466:Z7466"/>
    <mergeCell ref="AQ7466:AX7466"/>
    <mergeCell ref="O7468:AI7468"/>
    <mergeCell ref="AV7468:AX7468"/>
    <mergeCell ref="D7456:AX7456"/>
    <mergeCell ref="D7457:AX7457"/>
    <mergeCell ref="D7458:AX7458"/>
    <mergeCell ref="D7460:N7460"/>
    <mergeCell ref="O7460:V7460"/>
    <mergeCell ref="U7423:W7423"/>
    <mergeCell ref="I7427:O7427"/>
    <mergeCell ref="AG7427:AT7428"/>
    <mergeCell ref="D7453:AX7453"/>
    <mergeCell ref="D7454:AX7454"/>
    <mergeCell ref="AE7413:AX7413"/>
    <mergeCell ref="X7415:AN7415"/>
    <mergeCell ref="G7417:Z7417"/>
    <mergeCell ref="AQ7417:AX7417"/>
    <mergeCell ref="O7419:AI7419"/>
    <mergeCell ref="AV7419:AX7419"/>
    <mergeCell ref="D7407:AX7407"/>
    <mergeCell ref="D7408:AX7408"/>
    <mergeCell ref="D7409:AX7409"/>
    <mergeCell ref="D7411:N7411"/>
    <mergeCell ref="O7411:V7411"/>
    <mergeCell ref="U7374:W7374"/>
    <mergeCell ref="I7378:O7378"/>
    <mergeCell ref="AG7378:AT7379"/>
    <mergeCell ref="D7404:AX7404"/>
    <mergeCell ref="D7405:AX7405"/>
    <mergeCell ref="AE7364:AX7364"/>
    <mergeCell ref="X7366:AN7366"/>
    <mergeCell ref="G7368:Z7368"/>
    <mergeCell ref="AQ7368:AX7368"/>
    <mergeCell ref="O7370:AI7370"/>
    <mergeCell ref="AV7370:AX7370"/>
    <mergeCell ref="D7358:AX7358"/>
    <mergeCell ref="D7359:AX7359"/>
    <mergeCell ref="D7360:AX7360"/>
    <mergeCell ref="D7362:N7362"/>
    <mergeCell ref="O7362:V7362"/>
    <mergeCell ref="U7325:W7325"/>
    <mergeCell ref="I7329:O7329"/>
    <mergeCell ref="AG7329:AT7330"/>
    <mergeCell ref="D7355:AX7355"/>
    <mergeCell ref="D7356:AX7356"/>
    <mergeCell ref="AE7315:AX7315"/>
    <mergeCell ref="X7317:AN7317"/>
    <mergeCell ref="G7319:Z7319"/>
    <mergeCell ref="AQ7319:AX7319"/>
    <mergeCell ref="O7321:AI7321"/>
    <mergeCell ref="AV7321:AX7321"/>
    <mergeCell ref="D7309:AX7309"/>
    <mergeCell ref="D7310:AX7310"/>
    <mergeCell ref="D7311:AX7311"/>
    <mergeCell ref="D7313:N7313"/>
    <mergeCell ref="O7313:V7313"/>
    <mergeCell ref="U7276:W7276"/>
    <mergeCell ref="I7280:O7280"/>
    <mergeCell ref="AG7280:AT7281"/>
    <mergeCell ref="D7306:AX7306"/>
    <mergeCell ref="D7307:AX7307"/>
    <mergeCell ref="AE7266:AX7266"/>
    <mergeCell ref="X7268:AN7268"/>
    <mergeCell ref="G7270:Z7270"/>
    <mergeCell ref="AQ7270:AX7270"/>
    <mergeCell ref="O7272:AI7272"/>
    <mergeCell ref="AV7272:AX7272"/>
    <mergeCell ref="D7260:AX7260"/>
    <mergeCell ref="D7261:AX7261"/>
    <mergeCell ref="D7262:AX7262"/>
    <mergeCell ref="D7264:N7264"/>
    <mergeCell ref="O7264:V7264"/>
    <mergeCell ref="U7227:W7227"/>
    <mergeCell ref="I7231:O7231"/>
    <mergeCell ref="AG7231:AT7232"/>
    <mergeCell ref="D7257:AX7257"/>
    <mergeCell ref="D7258:AX7258"/>
    <mergeCell ref="AE7217:AX7217"/>
    <mergeCell ref="X7219:AN7219"/>
    <mergeCell ref="G7221:Z7221"/>
    <mergeCell ref="AQ7221:AX7221"/>
    <mergeCell ref="O7223:AI7223"/>
    <mergeCell ref="AV7223:AX7223"/>
    <mergeCell ref="D7211:AX7211"/>
    <mergeCell ref="D7212:AX7212"/>
    <mergeCell ref="D7213:AX7213"/>
    <mergeCell ref="D7215:N7215"/>
    <mergeCell ref="O7215:V7215"/>
    <mergeCell ref="U7178:W7178"/>
    <mergeCell ref="I7182:O7182"/>
    <mergeCell ref="AG7182:AT7183"/>
    <mergeCell ref="D7208:AX7208"/>
    <mergeCell ref="D7209:AX7209"/>
    <mergeCell ref="AE7168:AX7168"/>
    <mergeCell ref="X7170:AN7170"/>
    <mergeCell ref="G7172:Z7172"/>
    <mergeCell ref="AQ7172:AX7172"/>
    <mergeCell ref="O7174:AI7174"/>
    <mergeCell ref="AV7174:AX7174"/>
    <mergeCell ref="D7162:AX7162"/>
    <mergeCell ref="D7163:AX7163"/>
    <mergeCell ref="D7164:AX7164"/>
    <mergeCell ref="D7166:N7166"/>
    <mergeCell ref="O7166:V7166"/>
    <mergeCell ref="U7129:W7129"/>
    <mergeCell ref="I7133:O7133"/>
    <mergeCell ref="AG7133:AT7134"/>
    <mergeCell ref="D7159:AX7159"/>
    <mergeCell ref="D7160:AX7160"/>
    <mergeCell ref="AE7119:AX7119"/>
    <mergeCell ref="X7121:AN7121"/>
    <mergeCell ref="G7123:Z7123"/>
    <mergeCell ref="AQ7123:AX7123"/>
    <mergeCell ref="O7125:AI7125"/>
    <mergeCell ref="AV7125:AX7125"/>
    <mergeCell ref="D7113:AX7113"/>
    <mergeCell ref="D7114:AX7114"/>
    <mergeCell ref="D7115:AX7115"/>
    <mergeCell ref="D7117:N7117"/>
    <mergeCell ref="O7117:V7117"/>
    <mergeCell ref="U7080:W7080"/>
    <mergeCell ref="I7084:O7084"/>
    <mergeCell ref="AG7084:AT7085"/>
    <mergeCell ref="D7110:AX7110"/>
    <mergeCell ref="D7111:AX7111"/>
    <mergeCell ref="AE7070:AX7070"/>
    <mergeCell ref="X7072:AN7072"/>
    <mergeCell ref="G7074:Z7074"/>
    <mergeCell ref="AQ7074:AX7074"/>
    <mergeCell ref="O7076:AI7076"/>
    <mergeCell ref="AV7076:AX7076"/>
    <mergeCell ref="D7064:AX7064"/>
    <mergeCell ref="D7065:AX7065"/>
    <mergeCell ref="D7066:AX7066"/>
    <mergeCell ref="D7068:N7068"/>
    <mergeCell ref="O7068:V7068"/>
    <mergeCell ref="U7031:W7031"/>
    <mergeCell ref="I7035:O7035"/>
    <mergeCell ref="AG7035:AT7036"/>
    <mergeCell ref="D7061:AX7061"/>
    <mergeCell ref="D7062:AX7062"/>
    <mergeCell ref="AE7021:AX7021"/>
    <mergeCell ref="X7023:AN7023"/>
    <mergeCell ref="G7025:Z7025"/>
    <mergeCell ref="AQ7025:AX7025"/>
    <mergeCell ref="O7027:AI7027"/>
    <mergeCell ref="AV7027:AX7027"/>
    <mergeCell ref="D7015:AX7015"/>
    <mergeCell ref="D7016:AX7016"/>
    <mergeCell ref="D7017:AX7017"/>
    <mergeCell ref="D7019:N7019"/>
    <mergeCell ref="O7019:V7019"/>
    <mergeCell ref="U6982:W6982"/>
    <mergeCell ref="I6986:O6986"/>
    <mergeCell ref="AG6986:AT6987"/>
    <mergeCell ref="D7012:AX7012"/>
    <mergeCell ref="D7013:AX7013"/>
    <mergeCell ref="AE6972:AX6972"/>
    <mergeCell ref="X6974:AN6974"/>
    <mergeCell ref="G6976:Z6976"/>
    <mergeCell ref="AQ6976:AX6976"/>
    <mergeCell ref="O6978:AI6978"/>
    <mergeCell ref="AV6978:AX6978"/>
    <mergeCell ref="D6966:AX6966"/>
    <mergeCell ref="D6967:AX6967"/>
    <mergeCell ref="D6968:AX6968"/>
    <mergeCell ref="D6970:N6970"/>
    <mergeCell ref="O6970:V6970"/>
    <mergeCell ref="U6933:W6933"/>
    <mergeCell ref="I6937:O6937"/>
    <mergeCell ref="AG6937:AT6938"/>
    <mergeCell ref="D6963:AX6963"/>
    <mergeCell ref="D6964:AX6964"/>
    <mergeCell ref="AE6923:AX6923"/>
    <mergeCell ref="X6925:AN6925"/>
    <mergeCell ref="G6927:Z6927"/>
    <mergeCell ref="AQ6927:AX6927"/>
    <mergeCell ref="O6929:AI6929"/>
    <mergeCell ref="AV6929:AX6929"/>
    <mergeCell ref="D6917:AX6917"/>
    <mergeCell ref="D6918:AX6918"/>
    <mergeCell ref="D6919:AX6919"/>
    <mergeCell ref="D6921:N6921"/>
    <mergeCell ref="O6921:V6921"/>
    <mergeCell ref="U6884:W6884"/>
    <mergeCell ref="I6888:O6888"/>
    <mergeCell ref="AG6888:AT6889"/>
    <mergeCell ref="D6914:AX6914"/>
    <mergeCell ref="D6915:AX6915"/>
    <mergeCell ref="AE6874:AX6874"/>
    <mergeCell ref="X6876:AN6876"/>
    <mergeCell ref="G6878:Z6878"/>
    <mergeCell ref="AQ6878:AX6878"/>
    <mergeCell ref="O6880:AI6880"/>
    <mergeCell ref="AV6880:AX6880"/>
    <mergeCell ref="D6868:AX6868"/>
    <mergeCell ref="D6869:AX6869"/>
    <mergeCell ref="D6870:AX6870"/>
    <mergeCell ref="D6872:N6872"/>
    <mergeCell ref="O6872:V6872"/>
    <mergeCell ref="U6835:W6835"/>
    <mergeCell ref="I6839:O6839"/>
    <mergeCell ref="AG6839:AT6840"/>
    <mergeCell ref="D6865:AX6865"/>
    <mergeCell ref="D6866:AX6866"/>
    <mergeCell ref="AE6825:AX6825"/>
    <mergeCell ref="X6827:AN6827"/>
    <mergeCell ref="G6829:Z6829"/>
    <mergeCell ref="AQ6829:AX6829"/>
    <mergeCell ref="O6831:AI6831"/>
    <mergeCell ref="AV6831:AX6831"/>
    <mergeCell ref="D6819:AX6819"/>
    <mergeCell ref="D6820:AX6820"/>
    <mergeCell ref="D6821:AX6821"/>
    <mergeCell ref="D6823:N6823"/>
    <mergeCell ref="O6823:V6823"/>
    <mergeCell ref="U6786:W6786"/>
    <mergeCell ref="I6790:O6790"/>
    <mergeCell ref="AG6790:AT6791"/>
    <mergeCell ref="D6816:AX6816"/>
    <mergeCell ref="D6817:AX6817"/>
    <mergeCell ref="AE6776:AX6776"/>
    <mergeCell ref="X6778:AN6778"/>
    <mergeCell ref="G6780:Z6780"/>
    <mergeCell ref="AQ6780:AX6780"/>
    <mergeCell ref="O6782:AI6782"/>
    <mergeCell ref="AV6782:AX6782"/>
    <mergeCell ref="D6770:AX6770"/>
    <mergeCell ref="D6771:AX6771"/>
    <mergeCell ref="D6772:AX6772"/>
    <mergeCell ref="D6774:N6774"/>
    <mergeCell ref="O6774:V6774"/>
    <mergeCell ref="U6737:W6737"/>
    <mergeCell ref="I6741:O6741"/>
    <mergeCell ref="AG6741:AT6742"/>
    <mergeCell ref="D6767:AX6767"/>
    <mergeCell ref="D6768:AX6768"/>
    <mergeCell ref="AE6727:AX6727"/>
    <mergeCell ref="X6729:AN6729"/>
    <mergeCell ref="G6731:Z6731"/>
    <mergeCell ref="AQ6731:AX6731"/>
    <mergeCell ref="O6733:AI6733"/>
    <mergeCell ref="AV6733:AX6733"/>
    <mergeCell ref="D6721:AX6721"/>
    <mergeCell ref="D6722:AX6722"/>
    <mergeCell ref="D6723:AX6723"/>
    <mergeCell ref="D6725:N6725"/>
    <mergeCell ref="O6725:V6725"/>
    <mergeCell ref="U6688:W6688"/>
    <mergeCell ref="I6692:O6692"/>
    <mergeCell ref="AG6692:AT6693"/>
    <mergeCell ref="D6718:AX6718"/>
    <mergeCell ref="D6719:AX6719"/>
    <mergeCell ref="AE6678:AX6678"/>
    <mergeCell ref="X6680:AN6680"/>
    <mergeCell ref="G6682:Z6682"/>
    <mergeCell ref="AQ6682:AX6682"/>
    <mergeCell ref="O6684:AI6684"/>
    <mergeCell ref="AV6684:AX6684"/>
    <mergeCell ref="D6672:AX6672"/>
    <mergeCell ref="D6673:AX6673"/>
    <mergeCell ref="D6674:AX6674"/>
    <mergeCell ref="D6676:N6676"/>
    <mergeCell ref="O6676:V6676"/>
    <mergeCell ref="U6639:W6639"/>
    <mergeCell ref="I6643:O6643"/>
    <mergeCell ref="AG6643:AT6644"/>
    <mergeCell ref="D6669:AX6669"/>
    <mergeCell ref="D6670:AX6670"/>
    <mergeCell ref="AE6629:AX6629"/>
    <mergeCell ref="X6631:AN6631"/>
    <mergeCell ref="G6633:Z6633"/>
    <mergeCell ref="AQ6633:AX6633"/>
    <mergeCell ref="O6635:AI6635"/>
    <mergeCell ref="AV6635:AX6635"/>
    <mergeCell ref="D6623:AX6623"/>
    <mergeCell ref="D6624:AX6624"/>
    <mergeCell ref="D6625:AX6625"/>
    <mergeCell ref="D6627:N6627"/>
    <mergeCell ref="O6627:V6627"/>
    <mergeCell ref="U6590:W6590"/>
    <mergeCell ref="I6594:O6594"/>
    <mergeCell ref="AG6594:AT6595"/>
    <mergeCell ref="D6620:AX6620"/>
    <mergeCell ref="D6621:AX6621"/>
    <mergeCell ref="AE6580:AX6580"/>
    <mergeCell ref="X6582:AN6582"/>
    <mergeCell ref="G6584:Z6584"/>
    <mergeCell ref="AQ6584:AX6584"/>
    <mergeCell ref="O6586:AI6586"/>
    <mergeCell ref="AV6586:AX6586"/>
    <mergeCell ref="D6574:AX6574"/>
    <mergeCell ref="D6575:AX6575"/>
    <mergeCell ref="D6576:AX6576"/>
    <mergeCell ref="D6578:N6578"/>
    <mergeCell ref="O6578:V6578"/>
    <mergeCell ref="U6541:W6541"/>
    <mergeCell ref="I6545:O6545"/>
    <mergeCell ref="AG6545:AT6546"/>
    <mergeCell ref="D6571:AX6571"/>
    <mergeCell ref="D6572:AX6572"/>
    <mergeCell ref="AE6531:AX6531"/>
    <mergeCell ref="X6533:AN6533"/>
    <mergeCell ref="G6535:Z6535"/>
    <mergeCell ref="AQ6535:AX6535"/>
    <mergeCell ref="O6537:AI6537"/>
    <mergeCell ref="AV6537:AX6537"/>
    <mergeCell ref="D6525:AX6525"/>
    <mergeCell ref="D6526:AX6526"/>
    <mergeCell ref="D6527:AX6527"/>
    <mergeCell ref="D6529:N6529"/>
    <mergeCell ref="O6529:V6529"/>
    <mergeCell ref="U6492:W6492"/>
    <mergeCell ref="I6496:O6496"/>
    <mergeCell ref="AG6496:AT6497"/>
    <mergeCell ref="D6522:AX6522"/>
    <mergeCell ref="D6523:AX6523"/>
    <mergeCell ref="AE6482:AX6482"/>
    <mergeCell ref="X6484:AN6484"/>
    <mergeCell ref="G6486:Z6486"/>
    <mergeCell ref="AQ6486:AX6486"/>
    <mergeCell ref="O6488:AI6488"/>
    <mergeCell ref="AV6488:AX6488"/>
    <mergeCell ref="D6476:AX6476"/>
    <mergeCell ref="D6477:AX6477"/>
    <mergeCell ref="D6478:AX6478"/>
    <mergeCell ref="D6480:N6480"/>
    <mergeCell ref="O6480:V6480"/>
    <mergeCell ref="U6443:W6443"/>
    <mergeCell ref="I6447:O6447"/>
    <mergeCell ref="AG6447:AT6448"/>
    <mergeCell ref="D6473:AX6473"/>
    <mergeCell ref="D6474:AX6474"/>
    <mergeCell ref="AE6433:AX6433"/>
    <mergeCell ref="X6435:AN6435"/>
    <mergeCell ref="G6437:Z6437"/>
    <mergeCell ref="AQ6437:AX6437"/>
    <mergeCell ref="O6439:AI6439"/>
    <mergeCell ref="AV6439:AX6439"/>
    <mergeCell ref="D6427:AX6427"/>
    <mergeCell ref="D6428:AX6428"/>
    <mergeCell ref="D6429:AX6429"/>
    <mergeCell ref="D6431:N6431"/>
    <mergeCell ref="O6431:V6431"/>
    <mergeCell ref="U6394:W6394"/>
    <mergeCell ref="I6398:O6398"/>
    <mergeCell ref="AG6398:AT6399"/>
    <mergeCell ref="D6424:AX6424"/>
    <mergeCell ref="D6425:AX6425"/>
    <mergeCell ref="AE6384:AX6384"/>
    <mergeCell ref="X6386:AN6386"/>
    <mergeCell ref="G6388:Z6388"/>
    <mergeCell ref="AQ6388:AX6388"/>
    <mergeCell ref="O6390:AI6390"/>
    <mergeCell ref="AV6390:AX6390"/>
    <mergeCell ref="D6378:AX6378"/>
    <mergeCell ref="D6379:AX6379"/>
    <mergeCell ref="D6380:AX6380"/>
    <mergeCell ref="D6382:N6382"/>
    <mergeCell ref="O6382:V6382"/>
    <mergeCell ref="U6345:W6345"/>
    <mergeCell ref="I6349:O6349"/>
    <mergeCell ref="AG6349:AT6350"/>
    <mergeCell ref="D6375:AX6375"/>
    <mergeCell ref="D6376:AX6376"/>
    <mergeCell ref="AE6335:AX6335"/>
    <mergeCell ref="X6337:AN6337"/>
    <mergeCell ref="G6339:Z6339"/>
    <mergeCell ref="AQ6339:AX6339"/>
    <mergeCell ref="O6341:AI6341"/>
    <mergeCell ref="AV6341:AX6341"/>
    <mergeCell ref="D6329:AX6329"/>
    <mergeCell ref="D6330:AX6330"/>
    <mergeCell ref="D6331:AX6331"/>
    <mergeCell ref="D6333:N6333"/>
    <mergeCell ref="O6333:V6333"/>
    <mergeCell ref="U6296:W6296"/>
    <mergeCell ref="I6300:O6300"/>
    <mergeCell ref="AG6300:AT6301"/>
    <mergeCell ref="D6326:AX6326"/>
    <mergeCell ref="D6327:AX6327"/>
    <mergeCell ref="AE6286:AX6286"/>
    <mergeCell ref="X6288:AN6288"/>
    <mergeCell ref="G6290:Z6290"/>
    <mergeCell ref="AQ6290:AX6290"/>
    <mergeCell ref="O6292:AI6292"/>
    <mergeCell ref="AV6292:AX6292"/>
    <mergeCell ref="D6280:AX6280"/>
    <mergeCell ref="D6281:AX6281"/>
    <mergeCell ref="D6282:AX6282"/>
    <mergeCell ref="D6284:N6284"/>
    <mergeCell ref="O6284:V6284"/>
    <mergeCell ref="U6247:W6247"/>
    <mergeCell ref="I6251:O6251"/>
    <mergeCell ref="AG6251:AT6252"/>
    <mergeCell ref="D6277:AX6277"/>
    <mergeCell ref="D6278:AX6278"/>
    <mergeCell ref="AE6237:AX6237"/>
    <mergeCell ref="X6239:AN6239"/>
    <mergeCell ref="G6241:Z6241"/>
    <mergeCell ref="AQ6241:AX6241"/>
    <mergeCell ref="O6243:AI6243"/>
    <mergeCell ref="AV6243:AX6243"/>
    <mergeCell ref="D6231:AX6231"/>
    <mergeCell ref="D6232:AX6232"/>
    <mergeCell ref="D6233:AX6233"/>
    <mergeCell ref="D6235:N6235"/>
    <mergeCell ref="O6235:V6235"/>
    <mergeCell ref="U6198:W6198"/>
    <mergeCell ref="I6202:O6202"/>
    <mergeCell ref="AG6202:AT6203"/>
    <mergeCell ref="D6228:AX6228"/>
    <mergeCell ref="D6229:AX6229"/>
    <mergeCell ref="AE6188:AX6188"/>
    <mergeCell ref="X6190:AN6190"/>
    <mergeCell ref="G6192:Z6192"/>
    <mergeCell ref="AQ6192:AX6192"/>
    <mergeCell ref="O6194:AI6194"/>
    <mergeCell ref="AV6194:AX6194"/>
    <mergeCell ref="D6182:AX6182"/>
    <mergeCell ref="D6183:AX6183"/>
    <mergeCell ref="D6184:AX6184"/>
    <mergeCell ref="D6186:N6186"/>
    <mergeCell ref="O6186:V6186"/>
    <mergeCell ref="U6149:W6149"/>
    <mergeCell ref="I6153:O6153"/>
    <mergeCell ref="AG6153:AT6154"/>
    <mergeCell ref="D6179:AX6179"/>
    <mergeCell ref="D6180:AX6180"/>
    <mergeCell ref="AE6139:AX6139"/>
    <mergeCell ref="X6141:AN6141"/>
    <mergeCell ref="G6143:Z6143"/>
    <mergeCell ref="AQ6143:AX6143"/>
    <mergeCell ref="O6145:AI6145"/>
    <mergeCell ref="AV6145:AX6145"/>
    <mergeCell ref="D6133:AX6133"/>
    <mergeCell ref="D6134:AX6134"/>
    <mergeCell ref="D6135:AX6135"/>
    <mergeCell ref="D6137:N6137"/>
    <mergeCell ref="O6137:V6137"/>
    <mergeCell ref="U6100:W6100"/>
    <mergeCell ref="I6104:O6104"/>
    <mergeCell ref="AG6104:AT6105"/>
    <mergeCell ref="D6130:AX6130"/>
    <mergeCell ref="D6131:AX6131"/>
    <mergeCell ref="AE6090:AX6090"/>
    <mergeCell ref="X6092:AN6092"/>
    <mergeCell ref="G6094:Z6094"/>
    <mergeCell ref="AQ6094:AX6094"/>
    <mergeCell ref="O6096:AI6096"/>
    <mergeCell ref="AV6096:AX6096"/>
    <mergeCell ref="D6084:AX6084"/>
    <mergeCell ref="D6085:AX6085"/>
    <mergeCell ref="D6086:AX6086"/>
    <mergeCell ref="D6088:N6088"/>
    <mergeCell ref="O6088:V6088"/>
    <mergeCell ref="U6051:W6051"/>
    <mergeCell ref="I6055:O6055"/>
    <mergeCell ref="AG6055:AT6056"/>
    <mergeCell ref="D6081:AX6081"/>
    <mergeCell ref="D6082:AX6082"/>
    <mergeCell ref="AE6041:AX6041"/>
    <mergeCell ref="X6043:AN6043"/>
    <mergeCell ref="G6045:Z6045"/>
    <mergeCell ref="AQ6045:AX6045"/>
    <mergeCell ref="O6047:AI6047"/>
    <mergeCell ref="AV6047:AX6047"/>
    <mergeCell ref="D6035:AX6035"/>
    <mergeCell ref="D6036:AX6036"/>
    <mergeCell ref="D6037:AX6037"/>
    <mergeCell ref="D6039:N6039"/>
    <mergeCell ref="O6039:V6039"/>
    <mergeCell ref="U6002:W6002"/>
    <mergeCell ref="I6006:O6006"/>
    <mergeCell ref="AG6006:AT6007"/>
    <mergeCell ref="D6032:AX6032"/>
    <mergeCell ref="D6033:AX6033"/>
    <mergeCell ref="AE5992:AX5992"/>
    <mergeCell ref="X5994:AN5994"/>
    <mergeCell ref="G5996:Z5996"/>
    <mergeCell ref="AQ5996:AX5996"/>
    <mergeCell ref="O5998:AI5998"/>
    <mergeCell ref="AV5998:AX5998"/>
    <mergeCell ref="D5986:AX5986"/>
    <mergeCell ref="D5987:AX5987"/>
    <mergeCell ref="D5988:AX5988"/>
    <mergeCell ref="D5990:N5990"/>
    <mergeCell ref="O5990:V5990"/>
    <mergeCell ref="U5953:W5953"/>
    <mergeCell ref="I5957:O5957"/>
    <mergeCell ref="AG5957:AT5958"/>
    <mergeCell ref="D5983:AX5983"/>
    <mergeCell ref="D5984:AX5984"/>
    <mergeCell ref="AE5943:AX5943"/>
    <mergeCell ref="X5945:AN5945"/>
    <mergeCell ref="G5947:Z5947"/>
    <mergeCell ref="AQ5947:AX5947"/>
    <mergeCell ref="O5949:AI5949"/>
    <mergeCell ref="AV5949:AX5949"/>
    <mergeCell ref="D5937:AX5937"/>
    <mergeCell ref="D5938:AX5938"/>
    <mergeCell ref="D5939:AX5939"/>
    <mergeCell ref="D5941:N5941"/>
    <mergeCell ref="O5941:V5941"/>
    <mergeCell ref="U5904:W5904"/>
    <mergeCell ref="I5908:O5908"/>
    <mergeCell ref="AG5908:AT5909"/>
    <mergeCell ref="D5934:AX5934"/>
    <mergeCell ref="D5935:AX5935"/>
    <mergeCell ref="AE5894:AX5894"/>
    <mergeCell ref="X5896:AN5896"/>
    <mergeCell ref="G5898:Z5898"/>
    <mergeCell ref="AQ5898:AX5898"/>
    <mergeCell ref="O5900:AI5900"/>
    <mergeCell ref="AV5900:AX5900"/>
    <mergeCell ref="D5888:AX5888"/>
    <mergeCell ref="D5889:AX5889"/>
    <mergeCell ref="D5890:AX5890"/>
    <mergeCell ref="D5892:N5892"/>
    <mergeCell ref="O5892:V5892"/>
    <mergeCell ref="U5855:W5855"/>
    <mergeCell ref="I5859:O5859"/>
    <mergeCell ref="AG5859:AT5860"/>
    <mergeCell ref="D5885:AX5885"/>
    <mergeCell ref="D5886:AX5886"/>
    <mergeCell ref="AE5845:AX5845"/>
    <mergeCell ref="X5847:AN5847"/>
    <mergeCell ref="G5849:Z5849"/>
    <mergeCell ref="AQ5849:AX5849"/>
    <mergeCell ref="O5851:AI5851"/>
    <mergeCell ref="AV5851:AX5851"/>
    <mergeCell ref="D5839:AX5839"/>
    <mergeCell ref="D5840:AX5840"/>
    <mergeCell ref="D5841:AX5841"/>
    <mergeCell ref="D5843:N5843"/>
    <mergeCell ref="O5843:V5843"/>
    <mergeCell ref="U5806:W5806"/>
    <mergeCell ref="I5810:O5810"/>
    <mergeCell ref="AG5810:AT5811"/>
    <mergeCell ref="D5836:AX5836"/>
    <mergeCell ref="D5837:AX5837"/>
    <mergeCell ref="AE5796:AX5796"/>
    <mergeCell ref="X5798:AN5798"/>
    <mergeCell ref="G5800:Z5800"/>
    <mergeCell ref="AQ5800:AX5800"/>
    <mergeCell ref="O5802:AI5802"/>
    <mergeCell ref="AV5802:AX5802"/>
    <mergeCell ref="D5790:AX5790"/>
    <mergeCell ref="D5791:AX5791"/>
    <mergeCell ref="D5792:AX5792"/>
    <mergeCell ref="D5794:N5794"/>
    <mergeCell ref="O5794:V5794"/>
    <mergeCell ref="U5757:W5757"/>
    <mergeCell ref="I5761:O5761"/>
    <mergeCell ref="AG5761:AT5762"/>
    <mergeCell ref="D5787:AX5787"/>
    <mergeCell ref="D5788:AX5788"/>
    <mergeCell ref="AE5747:AX5747"/>
    <mergeCell ref="X5749:AN5749"/>
    <mergeCell ref="G5751:Z5751"/>
    <mergeCell ref="AQ5751:AX5751"/>
    <mergeCell ref="O5753:AI5753"/>
    <mergeCell ref="AV5753:AX5753"/>
    <mergeCell ref="D5741:AX5741"/>
    <mergeCell ref="D5742:AX5742"/>
    <mergeCell ref="D5743:AX5743"/>
    <mergeCell ref="D5745:N5745"/>
    <mergeCell ref="O5745:V5745"/>
    <mergeCell ref="U5708:W5708"/>
    <mergeCell ref="I5712:O5712"/>
    <mergeCell ref="AG5712:AT5713"/>
    <mergeCell ref="D5738:AX5738"/>
    <mergeCell ref="D5739:AX5739"/>
    <mergeCell ref="AE5698:AX5698"/>
    <mergeCell ref="X5700:AN5700"/>
    <mergeCell ref="G5702:Z5702"/>
    <mergeCell ref="AQ5702:AX5702"/>
    <mergeCell ref="O5704:AI5704"/>
    <mergeCell ref="AV5704:AX5704"/>
    <mergeCell ref="D5692:AX5692"/>
    <mergeCell ref="D5693:AX5693"/>
    <mergeCell ref="D5694:AX5694"/>
    <mergeCell ref="D5696:N5696"/>
    <mergeCell ref="O5696:V5696"/>
    <mergeCell ref="U5659:W5659"/>
    <mergeCell ref="I5663:O5663"/>
    <mergeCell ref="AG5663:AT5664"/>
    <mergeCell ref="D5689:AX5689"/>
    <mergeCell ref="D5690:AX5690"/>
    <mergeCell ref="AE5649:AX5649"/>
    <mergeCell ref="X5651:AN5651"/>
    <mergeCell ref="G5653:Z5653"/>
    <mergeCell ref="AQ5653:AX5653"/>
    <mergeCell ref="O5655:AI5655"/>
    <mergeCell ref="AV5655:AX5655"/>
    <mergeCell ref="D5643:AX5643"/>
    <mergeCell ref="D5644:AX5644"/>
    <mergeCell ref="D5645:AX5645"/>
    <mergeCell ref="D5647:N5647"/>
    <mergeCell ref="O5647:V5647"/>
    <mergeCell ref="U5610:W5610"/>
    <mergeCell ref="I5614:O5614"/>
    <mergeCell ref="AG5614:AT5615"/>
    <mergeCell ref="D5640:AX5640"/>
    <mergeCell ref="D5641:AX5641"/>
    <mergeCell ref="AE5600:AX5600"/>
    <mergeCell ref="X5602:AN5602"/>
    <mergeCell ref="G5604:Z5604"/>
    <mergeCell ref="AQ5604:AX5604"/>
    <mergeCell ref="O5606:AI5606"/>
    <mergeCell ref="AV5606:AX5606"/>
    <mergeCell ref="D5594:AX5594"/>
    <mergeCell ref="D5595:AX5595"/>
    <mergeCell ref="D5596:AX5596"/>
    <mergeCell ref="D5598:N5598"/>
    <mergeCell ref="O5598:V5598"/>
    <mergeCell ref="U5561:W5561"/>
    <mergeCell ref="I5565:O5565"/>
    <mergeCell ref="AG5565:AT5566"/>
    <mergeCell ref="D5591:AX5591"/>
    <mergeCell ref="D5592:AX5592"/>
    <mergeCell ref="AE5551:AX5551"/>
    <mergeCell ref="X5553:AN5553"/>
    <mergeCell ref="G5555:Z5555"/>
    <mergeCell ref="AQ5555:AX5555"/>
    <mergeCell ref="O5557:AI5557"/>
    <mergeCell ref="AV5557:AX5557"/>
    <mergeCell ref="D5545:AX5545"/>
    <mergeCell ref="D5546:AX5546"/>
    <mergeCell ref="D5547:AX5547"/>
    <mergeCell ref="D5549:N5549"/>
    <mergeCell ref="O5549:V5549"/>
    <mergeCell ref="U5512:W5512"/>
    <mergeCell ref="I5516:O5516"/>
    <mergeCell ref="AG5516:AT5517"/>
    <mergeCell ref="D5542:AX5542"/>
    <mergeCell ref="D5543:AX5543"/>
    <mergeCell ref="AE5502:AX5502"/>
    <mergeCell ref="X5504:AN5504"/>
    <mergeCell ref="G5506:Z5506"/>
    <mergeCell ref="AQ5506:AX5506"/>
    <mergeCell ref="O5508:AI5508"/>
    <mergeCell ref="AV5508:AX5508"/>
    <mergeCell ref="D5496:AX5496"/>
    <mergeCell ref="D5497:AX5497"/>
    <mergeCell ref="D5498:AX5498"/>
    <mergeCell ref="D5500:N5500"/>
    <mergeCell ref="O5500:V5500"/>
    <mergeCell ref="U5463:W5463"/>
    <mergeCell ref="I5467:O5467"/>
    <mergeCell ref="AG5467:AT5468"/>
    <mergeCell ref="D5493:AX5493"/>
    <mergeCell ref="D5494:AX5494"/>
    <mergeCell ref="AE5453:AX5453"/>
    <mergeCell ref="X5455:AN5455"/>
    <mergeCell ref="G5457:Z5457"/>
    <mergeCell ref="AQ5457:AX5457"/>
    <mergeCell ref="O5459:AI5459"/>
    <mergeCell ref="AV5459:AX5459"/>
    <mergeCell ref="D5447:AX5447"/>
    <mergeCell ref="D5448:AX5448"/>
    <mergeCell ref="D5449:AX5449"/>
    <mergeCell ref="D5451:N5451"/>
    <mergeCell ref="O5451:V5451"/>
    <mergeCell ref="U5414:W5414"/>
    <mergeCell ref="I5418:O5418"/>
    <mergeCell ref="AG5418:AT5419"/>
    <mergeCell ref="D5444:AX5444"/>
    <mergeCell ref="D5445:AX5445"/>
    <mergeCell ref="AE5404:AX5404"/>
    <mergeCell ref="X5406:AN5406"/>
    <mergeCell ref="G5408:Z5408"/>
    <mergeCell ref="AQ5408:AX5408"/>
    <mergeCell ref="O5410:AI5410"/>
    <mergeCell ref="AV5410:AX5410"/>
    <mergeCell ref="D5398:AX5398"/>
    <mergeCell ref="D5399:AX5399"/>
    <mergeCell ref="D5400:AX5400"/>
    <mergeCell ref="D5402:N5402"/>
    <mergeCell ref="O5402:V5402"/>
    <mergeCell ref="U5365:W5365"/>
    <mergeCell ref="I5369:O5369"/>
    <mergeCell ref="AG5369:AT5370"/>
    <mergeCell ref="D5395:AX5395"/>
    <mergeCell ref="D5396:AX5396"/>
    <mergeCell ref="AE5355:AX5355"/>
    <mergeCell ref="X5357:AN5357"/>
    <mergeCell ref="G5359:Z5359"/>
    <mergeCell ref="AQ5359:AX5359"/>
    <mergeCell ref="O5361:AI5361"/>
    <mergeCell ref="AV5361:AX5361"/>
    <mergeCell ref="D5349:AX5349"/>
    <mergeCell ref="D5350:AX5350"/>
    <mergeCell ref="D5351:AX5351"/>
    <mergeCell ref="D5353:N5353"/>
    <mergeCell ref="O5353:V5353"/>
    <mergeCell ref="U5316:W5316"/>
    <mergeCell ref="I5320:O5320"/>
    <mergeCell ref="AG5320:AT5321"/>
    <mergeCell ref="D5346:AX5346"/>
    <mergeCell ref="D5347:AX5347"/>
    <mergeCell ref="AE5306:AX5306"/>
    <mergeCell ref="X5308:AN5308"/>
    <mergeCell ref="G5310:Z5310"/>
    <mergeCell ref="AQ5310:AX5310"/>
    <mergeCell ref="O5312:AI5312"/>
    <mergeCell ref="AV5312:AX5312"/>
    <mergeCell ref="D5300:AX5300"/>
    <mergeCell ref="D5301:AX5301"/>
    <mergeCell ref="D5302:AX5302"/>
    <mergeCell ref="D5304:N5304"/>
    <mergeCell ref="O5304:V5304"/>
    <mergeCell ref="U5267:W5267"/>
    <mergeCell ref="I5271:O5271"/>
    <mergeCell ref="AG5271:AT5272"/>
    <mergeCell ref="D5297:AX5297"/>
    <mergeCell ref="D5298:AX5298"/>
    <mergeCell ref="AE5257:AX5257"/>
    <mergeCell ref="X5259:AN5259"/>
    <mergeCell ref="G5261:Z5261"/>
    <mergeCell ref="AQ5261:AX5261"/>
    <mergeCell ref="O5263:AI5263"/>
    <mergeCell ref="AV5263:AX5263"/>
    <mergeCell ref="D5251:AX5251"/>
    <mergeCell ref="D5252:AX5252"/>
    <mergeCell ref="D5253:AX5253"/>
    <mergeCell ref="D5255:N5255"/>
    <mergeCell ref="O5255:V5255"/>
    <mergeCell ref="U5218:W5218"/>
    <mergeCell ref="I5222:O5222"/>
    <mergeCell ref="AG5222:AT5223"/>
    <mergeCell ref="D5248:AX5248"/>
    <mergeCell ref="D5249:AX5249"/>
    <mergeCell ref="AE5208:AX5208"/>
    <mergeCell ref="X5210:AN5210"/>
    <mergeCell ref="G5212:Z5212"/>
    <mergeCell ref="AQ5212:AX5212"/>
    <mergeCell ref="O5214:AI5214"/>
    <mergeCell ref="AV5214:AX5214"/>
    <mergeCell ref="D5202:AX5202"/>
    <mergeCell ref="D5203:AX5203"/>
    <mergeCell ref="D5204:AX5204"/>
    <mergeCell ref="D5206:N5206"/>
    <mergeCell ref="O5206:V5206"/>
    <mergeCell ref="U5169:W5169"/>
    <mergeCell ref="I5173:O5173"/>
    <mergeCell ref="AG5173:AT5174"/>
    <mergeCell ref="D5199:AX5199"/>
    <mergeCell ref="D5200:AX5200"/>
    <mergeCell ref="AE5159:AX5159"/>
    <mergeCell ref="X5161:AN5161"/>
    <mergeCell ref="G5163:Z5163"/>
    <mergeCell ref="AQ5163:AX5163"/>
    <mergeCell ref="O5165:AI5165"/>
    <mergeCell ref="AV5165:AX5165"/>
    <mergeCell ref="D5153:AX5153"/>
    <mergeCell ref="D5154:AX5154"/>
    <mergeCell ref="D5155:AX5155"/>
    <mergeCell ref="D5157:N5157"/>
    <mergeCell ref="O5157:V5157"/>
    <mergeCell ref="U5120:W5120"/>
    <mergeCell ref="I5124:O5124"/>
    <mergeCell ref="AG5124:AT5125"/>
    <mergeCell ref="D5150:AX5150"/>
    <mergeCell ref="D5151:AX5151"/>
    <mergeCell ref="AE5110:AX5110"/>
    <mergeCell ref="X5112:AN5112"/>
    <mergeCell ref="G5114:Z5114"/>
    <mergeCell ref="AQ5114:AX5114"/>
    <mergeCell ref="O5116:AI5116"/>
    <mergeCell ref="AV5116:AX5116"/>
    <mergeCell ref="D5104:AX5104"/>
    <mergeCell ref="D5105:AX5105"/>
    <mergeCell ref="D5106:AX5106"/>
    <mergeCell ref="D5108:N5108"/>
    <mergeCell ref="O5108:V5108"/>
    <mergeCell ref="U5071:W5071"/>
    <mergeCell ref="I5075:O5075"/>
    <mergeCell ref="AG5075:AT5076"/>
    <mergeCell ref="D5101:AX5101"/>
    <mergeCell ref="D5102:AX5102"/>
    <mergeCell ref="AE5061:AX5061"/>
    <mergeCell ref="X5063:AN5063"/>
    <mergeCell ref="G5065:Z5065"/>
    <mergeCell ref="AQ5065:AX5065"/>
    <mergeCell ref="O5067:AI5067"/>
    <mergeCell ref="AV5067:AX5067"/>
    <mergeCell ref="D5055:AX5055"/>
    <mergeCell ref="D5056:AX5056"/>
    <mergeCell ref="D5057:AX5057"/>
    <mergeCell ref="D5059:N5059"/>
    <mergeCell ref="O5059:V5059"/>
    <mergeCell ref="U5022:W5022"/>
    <mergeCell ref="I5026:O5026"/>
    <mergeCell ref="AG5026:AT5027"/>
    <mergeCell ref="D5052:AX5052"/>
    <mergeCell ref="D5053:AX5053"/>
    <mergeCell ref="AE5012:AX5012"/>
    <mergeCell ref="X5014:AN5014"/>
    <mergeCell ref="G5016:Z5016"/>
    <mergeCell ref="AQ5016:AX5016"/>
    <mergeCell ref="O5018:AI5018"/>
    <mergeCell ref="AV5018:AX5018"/>
    <mergeCell ref="D5006:AX5006"/>
    <mergeCell ref="D5007:AX5007"/>
    <mergeCell ref="D5008:AX5008"/>
    <mergeCell ref="D5010:N5010"/>
    <mergeCell ref="O5010:V5010"/>
    <mergeCell ref="D5003:AX5003"/>
    <mergeCell ref="D5004:AX5004"/>
    <mergeCell ref="X4964:AN4964"/>
    <mergeCell ref="G4966:Z4966"/>
    <mergeCell ref="AQ4966:AX4966"/>
    <mergeCell ref="O4968:AI4968"/>
    <mergeCell ref="AV4968:AX4968"/>
    <mergeCell ref="U4972:W4972"/>
    <mergeCell ref="I4976:O4976"/>
    <mergeCell ref="AG4976:AT4977"/>
    <mergeCell ref="D4810:AX4810"/>
    <mergeCell ref="D4811:AX4811"/>
    <mergeCell ref="D4807:AX4807"/>
    <mergeCell ref="X4768:AN4768"/>
    <mergeCell ref="G4770:Z4770"/>
    <mergeCell ref="AQ4770:AX4770"/>
    <mergeCell ref="O4772:AI4772"/>
    <mergeCell ref="AV4772:AX4772"/>
    <mergeCell ref="U4776:W4776"/>
    <mergeCell ref="I4780:O4780"/>
    <mergeCell ref="AG4780:AT4781"/>
    <mergeCell ref="D4806:AX4806"/>
    <mergeCell ref="D4809:AX4809"/>
    <mergeCell ref="D4905:AX4905"/>
    <mergeCell ref="D4859:AX4859"/>
    <mergeCell ref="D4860:AX4860"/>
    <mergeCell ref="D4856:AX4856"/>
    <mergeCell ref="G4868:Z4868"/>
    <mergeCell ref="AQ4868:AX4868"/>
    <mergeCell ref="O4870:AI4870"/>
    <mergeCell ref="AV4870:AX4870"/>
    <mergeCell ref="U4874:W4874"/>
    <mergeCell ref="I4878:O4878"/>
    <mergeCell ref="AG4878:AT4879"/>
    <mergeCell ref="D4904:AX4904"/>
    <mergeCell ref="D4813:N4813"/>
    <mergeCell ref="O4813:V4813"/>
    <mergeCell ref="AE4815:AX4815"/>
    <mergeCell ref="X4817:AN4817"/>
    <mergeCell ref="G4819:Z4819"/>
    <mergeCell ref="AQ4819:AX4819"/>
    <mergeCell ref="O4821:AI4821"/>
    <mergeCell ref="AG4437:AT4438"/>
    <mergeCell ref="D4463:AX4463"/>
    <mergeCell ref="D4466:AX4466"/>
    <mergeCell ref="D4470:N4470"/>
    <mergeCell ref="O4470:V4470"/>
    <mergeCell ref="D4709:AX4709"/>
    <mergeCell ref="D4663:AX4663"/>
    <mergeCell ref="D4664:AX4664"/>
    <mergeCell ref="D4660:AX4660"/>
    <mergeCell ref="G4672:Z4672"/>
    <mergeCell ref="AQ4672:AX4672"/>
    <mergeCell ref="O4674:AI4674"/>
    <mergeCell ref="AV4674:AX4674"/>
    <mergeCell ref="U4678:W4678"/>
    <mergeCell ref="I4682:O4682"/>
    <mergeCell ref="AG4682:AT4683"/>
    <mergeCell ref="D4708:AX4708"/>
    <mergeCell ref="D4659:AX4659"/>
    <mergeCell ref="D4662:AX4662"/>
    <mergeCell ref="D4666:N4666"/>
    <mergeCell ref="O4666:V4666"/>
    <mergeCell ref="AE4668:AX4668"/>
    <mergeCell ref="X4670:AN4670"/>
    <mergeCell ref="U4237:W4237"/>
    <mergeCell ref="I4241:O4241"/>
    <mergeCell ref="AG4241:AT4242"/>
    <mergeCell ref="D4418:AX4418"/>
    <mergeCell ref="D4419:AX4419"/>
    <mergeCell ref="D4415:AX4415"/>
    <mergeCell ref="X4376:AN4376"/>
    <mergeCell ref="G4378:Z4378"/>
    <mergeCell ref="AQ4378:AX4378"/>
    <mergeCell ref="O4380:AI4380"/>
    <mergeCell ref="AV4380:AX4380"/>
    <mergeCell ref="U4384:W4384"/>
    <mergeCell ref="I4388:O4388"/>
    <mergeCell ref="AG4388:AT4389"/>
    <mergeCell ref="D4414:AX4414"/>
    <mergeCell ref="D4417:AX4417"/>
    <mergeCell ref="AE4276:AX4276"/>
    <mergeCell ref="X4278:AN4278"/>
    <mergeCell ref="D4319:AX4319"/>
    <mergeCell ref="D4323:N4323"/>
    <mergeCell ref="O4323:V4323"/>
    <mergeCell ref="AE4325:AX4325"/>
    <mergeCell ref="X4327:AN4327"/>
    <mergeCell ref="G4329:Z4329"/>
    <mergeCell ref="AQ4329:AX4329"/>
    <mergeCell ref="O4331:AI4331"/>
    <mergeCell ref="AV4331:AX4331"/>
    <mergeCell ref="U4335:W4335"/>
    <mergeCell ref="D4221:AX4221"/>
    <mergeCell ref="D4071:AX4071"/>
    <mergeCell ref="D4074:AX4074"/>
    <mergeCell ref="D4078:N4078"/>
    <mergeCell ref="O4078:V4078"/>
    <mergeCell ref="AE4080:AX4080"/>
    <mergeCell ref="X4082:AN4082"/>
    <mergeCell ref="D4123:AX4123"/>
    <mergeCell ref="D4127:N4127"/>
    <mergeCell ref="O4127:V4127"/>
    <mergeCell ref="AE4129:AX4129"/>
    <mergeCell ref="X4131:AN4131"/>
    <mergeCell ref="G4133:Z4133"/>
    <mergeCell ref="G4231:Z4231"/>
    <mergeCell ref="AQ4231:AX4231"/>
    <mergeCell ref="O4233:AI4233"/>
    <mergeCell ref="AV4233:AX4233"/>
    <mergeCell ref="X3837:AN3837"/>
    <mergeCell ref="G3839:Z3839"/>
    <mergeCell ref="AQ3839:AX3839"/>
    <mergeCell ref="O3841:AI3841"/>
    <mergeCell ref="D4026:AX4026"/>
    <mergeCell ref="D4027:AX4027"/>
    <mergeCell ref="D4023:AX4023"/>
    <mergeCell ref="X3984:AN3984"/>
    <mergeCell ref="G3986:Z3986"/>
    <mergeCell ref="AQ3986:AX3986"/>
    <mergeCell ref="O3988:AI3988"/>
    <mergeCell ref="AV3988:AX3988"/>
    <mergeCell ref="U3992:W3992"/>
    <mergeCell ref="I3996:O3996"/>
    <mergeCell ref="AG3996:AT3997"/>
    <mergeCell ref="D4022:AX4022"/>
    <mergeCell ref="D4025:AX4025"/>
    <mergeCell ref="U3845:W3845"/>
    <mergeCell ref="I3849:O3849"/>
    <mergeCell ref="AG3849:AT3850"/>
    <mergeCell ref="D3875:AX3875"/>
    <mergeCell ref="D3878:AX3878"/>
    <mergeCell ref="D3882:N3882"/>
    <mergeCell ref="O3882:V3882"/>
    <mergeCell ref="AE3884:AX3884"/>
    <mergeCell ref="X3886:AN3886"/>
    <mergeCell ref="D3927:AX3927"/>
    <mergeCell ref="D3931:N3931"/>
    <mergeCell ref="O3931:V3931"/>
    <mergeCell ref="G3790:Z3790"/>
    <mergeCell ref="AQ3790:AX3790"/>
    <mergeCell ref="O3792:AI3792"/>
    <mergeCell ref="AV3792:AX3792"/>
    <mergeCell ref="U3796:W3796"/>
    <mergeCell ref="I3800:O3800"/>
    <mergeCell ref="AG3800:AT3801"/>
    <mergeCell ref="D3826:AX3826"/>
    <mergeCell ref="D3829:AX3829"/>
    <mergeCell ref="D3735:N3735"/>
    <mergeCell ref="O3735:V3735"/>
    <mergeCell ref="AE3737:AX3737"/>
    <mergeCell ref="X3739:AN3739"/>
    <mergeCell ref="G3741:Z3741"/>
    <mergeCell ref="D3833:N3833"/>
    <mergeCell ref="O3833:V3833"/>
    <mergeCell ref="AE3835:AX3835"/>
    <mergeCell ref="D3582:AX3582"/>
    <mergeCell ref="D3536:AX3536"/>
    <mergeCell ref="D3537:AX3537"/>
    <mergeCell ref="AE3541:AX3541"/>
    <mergeCell ref="X3543:AN3543"/>
    <mergeCell ref="G3545:Z3545"/>
    <mergeCell ref="AQ3545:AX3545"/>
    <mergeCell ref="O3547:AI3547"/>
    <mergeCell ref="AV3547:AX3547"/>
    <mergeCell ref="U3551:W3551"/>
    <mergeCell ref="I3555:O3555"/>
    <mergeCell ref="AG3555:AT3556"/>
    <mergeCell ref="D3581:AX3581"/>
    <mergeCell ref="D3584:AX3584"/>
    <mergeCell ref="D3634:AX3634"/>
    <mergeCell ref="D3631:AX3631"/>
    <mergeCell ref="X3592:AN3592"/>
    <mergeCell ref="G3594:Z3594"/>
    <mergeCell ref="AQ3594:AX3594"/>
    <mergeCell ref="O3596:AI3596"/>
    <mergeCell ref="AV3596:AX3596"/>
    <mergeCell ref="U3600:W3600"/>
    <mergeCell ref="I3604:O3604"/>
    <mergeCell ref="AG3604:AT3605"/>
    <mergeCell ref="D3630:AX3630"/>
    <mergeCell ref="D3633:AX3633"/>
    <mergeCell ref="D3588:N3588"/>
    <mergeCell ref="O3588:V3588"/>
    <mergeCell ref="AE3590:AX3590"/>
    <mergeCell ref="D3337:AX3337"/>
    <mergeCell ref="D3291:AX3291"/>
    <mergeCell ref="D3292:AX3292"/>
    <mergeCell ref="D3288:AX3288"/>
    <mergeCell ref="D3389:AX3389"/>
    <mergeCell ref="D3390:AX3390"/>
    <mergeCell ref="D3386:AX3386"/>
    <mergeCell ref="D3340:AX3340"/>
    <mergeCell ref="D3341:AX3341"/>
    <mergeCell ref="D3438:AX3438"/>
    <mergeCell ref="D3439:AX3439"/>
    <mergeCell ref="D3435:AX3435"/>
    <mergeCell ref="X3396:AN3396"/>
    <mergeCell ref="G3398:Z3398"/>
    <mergeCell ref="AQ3398:AX3398"/>
    <mergeCell ref="O3400:AI3400"/>
    <mergeCell ref="AV3400:AX3400"/>
    <mergeCell ref="U3404:W3404"/>
    <mergeCell ref="I3408:O3408"/>
    <mergeCell ref="AG3408:AT3409"/>
    <mergeCell ref="D3434:AX3434"/>
    <mergeCell ref="D3437:AX3437"/>
    <mergeCell ref="O3302:AI3302"/>
    <mergeCell ref="AV3302:AX3302"/>
    <mergeCell ref="U3306:W3306"/>
    <mergeCell ref="I3310:O3310"/>
    <mergeCell ref="AG3310:AT3311"/>
    <mergeCell ref="D3336:AX3336"/>
    <mergeCell ref="D3339:AX3339"/>
    <mergeCell ref="D3343:N3343"/>
    <mergeCell ref="O3343:V3343"/>
    <mergeCell ref="AE3345:AX3345"/>
    <mergeCell ref="D3193:AX3193"/>
    <mergeCell ref="D3194:AX3194"/>
    <mergeCell ref="D3190:AX3190"/>
    <mergeCell ref="D3144:AX3144"/>
    <mergeCell ref="D3145:AX3145"/>
    <mergeCell ref="G3153:Z3153"/>
    <mergeCell ref="AQ3153:AX3153"/>
    <mergeCell ref="O3155:AI3155"/>
    <mergeCell ref="AV3155:AX3155"/>
    <mergeCell ref="U3159:W3159"/>
    <mergeCell ref="I3163:O3163"/>
    <mergeCell ref="AG3163:AT3164"/>
    <mergeCell ref="D3189:AX3189"/>
    <mergeCell ref="D3192:AX3192"/>
    <mergeCell ref="D3196:N3196"/>
    <mergeCell ref="O3196:V3196"/>
    <mergeCell ref="D3242:AX3242"/>
    <mergeCell ref="D3239:AX3239"/>
    <mergeCell ref="AE3198:AX3198"/>
    <mergeCell ref="X3200:AN3200"/>
    <mergeCell ref="G3202:Z3202"/>
    <mergeCell ref="AQ3202:AX3202"/>
    <mergeCell ref="O3204:AI3204"/>
    <mergeCell ref="AV3204:AX3204"/>
    <mergeCell ref="U3208:W3208"/>
    <mergeCell ref="I3212:O3212"/>
    <mergeCell ref="AG3212:AT3213"/>
    <mergeCell ref="D3238:AX3238"/>
    <mergeCell ref="D3241:AX3241"/>
    <mergeCell ref="U3110:W3110"/>
    <mergeCell ref="I3114:O3114"/>
    <mergeCell ref="AG3114:AT3115"/>
    <mergeCell ref="D3141:AX3141"/>
    <mergeCell ref="AE3100:AX3100"/>
    <mergeCell ref="X3102:AN3102"/>
    <mergeCell ref="G3104:Z3104"/>
    <mergeCell ref="AQ3104:AX3104"/>
    <mergeCell ref="O3106:AI3106"/>
    <mergeCell ref="AV3106:AX3106"/>
    <mergeCell ref="D3094:AX3094"/>
    <mergeCell ref="D3095:AX3095"/>
    <mergeCell ref="D3096:AX3096"/>
    <mergeCell ref="D3098:N3098"/>
    <mergeCell ref="O3098:V3098"/>
    <mergeCell ref="U3061:W3061"/>
    <mergeCell ref="I3065:O3065"/>
    <mergeCell ref="AG3065:AT3066"/>
    <mergeCell ref="D3091:AX3091"/>
    <mergeCell ref="D3092:AX3092"/>
    <mergeCell ref="D3140:AX3140"/>
    <mergeCell ref="AE3051:AX3051"/>
    <mergeCell ref="X3053:AN3053"/>
    <mergeCell ref="G3055:Z3055"/>
    <mergeCell ref="AQ3055:AX3055"/>
    <mergeCell ref="O3057:AI3057"/>
    <mergeCell ref="AV3057:AX3057"/>
    <mergeCell ref="D3045:AX3045"/>
    <mergeCell ref="D3046:AX3046"/>
    <mergeCell ref="D3047:AX3047"/>
    <mergeCell ref="D3049:N3049"/>
    <mergeCell ref="O3049:V3049"/>
    <mergeCell ref="U3012:W3012"/>
    <mergeCell ref="I3016:O3016"/>
    <mergeCell ref="AG3016:AT3017"/>
    <mergeCell ref="D3042:AX3042"/>
    <mergeCell ref="D3043:AX3043"/>
    <mergeCell ref="AE3002:AX3002"/>
    <mergeCell ref="X3004:AN3004"/>
    <mergeCell ref="G3006:Z3006"/>
    <mergeCell ref="AQ3006:AX3006"/>
    <mergeCell ref="O3008:AI3008"/>
    <mergeCell ref="AV3008:AX3008"/>
    <mergeCell ref="D2996:AX2996"/>
    <mergeCell ref="D2997:AX2997"/>
    <mergeCell ref="D2998:AX2998"/>
    <mergeCell ref="D3000:N3000"/>
    <mergeCell ref="O3000:V3000"/>
    <mergeCell ref="U2963:W2963"/>
    <mergeCell ref="I2967:O2967"/>
    <mergeCell ref="AG2967:AT2968"/>
    <mergeCell ref="D2993:AX2993"/>
    <mergeCell ref="D2994:AX2994"/>
    <mergeCell ref="AE2953:AX2953"/>
    <mergeCell ref="X2955:AN2955"/>
    <mergeCell ref="G2957:Z2957"/>
    <mergeCell ref="AQ2957:AX2957"/>
    <mergeCell ref="O2959:AI2959"/>
    <mergeCell ref="AV2959:AX2959"/>
    <mergeCell ref="D2947:AX2947"/>
    <mergeCell ref="D2948:AX2948"/>
    <mergeCell ref="D2949:AX2949"/>
    <mergeCell ref="D2951:N2951"/>
    <mergeCell ref="O2951:V2951"/>
    <mergeCell ref="U2914:W2914"/>
    <mergeCell ref="I2918:O2918"/>
    <mergeCell ref="AG2918:AT2919"/>
    <mergeCell ref="D2944:AX2944"/>
    <mergeCell ref="D2945:AX2945"/>
    <mergeCell ref="AE2904:AX2904"/>
    <mergeCell ref="X2906:AN2906"/>
    <mergeCell ref="G2908:Z2908"/>
    <mergeCell ref="AQ2908:AX2908"/>
    <mergeCell ref="O2910:AI2910"/>
    <mergeCell ref="AV2910:AX2910"/>
    <mergeCell ref="D2898:AX2898"/>
    <mergeCell ref="D2899:AX2899"/>
    <mergeCell ref="D2900:AX2900"/>
    <mergeCell ref="D2902:N2902"/>
    <mergeCell ref="O2902:V2902"/>
    <mergeCell ref="U2865:W2865"/>
    <mergeCell ref="I2869:O2869"/>
    <mergeCell ref="AG2869:AT2870"/>
    <mergeCell ref="D2895:AX2895"/>
    <mergeCell ref="D2896:AX2896"/>
    <mergeCell ref="AE2855:AX2855"/>
    <mergeCell ref="X2857:AN2857"/>
    <mergeCell ref="G2859:Z2859"/>
    <mergeCell ref="AQ2859:AX2859"/>
    <mergeCell ref="O2861:AI2861"/>
    <mergeCell ref="AV2861:AX2861"/>
    <mergeCell ref="D2849:AX2849"/>
    <mergeCell ref="D2850:AX2850"/>
    <mergeCell ref="D2851:AX2851"/>
    <mergeCell ref="D2853:N2853"/>
    <mergeCell ref="O2853:V2853"/>
    <mergeCell ref="U2816:W2816"/>
    <mergeCell ref="I2820:O2820"/>
    <mergeCell ref="AG2820:AT2821"/>
    <mergeCell ref="D2846:AX2846"/>
    <mergeCell ref="D2847:AX2847"/>
    <mergeCell ref="AE2806:AX2806"/>
    <mergeCell ref="X2808:AN2808"/>
    <mergeCell ref="G2810:Z2810"/>
    <mergeCell ref="AQ2810:AX2810"/>
    <mergeCell ref="O2812:AI2812"/>
    <mergeCell ref="AV2812:AX2812"/>
    <mergeCell ref="D2800:AX2800"/>
    <mergeCell ref="D2801:AX2801"/>
    <mergeCell ref="D2802:AX2802"/>
    <mergeCell ref="D2804:N2804"/>
    <mergeCell ref="O2804:V2804"/>
    <mergeCell ref="U2767:W2767"/>
    <mergeCell ref="I2771:O2771"/>
    <mergeCell ref="AG2771:AT2772"/>
    <mergeCell ref="D2797:AX2797"/>
    <mergeCell ref="D2798:AX2798"/>
    <mergeCell ref="AE2757:AX2757"/>
    <mergeCell ref="X2759:AN2759"/>
    <mergeCell ref="G2761:Z2761"/>
    <mergeCell ref="AQ2761:AX2761"/>
    <mergeCell ref="O2763:AI2763"/>
    <mergeCell ref="AV2763:AX2763"/>
    <mergeCell ref="D2751:AX2751"/>
    <mergeCell ref="D2752:AX2752"/>
    <mergeCell ref="D2753:AX2753"/>
    <mergeCell ref="D2755:N2755"/>
    <mergeCell ref="O2755:V2755"/>
    <mergeCell ref="U2718:W2718"/>
    <mergeCell ref="I2722:O2722"/>
    <mergeCell ref="AG2722:AT2723"/>
    <mergeCell ref="D2748:AX2748"/>
    <mergeCell ref="D2749:AX2749"/>
    <mergeCell ref="AE2708:AX2708"/>
    <mergeCell ref="X2710:AN2710"/>
    <mergeCell ref="G2712:Z2712"/>
    <mergeCell ref="AQ2712:AX2712"/>
    <mergeCell ref="O2714:AI2714"/>
    <mergeCell ref="AV2714:AX2714"/>
    <mergeCell ref="D2702:AX2702"/>
    <mergeCell ref="D2703:AX2703"/>
    <mergeCell ref="D2704:AX2704"/>
    <mergeCell ref="D2706:N2706"/>
    <mergeCell ref="O2706:V2706"/>
    <mergeCell ref="U2669:W2669"/>
    <mergeCell ref="I2673:O2673"/>
    <mergeCell ref="AG2673:AT2674"/>
    <mergeCell ref="D2699:AX2699"/>
    <mergeCell ref="D2700:AX2700"/>
    <mergeCell ref="AE2659:AX2659"/>
    <mergeCell ref="X2661:AN2661"/>
    <mergeCell ref="G2663:Z2663"/>
    <mergeCell ref="AQ2663:AX2663"/>
    <mergeCell ref="O2665:AI2665"/>
    <mergeCell ref="AV2665:AX2665"/>
    <mergeCell ref="D2653:AX2653"/>
    <mergeCell ref="D2654:AX2654"/>
    <mergeCell ref="D2655:AX2655"/>
    <mergeCell ref="D2657:N2657"/>
    <mergeCell ref="O2657:V2657"/>
    <mergeCell ref="U2620:W2620"/>
    <mergeCell ref="I2624:O2624"/>
    <mergeCell ref="AG2624:AT2625"/>
    <mergeCell ref="D2650:AX2650"/>
    <mergeCell ref="D2651:AX2651"/>
    <mergeCell ref="AE2610:AX2610"/>
    <mergeCell ref="X2612:AN2612"/>
    <mergeCell ref="G2614:Z2614"/>
    <mergeCell ref="AQ2614:AX2614"/>
    <mergeCell ref="O2616:AI2616"/>
    <mergeCell ref="AV2616:AX2616"/>
    <mergeCell ref="D2604:AX2604"/>
    <mergeCell ref="D2605:AX2605"/>
    <mergeCell ref="D2606:AX2606"/>
    <mergeCell ref="D2608:N2608"/>
    <mergeCell ref="O2608:V2608"/>
    <mergeCell ref="U2571:W2571"/>
    <mergeCell ref="I2575:O2575"/>
    <mergeCell ref="AG2575:AT2576"/>
    <mergeCell ref="D2601:AX2601"/>
    <mergeCell ref="D2602:AX2602"/>
    <mergeCell ref="AE2561:AX2561"/>
    <mergeCell ref="X2563:AN2563"/>
    <mergeCell ref="G2565:Z2565"/>
    <mergeCell ref="AQ2565:AX2565"/>
    <mergeCell ref="O2567:AI2567"/>
    <mergeCell ref="AV2567:AX2567"/>
    <mergeCell ref="D2555:AX2555"/>
    <mergeCell ref="D2556:AX2556"/>
    <mergeCell ref="D2557:AX2557"/>
    <mergeCell ref="D2559:N2559"/>
    <mergeCell ref="O2559:V2559"/>
    <mergeCell ref="U2522:W2522"/>
    <mergeCell ref="I2526:O2526"/>
    <mergeCell ref="AG2526:AT2527"/>
    <mergeCell ref="D2552:AX2552"/>
    <mergeCell ref="D2553:AX2553"/>
    <mergeCell ref="AE2512:AX2512"/>
    <mergeCell ref="X2514:AN2514"/>
    <mergeCell ref="G2516:Z2516"/>
    <mergeCell ref="AQ2516:AX2516"/>
    <mergeCell ref="O2518:AI2518"/>
    <mergeCell ref="AV2518:AX2518"/>
    <mergeCell ref="D2506:AX2506"/>
    <mergeCell ref="D2507:AX2507"/>
    <mergeCell ref="D2508:AX2508"/>
    <mergeCell ref="D2510:N2510"/>
    <mergeCell ref="O2510:V2510"/>
    <mergeCell ref="U2473:W2473"/>
    <mergeCell ref="I2477:O2477"/>
    <mergeCell ref="AG2477:AT2478"/>
    <mergeCell ref="D2503:AX2503"/>
    <mergeCell ref="D2504:AX2504"/>
    <mergeCell ref="AE2463:AX2463"/>
    <mergeCell ref="X2465:AN2465"/>
    <mergeCell ref="G2467:Z2467"/>
    <mergeCell ref="AQ2467:AX2467"/>
    <mergeCell ref="O2469:AI2469"/>
    <mergeCell ref="AV2469:AX2469"/>
    <mergeCell ref="D2457:AX2457"/>
    <mergeCell ref="D2458:AX2458"/>
    <mergeCell ref="D2459:AX2459"/>
    <mergeCell ref="D2461:N2461"/>
    <mergeCell ref="O2461:V2461"/>
    <mergeCell ref="U2424:W2424"/>
    <mergeCell ref="I2428:O2428"/>
    <mergeCell ref="AG2428:AT2429"/>
    <mergeCell ref="D2454:AX2454"/>
    <mergeCell ref="D2455:AX2455"/>
    <mergeCell ref="AE2414:AX2414"/>
    <mergeCell ref="X2416:AN2416"/>
    <mergeCell ref="G2418:Z2418"/>
    <mergeCell ref="AQ2418:AX2418"/>
    <mergeCell ref="O2420:AI2420"/>
    <mergeCell ref="AV2420:AX2420"/>
    <mergeCell ref="D2408:AX2408"/>
    <mergeCell ref="D2409:AX2409"/>
    <mergeCell ref="D2410:AX2410"/>
    <mergeCell ref="D2412:N2412"/>
    <mergeCell ref="O2412:V2412"/>
    <mergeCell ref="U2375:W2375"/>
    <mergeCell ref="I2379:O2379"/>
    <mergeCell ref="AG2379:AT2380"/>
    <mergeCell ref="D2405:AX2405"/>
    <mergeCell ref="D2406:AX2406"/>
    <mergeCell ref="AE2365:AX2365"/>
    <mergeCell ref="X2367:AN2367"/>
    <mergeCell ref="G2369:Z2369"/>
    <mergeCell ref="AQ2369:AX2369"/>
    <mergeCell ref="O2371:AI2371"/>
    <mergeCell ref="AV2371:AX2371"/>
    <mergeCell ref="D2359:AX2359"/>
    <mergeCell ref="D2360:AX2360"/>
    <mergeCell ref="D2361:AX2361"/>
    <mergeCell ref="D2363:N2363"/>
    <mergeCell ref="O2363:V2363"/>
    <mergeCell ref="U2326:W2326"/>
    <mergeCell ref="I2330:O2330"/>
    <mergeCell ref="AG2330:AT2331"/>
    <mergeCell ref="D2356:AX2356"/>
    <mergeCell ref="D2357:AX2357"/>
    <mergeCell ref="AE2316:AX2316"/>
    <mergeCell ref="X2318:AN2318"/>
    <mergeCell ref="G2320:Z2320"/>
    <mergeCell ref="AQ2320:AX2320"/>
    <mergeCell ref="O2322:AI2322"/>
    <mergeCell ref="AV2322:AX2322"/>
    <mergeCell ref="D2310:AX2310"/>
    <mergeCell ref="D2311:AX2311"/>
    <mergeCell ref="D2312:AX2312"/>
    <mergeCell ref="D2314:N2314"/>
    <mergeCell ref="O2314:V2314"/>
    <mergeCell ref="U2277:W2277"/>
    <mergeCell ref="I2281:O2281"/>
    <mergeCell ref="AG2281:AT2282"/>
    <mergeCell ref="D2307:AX2307"/>
    <mergeCell ref="D2308:AX2308"/>
    <mergeCell ref="AE2267:AX2267"/>
    <mergeCell ref="X2269:AN2269"/>
    <mergeCell ref="G2271:Z2271"/>
    <mergeCell ref="AQ2271:AX2271"/>
    <mergeCell ref="O2273:AI2273"/>
    <mergeCell ref="AV2273:AX2273"/>
    <mergeCell ref="D2261:AX2261"/>
    <mergeCell ref="D2262:AX2262"/>
    <mergeCell ref="D2263:AX2263"/>
    <mergeCell ref="D2265:N2265"/>
    <mergeCell ref="O2265:V2265"/>
    <mergeCell ref="U2228:W2228"/>
    <mergeCell ref="I2232:O2232"/>
    <mergeCell ref="AG2232:AT2233"/>
    <mergeCell ref="D2258:AX2258"/>
    <mergeCell ref="D2259:AX2259"/>
    <mergeCell ref="AE2218:AX2218"/>
    <mergeCell ref="X2220:AN2220"/>
    <mergeCell ref="G2222:Z2222"/>
    <mergeCell ref="AQ2222:AX2222"/>
    <mergeCell ref="O2224:AI2224"/>
    <mergeCell ref="AV2224:AX2224"/>
    <mergeCell ref="D2212:AX2212"/>
    <mergeCell ref="D2213:AX2213"/>
    <mergeCell ref="D2214:AX2214"/>
    <mergeCell ref="D2216:N2216"/>
    <mergeCell ref="O2216:V2216"/>
    <mergeCell ref="U2179:W2179"/>
    <mergeCell ref="I2183:O2183"/>
    <mergeCell ref="AG2183:AT2184"/>
    <mergeCell ref="D2209:AX2209"/>
    <mergeCell ref="D2210:AX2210"/>
    <mergeCell ref="AE2169:AX2169"/>
    <mergeCell ref="X2171:AN2171"/>
    <mergeCell ref="G2173:Z2173"/>
    <mergeCell ref="AQ2173:AX2173"/>
    <mergeCell ref="O2175:AI2175"/>
    <mergeCell ref="AV2175:AX2175"/>
    <mergeCell ref="D2163:AX2163"/>
    <mergeCell ref="D2164:AX2164"/>
    <mergeCell ref="D2165:AX2165"/>
    <mergeCell ref="D2167:N2167"/>
    <mergeCell ref="O2167:V2167"/>
    <mergeCell ref="U2130:W2130"/>
    <mergeCell ref="I2134:O2134"/>
    <mergeCell ref="AG2134:AT2135"/>
    <mergeCell ref="D2160:AX2160"/>
    <mergeCell ref="D2161:AX2161"/>
    <mergeCell ref="AE2120:AX2120"/>
    <mergeCell ref="X2122:AN2122"/>
    <mergeCell ref="G2124:Z2124"/>
    <mergeCell ref="AQ2124:AX2124"/>
    <mergeCell ref="O2126:AI2126"/>
    <mergeCell ref="AV2126:AX2126"/>
    <mergeCell ref="D2114:AX2114"/>
    <mergeCell ref="D2115:AX2115"/>
    <mergeCell ref="D2116:AX2116"/>
    <mergeCell ref="D2118:N2118"/>
    <mergeCell ref="O2118:V2118"/>
    <mergeCell ref="U2081:W2081"/>
    <mergeCell ref="I2085:O2085"/>
    <mergeCell ref="AG2085:AT2086"/>
    <mergeCell ref="D2111:AX2111"/>
    <mergeCell ref="D2112:AX2112"/>
    <mergeCell ref="AE2071:AX2071"/>
    <mergeCell ref="X2073:AN2073"/>
    <mergeCell ref="G2075:Z2075"/>
    <mergeCell ref="AQ2075:AX2075"/>
    <mergeCell ref="O2077:AI2077"/>
    <mergeCell ref="AV2077:AX2077"/>
    <mergeCell ref="D2065:AX2065"/>
    <mergeCell ref="D2066:AX2066"/>
    <mergeCell ref="D2067:AX2067"/>
    <mergeCell ref="D2069:N2069"/>
    <mergeCell ref="O2069:V2069"/>
    <mergeCell ref="U2032:W2032"/>
    <mergeCell ref="I2036:O2036"/>
    <mergeCell ref="AG2036:AT2037"/>
    <mergeCell ref="D2062:AX2062"/>
    <mergeCell ref="D2063:AX2063"/>
    <mergeCell ref="AE2022:AX2022"/>
    <mergeCell ref="X2024:AN2024"/>
    <mergeCell ref="G2026:Z2026"/>
    <mergeCell ref="AQ2026:AX2026"/>
    <mergeCell ref="O2028:AI2028"/>
    <mergeCell ref="AV2028:AX2028"/>
    <mergeCell ref="D2016:AX2016"/>
    <mergeCell ref="D2017:AX2017"/>
    <mergeCell ref="D2018:AX2018"/>
    <mergeCell ref="D2020:N2020"/>
    <mergeCell ref="O2020:V2020"/>
    <mergeCell ref="U1983:W1983"/>
    <mergeCell ref="I1987:O1987"/>
    <mergeCell ref="AG1987:AT1988"/>
    <mergeCell ref="D2013:AX2013"/>
    <mergeCell ref="D2014:AX2014"/>
    <mergeCell ref="AE1973:AX1973"/>
    <mergeCell ref="X1975:AN1975"/>
    <mergeCell ref="G1977:Z1977"/>
    <mergeCell ref="AQ1977:AX1977"/>
    <mergeCell ref="O1979:AI1979"/>
    <mergeCell ref="AV1979:AX1979"/>
    <mergeCell ref="D1967:AX1967"/>
    <mergeCell ref="D1968:AX1968"/>
    <mergeCell ref="D1969:AX1969"/>
    <mergeCell ref="D1971:N1971"/>
    <mergeCell ref="O1971:V1971"/>
    <mergeCell ref="U1934:W1934"/>
    <mergeCell ref="I1938:O1938"/>
    <mergeCell ref="AG1938:AT1939"/>
    <mergeCell ref="D1964:AX1964"/>
    <mergeCell ref="D1965:AX1965"/>
    <mergeCell ref="AE1924:AX1924"/>
    <mergeCell ref="X1926:AN1926"/>
    <mergeCell ref="G1928:Z1928"/>
    <mergeCell ref="AQ1928:AX1928"/>
    <mergeCell ref="O1930:AI1930"/>
    <mergeCell ref="AV1930:AX1930"/>
    <mergeCell ref="D1918:AX1918"/>
    <mergeCell ref="D1919:AX1919"/>
    <mergeCell ref="D1920:AX1920"/>
    <mergeCell ref="D1922:N1922"/>
    <mergeCell ref="O1922:V1922"/>
    <mergeCell ref="U1885:W1885"/>
    <mergeCell ref="I1889:O1889"/>
    <mergeCell ref="AG1889:AT1890"/>
    <mergeCell ref="D1915:AX1915"/>
    <mergeCell ref="D1916:AX1916"/>
    <mergeCell ref="AE1875:AX1875"/>
    <mergeCell ref="X1877:AN1877"/>
    <mergeCell ref="G1879:Z1879"/>
    <mergeCell ref="AQ1879:AX1879"/>
    <mergeCell ref="O1881:AI1881"/>
    <mergeCell ref="AV1881:AX1881"/>
    <mergeCell ref="D1869:AX1869"/>
    <mergeCell ref="D1870:AX1870"/>
    <mergeCell ref="D1871:AX1871"/>
    <mergeCell ref="D1873:N1873"/>
    <mergeCell ref="O1873:V1873"/>
    <mergeCell ref="U1836:W1836"/>
    <mergeCell ref="I1840:O1840"/>
    <mergeCell ref="AG1840:AT1841"/>
    <mergeCell ref="D1866:AX1866"/>
    <mergeCell ref="D1867:AX1867"/>
    <mergeCell ref="AE1826:AX1826"/>
    <mergeCell ref="X1828:AN1828"/>
    <mergeCell ref="G1830:Z1830"/>
    <mergeCell ref="AQ1830:AX1830"/>
    <mergeCell ref="O1832:AI1832"/>
    <mergeCell ref="AV1832:AX1832"/>
    <mergeCell ref="D1820:AX1820"/>
    <mergeCell ref="D1821:AX1821"/>
    <mergeCell ref="D1822:AX1822"/>
    <mergeCell ref="D1824:N1824"/>
    <mergeCell ref="O1824:V1824"/>
    <mergeCell ref="U1787:W1787"/>
    <mergeCell ref="I1791:O1791"/>
    <mergeCell ref="AG1791:AT1792"/>
    <mergeCell ref="D1817:AX1817"/>
    <mergeCell ref="D1818:AX1818"/>
    <mergeCell ref="AE1777:AX1777"/>
    <mergeCell ref="X1779:AN1779"/>
    <mergeCell ref="G1781:Z1781"/>
    <mergeCell ref="AQ1781:AX1781"/>
    <mergeCell ref="O1783:AI1783"/>
    <mergeCell ref="AV1783:AX1783"/>
    <mergeCell ref="D1771:AX1771"/>
    <mergeCell ref="D1772:AX1772"/>
    <mergeCell ref="D1773:AX1773"/>
    <mergeCell ref="D1775:N1775"/>
    <mergeCell ref="O1775:V1775"/>
    <mergeCell ref="U1738:W1738"/>
    <mergeCell ref="I1742:O1742"/>
    <mergeCell ref="AG1742:AT1743"/>
    <mergeCell ref="D1768:AX1768"/>
    <mergeCell ref="D1769:AX1769"/>
    <mergeCell ref="AE1728:AX1728"/>
    <mergeCell ref="X1730:AN1730"/>
    <mergeCell ref="G1732:Z1732"/>
    <mergeCell ref="AQ1732:AX1732"/>
    <mergeCell ref="O1734:AI1734"/>
    <mergeCell ref="AV1734:AX1734"/>
    <mergeCell ref="D1722:AX1722"/>
    <mergeCell ref="D1723:AX1723"/>
    <mergeCell ref="D1724:AX1724"/>
    <mergeCell ref="D1726:N1726"/>
    <mergeCell ref="O1726:V1726"/>
    <mergeCell ref="U1689:W1689"/>
    <mergeCell ref="I1693:O1693"/>
    <mergeCell ref="AG1693:AT1694"/>
    <mergeCell ref="D1719:AX1719"/>
    <mergeCell ref="D1720:AX1720"/>
    <mergeCell ref="AE1679:AX1679"/>
    <mergeCell ref="X1681:AN1681"/>
    <mergeCell ref="G1683:Z1683"/>
    <mergeCell ref="AQ1683:AX1683"/>
    <mergeCell ref="O1685:AI1685"/>
    <mergeCell ref="AV1685:AX1685"/>
    <mergeCell ref="D1673:AX1673"/>
    <mergeCell ref="D1674:AX1674"/>
    <mergeCell ref="D1675:AX1675"/>
    <mergeCell ref="D1677:N1677"/>
    <mergeCell ref="O1677:V1677"/>
    <mergeCell ref="U1640:W1640"/>
    <mergeCell ref="I1644:O1644"/>
    <mergeCell ref="AG1644:AT1645"/>
    <mergeCell ref="D1670:AX1670"/>
    <mergeCell ref="D1671:AX1671"/>
    <mergeCell ref="AE1630:AX1630"/>
    <mergeCell ref="X1632:AN1632"/>
    <mergeCell ref="G1634:Z1634"/>
    <mergeCell ref="AQ1634:AX1634"/>
    <mergeCell ref="O1636:AI1636"/>
    <mergeCell ref="AV1636:AX1636"/>
    <mergeCell ref="D1624:AX1624"/>
    <mergeCell ref="D1625:AX1625"/>
    <mergeCell ref="D1626:AX1626"/>
    <mergeCell ref="D1628:N1628"/>
    <mergeCell ref="O1628:V1628"/>
    <mergeCell ref="U1591:W1591"/>
    <mergeCell ref="I1595:O1595"/>
    <mergeCell ref="AG1595:AT1596"/>
    <mergeCell ref="D1621:AX1621"/>
    <mergeCell ref="D1622:AX1622"/>
    <mergeCell ref="AE1581:AX1581"/>
    <mergeCell ref="X1583:AN1583"/>
    <mergeCell ref="G1585:Z1585"/>
    <mergeCell ref="AQ1585:AX1585"/>
    <mergeCell ref="O1587:AI1587"/>
    <mergeCell ref="AV1587:AX1587"/>
    <mergeCell ref="D1575:AX1575"/>
    <mergeCell ref="D1576:AX1576"/>
    <mergeCell ref="D1577:AX1577"/>
    <mergeCell ref="D1579:N1579"/>
    <mergeCell ref="O1579:V1579"/>
    <mergeCell ref="U1542:W1542"/>
    <mergeCell ref="I1546:O1546"/>
    <mergeCell ref="AG1546:AT1547"/>
    <mergeCell ref="D1572:AX1572"/>
    <mergeCell ref="D1573:AX1573"/>
    <mergeCell ref="AE1532:AX1532"/>
    <mergeCell ref="X1534:AN1534"/>
    <mergeCell ref="G1536:Z1536"/>
    <mergeCell ref="AQ1536:AX1536"/>
    <mergeCell ref="O1538:AI1538"/>
    <mergeCell ref="AV1538:AX1538"/>
    <mergeCell ref="D1526:AX1526"/>
    <mergeCell ref="D1527:AX1527"/>
    <mergeCell ref="D1528:AX1528"/>
    <mergeCell ref="D1530:N1530"/>
    <mergeCell ref="O1530:V1530"/>
    <mergeCell ref="U1493:W1493"/>
    <mergeCell ref="I1497:O1497"/>
    <mergeCell ref="AG1497:AT1498"/>
    <mergeCell ref="D1523:AX1523"/>
    <mergeCell ref="D1524:AX1524"/>
    <mergeCell ref="AE1483:AX1483"/>
    <mergeCell ref="X1485:AN1485"/>
    <mergeCell ref="G1487:Z1487"/>
    <mergeCell ref="AQ1487:AX1487"/>
    <mergeCell ref="O1489:AI1489"/>
    <mergeCell ref="AV1489:AX1489"/>
    <mergeCell ref="D1477:AX1477"/>
    <mergeCell ref="D1478:AX1478"/>
    <mergeCell ref="D1479:AX1479"/>
    <mergeCell ref="D1481:N1481"/>
    <mergeCell ref="O1481:V1481"/>
    <mergeCell ref="U1444:W1444"/>
    <mergeCell ref="I1448:O1448"/>
    <mergeCell ref="AG1448:AT1449"/>
    <mergeCell ref="D1474:AX1474"/>
    <mergeCell ref="D1475:AX1475"/>
    <mergeCell ref="AE1434:AX1434"/>
    <mergeCell ref="X1436:AN1436"/>
    <mergeCell ref="G1438:Z1438"/>
    <mergeCell ref="AQ1438:AX1438"/>
    <mergeCell ref="O1440:AI1440"/>
    <mergeCell ref="AV1440:AX1440"/>
    <mergeCell ref="D1428:AX1428"/>
    <mergeCell ref="D1429:AX1429"/>
    <mergeCell ref="D1430:AX1430"/>
    <mergeCell ref="D1432:N1432"/>
    <mergeCell ref="O1432:V1432"/>
    <mergeCell ref="U1395:W1395"/>
    <mergeCell ref="I1399:O1399"/>
    <mergeCell ref="AG1399:AT1400"/>
    <mergeCell ref="D1425:AX1425"/>
    <mergeCell ref="D1426:AX1426"/>
    <mergeCell ref="AE1385:AX1385"/>
    <mergeCell ref="X1387:AN1387"/>
    <mergeCell ref="G1389:Z1389"/>
    <mergeCell ref="AQ1389:AX1389"/>
    <mergeCell ref="O1391:AI1391"/>
    <mergeCell ref="AV1391:AX1391"/>
    <mergeCell ref="D1379:AX1379"/>
    <mergeCell ref="D1380:AX1380"/>
    <mergeCell ref="D1381:AX1381"/>
    <mergeCell ref="D1383:N1383"/>
    <mergeCell ref="O1383:V1383"/>
    <mergeCell ref="U1346:W1346"/>
    <mergeCell ref="I1350:O1350"/>
    <mergeCell ref="AG1350:AT1351"/>
    <mergeCell ref="D1376:AX1376"/>
    <mergeCell ref="D1377:AX1377"/>
    <mergeCell ref="AE1336:AX1336"/>
    <mergeCell ref="X1338:AN1338"/>
    <mergeCell ref="G1340:Z1340"/>
    <mergeCell ref="AQ1340:AX1340"/>
    <mergeCell ref="O1342:AI1342"/>
    <mergeCell ref="AV1342:AX1342"/>
    <mergeCell ref="D1330:AX1330"/>
    <mergeCell ref="D1331:AX1331"/>
    <mergeCell ref="D1332:AX1332"/>
    <mergeCell ref="D1334:N1334"/>
    <mergeCell ref="O1334:V1334"/>
    <mergeCell ref="U1297:W1297"/>
    <mergeCell ref="I1301:O1301"/>
    <mergeCell ref="AG1301:AT1302"/>
    <mergeCell ref="D1327:AX1327"/>
    <mergeCell ref="D1328:AX1328"/>
    <mergeCell ref="AE1287:AX1287"/>
    <mergeCell ref="X1289:AN1289"/>
    <mergeCell ref="G1291:Z1291"/>
    <mergeCell ref="AQ1291:AX1291"/>
    <mergeCell ref="O1293:AI1293"/>
    <mergeCell ref="AV1293:AX1293"/>
    <mergeCell ref="D1281:AX1281"/>
    <mergeCell ref="D1282:AX1282"/>
    <mergeCell ref="D1283:AX1283"/>
    <mergeCell ref="D1285:N1285"/>
    <mergeCell ref="O1285:V1285"/>
    <mergeCell ref="U1248:W1248"/>
    <mergeCell ref="I1252:O1252"/>
    <mergeCell ref="AG1252:AT1253"/>
    <mergeCell ref="D1278:AX1278"/>
    <mergeCell ref="D1279:AX1279"/>
    <mergeCell ref="AE1238:AX1238"/>
    <mergeCell ref="X1240:AN1240"/>
    <mergeCell ref="G1242:Z1242"/>
    <mergeCell ref="AQ1242:AX1242"/>
    <mergeCell ref="O1244:AI1244"/>
    <mergeCell ref="AV1244:AX1244"/>
    <mergeCell ref="D1232:AX1232"/>
    <mergeCell ref="D1233:AX1233"/>
    <mergeCell ref="D1234:AX1234"/>
    <mergeCell ref="D1236:N1236"/>
    <mergeCell ref="O1236:V1236"/>
    <mergeCell ref="U1199:W1199"/>
    <mergeCell ref="I1203:O1203"/>
    <mergeCell ref="AG1203:AT1204"/>
    <mergeCell ref="D1229:AX1229"/>
    <mergeCell ref="D1230:AX1230"/>
    <mergeCell ref="AE1189:AX1189"/>
    <mergeCell ref="X1191:AN1191"/>
    <mergeCell ref="G1193:Z1193"/>
    <mergeCell ref="AQ1193:AX1193"/>
    <mergeCell ref="O1195:AI1195"/>
    <mergeCell ref="AV1195:AX1195"/>
    <mergeCell ref="D1183:AX1183"/>
    <mergeCell ref="D1184:AX1184"/>
    <mergeCell ref="D1185:AX1185"/>
    <mergeCell ref="D1187:N1187"/>
    <mergeCell ref="O1187:V1187"/>
    <mergeCell ref="U1150:W1150"/>
    <mergeCell ref="I1154:O1154"/>
    <mergeCell ref="AG1154:AT1155"/>
    <mergeCell ref="D1180:AX1180"/>
    <mergeCell ref="D1181:AX1181"/>
    <mergeCell ref="AE1140:AX1140"/>
    <mergeCell ref="X1142:AN1142"/>
    <mergeCell ref="G1144:Z1144"/>
    <mergeCell ref="AQ1144:AX1144"/>
    <mergeCell ref="O1146:AI1146"/>
    <mergeCell ref="AV1146:AX1146"/>
    <mergeCell ref="D1134:AX1134"/>
    <mergeCell ref="D1135:AX1135"/>
    <mergeCell ref="D1136:AX1136"/>
    <mergeCell ref="D1138:N1138"/>
    <mergeCell ref="O1138:V1138"/>
    <mergeCell ref="U1101:W1101"/>
    <mergeCell ref="I1105:O1105"/>
    <mergeCell ref="AG1105:AT1106"/>
    <mergeCell ref="D1131:AX1131"/>
    <mergeCell ref="D1132:AX1132"/>
    <mergeCell ref="AE1091:AX1091"/>
    <mergeCell ref="X1093:AN1093"/>
    <mergeCell ref="G1095:Z1095"/>
    <mergeCell ref="AQ1095:AX1095"/>
    <mergeCell ref="O1097:AI1097"/>
    <mergeCell ref="AV1097:AX1097"/>
    <mergeCell ref="D1085:AX1085"/>
    <mergeCell ref="D1086:AX1086"/>
    <mergeCell ref="D1087:AX1087"/>
    <mergeCell ref="D1089:N1089"/>
    <mergeCell ref="O1089:V1089"/>
    <mergeCell ref="U1052:W1052"/>
    <mergeCell ref="I1056:O1056"/>
    <mergeCell ref="AG1056:AT1057"/>
    <mergeCell ref="D1082:AX1082"/>
    <mergeCell ref="D1083:AX1083"/>
    <mergeCell ref="AE1042:AX1042"/>
    <mergeCell ref="X1044:AN1044"/>
    <mergeCell ref="G1046:Z1046"/>
    <mergeCell ref="AQ1046:AX1046"/>
    <mergeCell ref="O1048:AI1048"/>
    <mergeCell ref="AV1048:AX1048"/>
    <mergeCell ref="D1036:AX1036"/>
    <mergeCell ref="D1037:AX1037"/>
    <mergeCell ref="D1038:AX1038"/>
    <mergeCell ref="D1040:N1040"/>
    <mergeCell ref="O1040:V1040"/>
    <mergeCell ref="U1003:W1003"/>
    <mergeCell ref="I1007:O1007"/>
    <mergeCell ref="AG1007:AT1008"/>
    <mergeCell ref="D1033:AX1033"/>
    <mergeCell ref="D1034:AX1034"/>
    <mergeCell ref="AE993:AX993"/>
    <mergeCell ref="X995:AN995"/>
    <mergeCell ref="G997:Z997"/>
    <mergeCell ref="AQ997:AX997"/>
    <mergeCell ref="O999:AI999"/>
    <mergeCell ref="AV999:AX999"/>
    <mergeCell ref="D987:AX987"/>
    <mergeCell ref="D988:AX988"/>
    <mergeCell ref="D989:AX989"/>
    <mergeCell ref="D991:N991"/>
    <mergeCell ref="O991:V991"/>
    <mergeCell ref="U954:W954"/>
    <mergeCell ref="I958:O958"/>
    <mergeCell ref="AG958:AT959"/>
    <mergeCell ref="D984:AX984"/>
    <mergeCell ref="D985:AX985"/>
    <mergeCell ref="AE944:AX944"/>
    <mergeCell ref="X946:AN946"/>
    <mergeCell ref="G948:Z948"/>
    <mergeCell ref="AQ948:AX948"/>
    <mergeCell ref="O950:AI950"/>
    <mergeCell ref="AV950:AX950"/>
    <mergeCell ref="D938:AX938"/>
    <mergeCell ref="D939:AX939"/>
    <mergeCell ref="D940:AX940"/>
    <mergeCell ref="D942:N942"/>
    <mergeCell ref="O942:V942"/>
    <mergeCell ref="U905:W905"/>
    <mergeCell ref="I909:O909"/>
    <mergeCell ref="AG909:AT910"/>
    <mergeCell ref="D935:AX935"/>
    <mergeCell ref="D936:AX936"/>
    <mergeCell ref="AE895:AX895"/>
    <mergeCell ref="X897:AN897"/>
    <mergeCell ref="G899:Z899"/>
    <mergeCell ref="AQ899:AX899"/>
    <mergeCell ref="O901:AI901"/>
    <mergeCell ref="AV901:AX901"/>
    <mergeCell ref="D889:AX889"/>
    <mergeCell ref="D890:AX890"/>
    <mergeCell ref="D891:AX891"/>
    <mergeCell ref="D893:N893"/>
    <mergeCell ref="O893:V893"/>
    <mergeCell ref="U856:W856"/>
    <mergeCell ref="I860:O860"/>
    <mergeCell ref="AG860:AT861"/>
    <mergeCell ref="D886:AX886"/>
    <mergeCell ref="D887:AX887"/>
    <mergeCell ref="AE846:AX846"/>
    <mergeCell ref="X848:AN848"/>
    <mergeCell ref="G850:Z850"/>
    <mergeCell ref="AQ850:AX850"/>
    <mergeCell ref="O852:AI852"/>
    <mergeCell ref="AV852:AX852"/>
    <mergeCell ref="D840:AX840"/>
    <mergeCell ref="D841:AX841"/>
    <mergeCell ref="D842:AX842"/>
    <mergeCell ref="D844:N844"/>
    <mergeCell ref="O844:V844"/>
    <mergeCell ref="U807:W807"/>
    <mergeCell ref="I811:O811"/>
    <mergeCell ref="AG811:AT812"/>
    <mergeCell ref="D837:AX837"/>
    <mergeCell ref="D838:AX838"/>
    <mergeCell ref="AE797:AX797"/>
    <mergeCell ref="X799:AN799"/>
    <mergeCell ref="G801:Z801"/>
    <mergeCell ref="AQ801:AX801"/>
    <mergeCell ref="O803:AI803"/>
    <mergeCell ref="AV803:AX803"/>
    <mergeCell ref="D791:AX791"/>
    <mergeCell ref="D792:AX792"/>
    <mergeCell ref="D793:AX793"/>
    <mergeCell ref="D795:N795"/>
    <mergeCell ref="O795:V795"/>
    <mergeCell ref="U758:W758"/>
    <mergeCell ref="I762:O762"/>
    <mergeCell ref="AG762:AT763"/>
    <mergeCell ref="D788:AX788"/>
    <mergeCell ref="D789:AX789"/>
    <mergeCell ref="AE748:AX748"/>
    <mergeCell ref="X750:AN750"/>
    <mergeCell ref="G752:Z752"/>
    <mergeCell ref="AQ752:AX752"/>
    <mergeCell ref="O754:AI754"/>
    <mergeCell ref="AV754:AX754"/>
    <mergeCell ref="D742:AX742"/>
    <mergeCell ref="D743:AX743"/>
    <mergeCell ref="D744:AX744"/>
    <mergeCell ref="D746:N746"/>
    <mergeCell ref="O746:V746"/>
    <mergeCell ref="U709:W709"/>
    <mergeCell ref="I713:O713"/>
    <mergeCell ref="AG713:AT714"/>
    <mergeCell ref="D739:AX739"/>
    <mergeCell ref="D740:AX740"/>
    <mergeCell ref="AE699:AX699"/>
    <mergeCell ref="X701:AN701"/>
    <mergeCell ref="G703:Z703"/>
    <mergeCell ref="AQ703:AX703"/>
    <mergeCell ref="O705:AI705"/>
    <mergeCell ref="AV705:AX705"/>
    <mergeCell ref="D693:AX693"/>
    <mergeCell ref="D694:AX694"/>
    <mergeCell ref="D695:AX695"/>
    <mergeCell ref="D697:N697"/>
    <mergeCell ref="O697:V697"/>
    <mergeCell ref="U660:W660"/>
    <mergeCell ref="I664:O664"/>
    <mergeCell ref="AG664:AT665"/>
    <mergeCell ref="D690:AX690"/>
    <mergeCell ref="D691:AX691"/>
    <mergeCell ref="AE650:AX650"/>
    <mergeCell ref="X652:AN652"/>
    <mergeCell ref="G654:Z654"/>
    <mergeCell ref="AQ654:AX654"/>
    <mergeCell ref="O656:AI656"/>
    <mergeCell ref="AV656:AX656"/>
    <mergeCell ref="D644:AX644"/>
    <mergeCell ref="D645:AX645"/>
    <mergeCell ref="D646:AX646"/>
    <mergeCell ref="D648:N648"/>
    <mergeCell ref="O648:V648"/>
    <mergeCell ref="U611:W611"/>
    <mergeCell ref="I615:O615"/>
    <mergeCell ref="AG615:AT616"/>
    <mergeCell ref="D641:AX641"/>
    <mergeCell ref="D642:AX642"/>
    <mergeCell ref="AE601:AX601"/>
    <mergeCell ref="X603:AN603"/>
    <mergeCell ref="G605:Z605"/>
    <mergeCell ref="AQ605:AX605"/>
    <mergeCell ref="O607:AI607"/>
    <mergeCell ref="AV607:AX607"/>
    <mergeCell ref="D595:AX595"/>
    <mergeCell ref="D596:AX596"/>
    <mergeCell ref="D597:AX597"/>
    <mergeCell ref="D599:N599"/>
    <mergeCell ref="O599:V599"/>
    <mergeCell ref="U562:W562"/>
    <mergeCell ref="I566:O566"/>
    <mergeCell ref="AG566:AT567"/>
    <mergeCell ref="D592:AX592"/>
    <mergeCell ref="D593:AX593"/>
    <mergeCell ref="AE552:AX552"/>
    <mergeCell ref="X554:AN554"/>
    <mergeCell ref="G556:Z556"/>
    <mergeCell ref="AQ556:AX556"/>
    <mergeCell ref="O558:AI558"/>
    <mergeCell ref="AV558:AX558"/>
    <mergeCell ref="D546:AX546"/>
    <mergeCell ref="D547:AX547"/>
    <mergeCell ref="D548:AX548"/>
    <mergeCell ref="D550:N550"/>
    <mergeCell ref="O550:V550"/>
    <mergeCell ref="U513:W513"/>
    <mergeCell ref="I517:O517"/>
    <mergeCell ref="AG517:AT518"/>
    <mergeCell ref="D543:AX543"/>
    <mergeCell ref="D544:AX544"/>
    <mergeCell ref="AE503:AX503"/>
    <mergeCell ref="X505:AN505"/>
    <mergeCell ref="G507:Z507"/>
    <mergeCell ref="AQ507:AX507"/>
    <mergeCell ref="O509:AI509"/>
    <mergeCell ref="AV509:AX509"/>
    <mergeCell ref="D497:AX497"/>
    <mergeCell ref="D498:AX498"/>
    <mergeCell ref="D499:AX499"/>
    <mergeCell ref="D501:N501"/>
    <mergeCell ref="O501:V501"/>
    <mergeCell ref="U464:W464"/>
    <mergeCell ref="I468:O468"/>
    <mergeCell ref="AG468:AT469"/>
    <mergeCell ref="D494:AX494"/>
    <mergeCell ref="D495:AX495"/>
    <mergeCell ref="AE454:AX454"/>
    <mergeCell ref="X456:AN456"/>
    <mergeCell ref="G458:Z458"/>
    <mergeCell ref="AQ458:AX458"/>
    <mergeCell ref="O460:AI460"/>
    <mergeCell ref="AV460:AX460"/>
    <mergeCell ref="D448:AX448"/>
    <mergeCell ref="D449:AX449"/>
    <mergeCell ref="D450:AX450"/>
    <mergeCell ref="D452:N452"/>
    <mergeCell ref="O452:V452"/>
    <mergeCell ref="U415:W415"/>
    <mergeCell ref="I419:O419"/>
    <mergeCell ref="AG419:AT420"/>
    <mergeCell ref="D445:AX445"/>
    <mergeCell ref="D446:AX446"/>
    <mergeCell ref="AE405:AX405"/>
    <mergeCell ref="X407:AN407"/>
    <mergeCell ref="G409:Z409"/>
    <mergeCell ref="AQ409:AX409"/>
    <mergeCell ref="O411:AI411"/>
    <mergeCell ref="AV411:AX411"/>
    <mergeCell ref="D399:AX399"/>
    <mergeCell ref="D400:AX400"/>
    <mergeCell ref="D401:AX401"/>
    <mergeCell ref="D403:N403"/>
    <mergeCell ref="O403:V403"/>
    <mergeCell ref="U366:W366"/>
    <mergeCell ref="I370:O370"/>
    <mergeCell ref="AG370:AT371"/>
    <mergeCell ref="D396:AX396"/>
    <mergeCell ref="D397:AX397"/>
    <mergeCell ref="AE356:AX356"/>
    <mergeCell ref="X358:AN358"/>
    <mergeCell ref="G360:Z360"/>
    <mergeCell ref="AQ360:AX360"/>
    <mergeCell ref="O362:AI362"/>
    <mergeCell ref="AV362:AX362"/>
    <mergeCell ref="D350:AX350"/>
    <mergeCell ref="D351:AX351"/>
    <mergeCell ref="D352:AX352"/>
    <mergeCell ref="D354:N354"/>
    <mergeCell ref="O354:V354"/>
    <mergeCell ref="U317:W317"/>
    <mergeCell ref="I321:O321"/>
    <mergeCell ref="AG321:AT322"/>
    <mergeCell ref="D347:AX347"/>
    <mergeCell ref="D348:AX348"/>
    <mergeCell ref="AE307:AX307"/>
    <mergeCell ref="X309:AN309"/>
    <mergeCell ref="G311:Z311"/>
    <mergeCell ref="AQ311:AX311"/>
    <mergeCell ref="O313:AI313"/>
    <mergeCell ref="AV313:AX313"/>
    <mergeCell ref="D301:AX301"/>
    <mergeCell ref="D302:AX302"/>
    <mergeCell ref="D303:AX303"/>
    <mergeCell ref="D305:N305"/>
    <mergeCell ref="O305:V305"/>
    <mergeCell ref="U268:W268"/>
    <mergeCell ref="I272:O272"/>
    <mergeCell ref="AG272:AT273"/>
    <mergeCell ref="D298:AX298"/>
    <mergeCell ref="D299:AX299"/>
    <mergeCell ref="AE258:AX258"/>
    <mergeCell ref="X260:AN260"/>
    <mergeCell ref="G262:Z262"/>
    <mergeCell ref="AQ262:AX262"/>
    <mergeCell ref="O264:AI264"/>
    <mergeCell ref="AV264:AX264"/>
    <mergeCell ref="D252:AX252"/>
    <mergeCell ref="D253:AX253"/>
    <mergeCell ref="D254:AX254"/>
    <mergeCell ref="D256:N256"/>
    <mergeCell ref="O256:V256"/>
    <mergeCell ref="U219:W219"/>
    <mergeCell ref="I223:O223"/>
    <mergeCell ref="AG223:AT224"/>
    <mergeCell ref="D249:AX249"/>
    <mergeCell ref="D250:AX250"/>
    <mergeCell ref="AE209:AX209"/>
    <mergeCell ref="X211:AN211"/>
    <mergeCell ref="G213:Z213"/>
    <mergeCell ref="AQ213:AX213"/>
    <mergeCell ref="O215:AI215"/>
    <mergeCell ref="AV215:AX215"/>
    <mergeCell ref="D203:AX203"/>
    <mergeCell ref="D204:AX204"/>
    <mergeCell ref="D205:AX205"/>
    <mergeCell ref="D207:N207"/>
    <mergeCell ref="O207:V207"/>
    <mergeCell ref="O158:V158"/>
    <mergeCell ref="AE160:AX160"/>
    <mergeCell ref="I125:O125"/>
    <mergeCell ref="AG125:AT126"/>
    <mergeCell ref="D151:AX151"/>
    <mergeCell ref="D152:AX152"/>
    <mergeCell ref="D154:AX154"/>
    <mergeCell ref="D53:AX53"/>
    <mergeCell ref="U72:W72"/>
    <mergeCell ref="I76:O76"/>
    <mergeCell ref="AG76:AT77"/>
    <mergeCell ref="X64:AN64"/>
    <mergeCell ref="G66:Z66"/>
    <mergeCell ref="AQ66:AX66"/>
    <mergeCell ref="O68:AI68"/>
    <mergeCell ref="AV68:AX68"/>
    <mergeCell ref="D57:AX57"/>
    <mergeCell ref="D58:AX58"/>
    <mergeCell ref="D60:N60"/>
    <mergeCell ref="O60:V60"/>
    <mergeCell ref="AE62:AX62"/>
    <mergeCell ref="D4:AX4"/>
    <mergeCell ref="D5:AX5"/>
    <mergeCell ref="U23:W23"/>
    <mergeCell ref="I27:O27"/>
    <mergeCell ref="D7:AX7"/>
    <mergeCell ref="D9:AX9"/>
    <mergeCell ref="AE13:AX13"/>
    <mergeCell ref="X15:AN15"/>
    <mergeCell ref="O19:AI19"/>
    <mergeCell ref="AV19:AX19"/>
    <mergeCell ref="G17:Z17"/>
    <mergeCell ref="AQ17:AX17"/>
    <mergeCell ref="D11:N11"/>
    <mergeCell ref="O11:V11"/>
    <mergeCell ref="D8:AX8"/>
    <mergeCell ref="D56:AX56"/>
    <mergeCell ref="D54:AX54"/>
    <mergeCell ref="AG27:AT28"/>
    <mergeCell ref="D3143:AX3143"/>
    <mergeCell ref="D3147:N3147"/>
    <mergeCell ref="O3147:V3147"/>
    <mergeCell ref="AE3149:AX3149"/>
    <mergeCell ref="X3151:AN3151"/>
    <mergeCell ref="G115:Z115"/>
    <mergeCell ref="AQ115:AX115"/>
    <mergeCell ref="O117:AI117"/>
    <mergeCell ref="AV117:AX117"/>
    <mergeCell ref="U121:W121"/>
    <mergeCell ref="D107:AX107"/>
    <mergeCell ref="D109:N109"/>
    <mergeCell ref="O109:V109"/>
    <mergeCell ref="AE111:AX111"/>
    <mergeCell ref="X113:AN113"/>
    <mergeCell ref="D102:AX102"/>
    <mergeCell ref="D103:AX103"/>
    <mergeCell ref="D105:AX105"/>
    <mergeCell ref="D106:AX106"/>
    <mergeCell ref="U170:W170"/>
    <mergeCell ref="I174:O174"/>
    <mergeCell ref="AG174:AT175"/>
    <mergeCell ref="D200:AX200"/>
    <mergeCell ref="D201:AX201"/>
    <mergeCell ref="X162:AN162"/>
    <mergeCell ref="G164:Z164"/>
    <mergeCell ref="AQ164:AX164"/>
    <mergeCell ref="O166:AI166"/>
    <mergeCell ref="AV166:AX166"/>
    <mergeCell ref="D155:AX155"/>
    <mergeCell ref="D156:AX156"/>
    <mergeCell ref="D158:N158"/>
    <mergeCell ref="D3245:N3245"/>
    <mergeCell ref="O3245:V3245"/>
    <mergeCell ref="AE3247:AX3247"/>
    <mergeCell ref="X3249:AN3249"/>
    <mergeCell ref="G3251:Z3251"/>
    <mergeCell ref="AQ3251:AX3251"/>
    <mergeCell ref="D3243:AX3243"/>
    <mergeCell ref="U3257:W3257"/>
    <mergeCell ref="I3261:O3261"/>
    <mergeCell ref="AG3261:AT3262"/>
    <mergeCell ref="D3287:AX3287"/>
    <mergeCell ref="D3290:AX3290"/>
    <mergeCell ref="D3294:N3294"/>
    <mergeCell ref="O3294:V3294"/>
    <mergeCell ref="AE3296:AX3296"/>
    <mergeCell ref="X3298:AN3298"/>
    <mergeCell ref="G3300:Z3300"/>
    <mergeCell ref="AQ3300:AX3300"/>
    <mergeCell ref="O3253:AI3253"/>
    <mergeCell ref="AV3253:AX3253"/>
    <mergeCell ref="X3347:AN3347"/>
    <mergeCell ref="G3349:Z3349"/>
    <mergeCell ref="AQ3349:AX3349"/>
    <mergeCell ref="O3351:AI3351"/>
    <mergeCell ref="AV3351:AX3351"/>
    <mergeCell ref="U3355:W3355"/>
    <mergeCell ref="I3359:O3359"/>
    <mergeCell ref="AG3359:AT3360"/>
    <mergeCell ref="D3385:AX3385"/>
    <mergeCell ref="D3388:AX3388"/>
    <mergeCell ref="D3392:N3392"/>
    <mergeCell ref="O3392:V3392"/>
    <mergeCell ref="AE3394:AX3394"/>
    <mergeCell ref="D3441:N3441"/>
    <mergeCell ref="O3441:V3441"/>
    <mergeCell ref="AE3443:AX3443"/>
    <mergeCell ref="X3445:AN3445"/>
    <mergeCell ref="D3635:AX3635"/>
    <mergeCell ref="D3731:AX3731"/>
    <mergeCell ref="G3447:Z3447"/>
    <mergeCell ref="AQ3447:AX3447"/>
    <mergeCell ref="O3449:AI3449"/>
    <mergeCell ref="AV3449:AX3449"/>
    <mergeCell ref="U3453:W3453"/>
    <mergeCell ref="I3457:O3457"/>
    <mergeCell ref="AG3457:AT3458"/>
    <mergeCell ref="D3483:AX3483"/>
    <mergeCell ref="D3486:AX3486"/>
    <mergeCell ref="D3490:N3490"/>
    <mergeCell ref="O3490:V3490"/>
    <mergeCell ref="AE3492:AX3492"/>
    <mergeCell ref="X3494:AN3494"/>
    <mergeCell ref="D3535:AX3535"/>
    <mergeCell ref="D3539:N3539"/>
    <mergeCell ref="O3539:V3539"/>
    <mergeCell ref="D3533:AX3533"/>
    <mergeCell ref="D3487:AX3487"/>
    <mergeCell ref="D3488:AX3488"/>
    <mergeCell ref="D3484:AX3484"/>
    <mergeCell ref="G3496:Z3496"/>
    <mergeCell ref="AQ3496:AX3496"/>
    <mergeCell ref="O3498:AI3498"/>
    <mergeCell ref="AV3498:AX3498"/>
    <mergeCell ref="U3502:W3502"/>
    <mergeCell ref="I3506:O3506"/>
    <mergeCell ref="AG3506:AT3507"/>
    <mergeCell ref="D3532:AX3532"/>
    <mergeCell ref="D3585:AX3585"/>
    <mergeCell ref="D3586:AX3586"/>
    <mergeCell ref="D3732:AX3732"/>
    <mergeCell ref="D3733:AX3733"/>
    <mergeCell ref="AV3841:AX3841"/>
    <mergeCell ref="D3637:N3637"/>
    <mergeCell ref="O3637:V3637"/>
    <mergeCell ref="AE3639:AX3639"/>
    <mergeCell ref="X3641:AN3641"/>
    <mergeCell ref="G3643:Z3643"/>
    <mergeCell ref="AQ3643:AX3643"/>
    <mergeCell ref="O3645:AI3645"/>
    <mergeCell ref="AV3645:AX3645"/>
    <mergeCell ref="U3649:W3649"/>
    <mergeCell ref="I3653:O3653"/>
    <mergeCell ref="AG3653:AT3654"/>
    <mergeCell ref="D3679:AX3679"/>
    <mergeCell ref="D3682:AX3682"/>
    <mergeCell ref="D3686:N3686"/>
    <mergeCell ref="O3686:V3686"/>
    <mergeCell ref="D3729:AX3729"/>
    <mergeCell ref="D3683:AX3683"/>
    <mergeCell ref="D3684:AX3684"/>
    <mergeCell ref="D3680:AX3680"/>
    <mergeCell ref="G3692:Z3692"/>
    <mergeCell ref="AQ3692:AX3692"/>
    <mergeCell ref="O3694:AI3694"/>
    <mergeCell ref="AV3694:AX3694"/>
    <mergeCell ref="U3698:W3698"/>
    <mergeCell ref="I3702:O3702"/>
    <mergeCell ref="AG3702:AT3703"/>
    <mergeCell ref="D3728:AX3728"/>
    <mergeCell ref="AE3688:AX3688"/>
    <mergeCell ref="X3690:AN3690"/>
    <mergeCell ref="D3925:AX3925"/>
    <mergeCell ref="D3879:AX3879"/>
    <mergeCell ref="D3880:AX3880"/>
    <mergeCell ref="D3876:AX3876"/>
    <mergeCell ref="G3888:Z3888"/>
    <mergeCell ref="AQ3888:AX3888"/>
    <mergeCell ref="O3890:AI3890"/>
    <mergeCell ref="AV3890:AX3890"/>
    <mergeCell ref="U3894:W3894"/>
    <mergeCell ref="I3898:O3898"/>
    <mergeCell ref="AG3898:AT3899"/>
    <mergeCell ref="D3924:AX3924"/>
    <mergeCell ref="O3939:AI3939"/>
    <mergeCell ref="AV3939:AX3939"/>
    <mergeCell ref="AQ3741:AX3741"/>
    <mergeCell ref="O3743:AI3743"/>
    <mergeCell ref="AV3743:AX3743"/>
    <mergeCell ref="U3747:W3747"/>
    <mergeCell ref="I3751:O3751"/>
    <mergeCell ref="AG3751:AT3752"/>
    <mergeCell ref="D3777:AX3777"/>
    <mergeCell ref="D3780:AX3780"/>
    <mergeCell ref="D3784:N3784"/>
    <mergeCell ref="O3784:V3784"/>
    <mergeCell ref="AE3786:AX3786"/>
    <mergeCell ref="D3781:AX3781"/>
    <mergeCell ref="D3782:AX3782"/>
    <mergeCell ref="D3778:AX3778"/>
    <mergeCell ref="D3830:AX3830"/>
    <mergeCell ref="D3831:AX3831"/>
    <mergeCell ref="D3827:AX3827"/>
    <mergeCell ref="X3788:AN3788"/>
    <mergeCell ref="U3943:W3943"/>
    <mergeCell ref="I3947:O3947"/>
    <mergeCell ref="AG3947:AT3948"/>
    <mergeCell ref="D3973:AX3973"/>
    <mergeCell ref="D3976:AX3976"/>
    <mergeCell ref="D3980:N3980"/>
    <mergeCell ref="O3980:V3980"/>
    <mergeCell ref="AE3982:AX3982"/>
    <mergeCell ref="D3977:AX3977"/>
    <mergeCell ref="D3978:AX3978"/>
    <mergeCell ref="D3974:AX3974"/>
    <mergeCell ref="D3928:AX3928"/>
    <mergeCell ref="D3929:AX3929"/>
    <mergeCell ref="D4029:N4029"/>
    <mergeCell ref="O4029:V4029"/>
    <mergeCell ref="I4045:O4045"/>
    <mergeCell ref="AG4045:AT4046"/>
    <mergeCell ref="AE3933:AX3933"/>
    <mergeCell ref="X3935:AN3935"/>
    <mergeCell ref="G3937:Z3937"/>
    <mergeCell ref="AQ3937:AX3937"/>
    <mergeCell ref="AE4031:AX4031"/>
    <mergeCell ref="X4033:AN4033"/>
    <mergeCell ref="G4035:Z4035"/>
    <mergeCell ref="AQ4035:AX4035"/>
    <mergeCell ref="O4037:AI4037"/>
    <mergeCell ref="AV4037:AX4037"/>
    <mergeCell ref="U4041:W4041"/>
    <mergeCell ref="D4124:AX4124"/>
    <mergeCell ref="D4125:AX4125"/>
    <mergeCell ref="D4225:N4225"/>
    <mergeCell ref="O4225:V4225"/>
    <mergeCell ref="AE4227:AX4227"/>
    <mergeCell ref="X4229:AN4229"/>
    <mergeCell ref="D4267:AX4267"/>
    <mergeCell ref="D4270:AX4270"/>
    <mergeCell ref="D4274:N4274"/>
    <mergeCell ref="O4274:V4274"/>
    <mergeCell ref="AQ4133:AX4133"/>
    <mergeCell ref="O4135:AI4135"/>
    <mergeCell ref="AV4135:AX4135"/>
    <mergeCell ref="D4121:AX4121"/>
    <mergeCell ref="D4075:AX4075"/>
    <mergeCell ref="D4076:AX4076"/>
    <mergeCell ref="D4072:AX4072"/>
    <mergeCell ref="G4084:Z4084"/>
    <mergeCell ref="AQ4084:AX4084"/>
    <mergeCell ref="O4086:AI4086"/>
    <mergeCell ref="AV4086:AX4086"/>
    <mergeCell ref="U4090:W4090"/>
    <mergeCell ref="I4094:O4094"/>
    <mergeCell ref="AG4094:AT4095"/>
    <mergeCell ref="D4120:AX4120"/>
    <mergeCell ref="U4139:W4139"/>
    <mergeCell ref="I4143:O4143"/>
    <mergeCell ref="AG4143:AT4144"/>
    <mergeCell ref="D4222:AX4222"/>
    <mergeCell ref="D4223:AX4223"/>
    <mergeCell ref="D4219:AX4219"/>
    <mergeCell ref="X4180:AN4180"/>
    <mergeCell ref="D4317:AX4317"/>
    <mergeCell ref="D4271:AX4271"/>
    <mergeCell ref="D4272:AX4272"/>
    <mergeCell ref="D4268:AX4268"/>
    <mergeCell ref="G4280:Z4280"/>
    <mergeCell ref="AQ4280:AX4280"/>
    <mergeCell ref="O4282:AI4282"/>
    <mergeCell ref="AV4282:AX4282"/>
    <mergeCell ref="U4286:W4286"/>
    <mergeCell ref="I4290:O4290"/>
    <mergeCell ref="AG4290:AT4291"/>
    <mergeCell ref="D4316:AX4316"/>
    <mergeCell ref="D4365:AX4365"/>
    <mergeCell ref="D4368:AX4368"/>
    <mergeCell ref="D4372:N4372"/>
    <mergeCell ref="O4372:V4372"/>
    <mergeCell ref="D4169:AX4169"/>
    <mergeCell ref="D4172:AX4172"/>
    <mergeCell ref="D4176:N4176"/>
    <mergeCell ref="O4176:V4176"/>
    <mergeCell ref="AE4178:AX4178"/>
    <mergeCell ref="D4173:AX4173"/>
    <mergeCell ref="D4174:AX4174"/>
    <mergeCell ref="D4170:AX4170"/>
    <mergeCell ref="G4182:Z4182"/>
    <mergeCell ref="AQ4182:AX4182"/>
    <mergeCell ref="O4184:AI4184"/>
    <mergeCell ref="AV4184:AX4184"/>
    <mergeCell ref="U4188:W4188"/>
    <mergeCell ref="I4192:O4192"/>
    <mergeCell ref="AG4192:AT4193"/>
    <mergeCell ref="D4218:AX4218"/>
    <mergeCell ref="AE4374:AX4374"/>
    <mergeCell ref="D4369:AX4369"/>
    <mergeCell ref="D4370:AX4370"/>
    <mergeCell ref="D4366:AX4366"/>
    <mergeCell ref="D4320:AX4320"/>
    <mergeCell ref="D4321:AX4321"/>
    <mergeCell ref="D4421:N4421"/>
    <mergeCell ref="O4421:V4421"/>
    <mergeCell ref="AE4423:AX4423"/>
    <mergeCell ref="X4425:AN4425"/>
    <mergeCell ref="G4427:Z4427"/>
    <mergeCell ref="AQ4427:AX4427"/>
    <mergeCell ref="O4429:AI4429"/>
    <mergeCell ref="AV4429:AX4429"/>
    <mergeCell ref="AE4472:AX4472"/>
    <mergeCell ref="X4474:AN4474"/>
    <mergeCell ref="D4515:AX4515"/>
    <mergeCell ref="I4339:O4339"/>
    <mergeCell ref="AG4339:AT4340"/>
    <mergeCell ref="D4467:AX4467"/>
    <mergeCell ref="D4468:AX4468"/>
    <mergeCell ref="D4464:AX4464"/>
    <mergeCell ref="G4476:Z4476"/>
    <mergeCell ref="AQ4476:AX4476"/>
    <mergeCell ref="O4478:AI4478"/>
    <mergeCell ref="AV4478:AX4478"/>
    <mergeCell ref="U4482:W4482"/>
    <mergeCell ref="I4486:O4486"/>
    <mergeCell ref="AG4486:AT4487"/>
    <mergeCell ref="D4512:AX4512"/>
    <mergeCell ref="U4433:W4433"/>
    <mergeCell ref="I4437:O4437"/>
    <mergeCell ref="D4519:N4519"/>
    <mergeCell ref="O4519:V4519"/>
    <mergeCell ref="AE4521:AX4521"/>
    <mergeCell ref="X4523:AN4523"/>
    <mergeCell ref="G4525:Z4525"/>
    <mergeCell ref="AQ4525:AX4525"/>
    <mergeCell ref="O4527:AI4527"/>
    <mergeCell ref="AV4527:AX4527"/>
    <mergeCell ref="U4531:W4531"/>
    <mergeCell ref="I4535:O4535"/>
    <mergeCell ref="AG4535:AT4536"/>
    <mergeCell ref="D4561:AX4561"/>
    <mergeCell ref="D4564:AX4564"/>
    <mergeCell ref="D4568:N4568"/>
    <mergeCell ref="O4568:V4568"/>
    <mergeCell ref="D4513:AX4513"/>
    <mergeCell ref="AE4570:AX4570"/>
    <mergeCell ref="D4565:AX4565"/>
    <mergeCell ref="D4566:AX4566"/>
    <mergeCell ref="D4562:AX4562"/>
    <mergeCell ref="D4516:AX4516"/>
    <mergeCell ref="D4517:AX4517"/>
    <mergeCell ref="D4617:N4617"/>
    <mergeCell ref="O4617:V4617"/>
    <mergeCell ref="AE4619:AX4619"/>
    <mergeCell ref="X4621:AN4621"/>
    <mergeCell ref="G4623:Z4623"/>
    <mergeCell ref="AQ4623:AX4623"/>
    <mergeCell ref="O4625:AI4625"/>
    <mergeCell ref="AV4625:AX4625"/>
    <mergeCell ref="U4629:W4629"/>
    <mergeCell ref="I4633:O4633"/>
    <mergeCell ref="AG4633:AT4634"/>
    <mergeCell ref="D4614:AX4614"/>
    <mergeCell ref="D4615:AX4615"/>
    <mergeCell ref="D4611:AX4611"/>
    <mergeCell ref="X4572:AN4572"/>
    <mergeCell ref="G4574:Z4574"/>
    <mergeCell ref="AQ4574:AX4574"/>
    <mergeCell ref="O4576:AI4576"/>
    <mergeCell ref="AV4576:AX4576"/>
    <mergeCell ref="U4580:W4580"/>
    <mergeCell ref="I4584:O4584"/>
    <mergeCell ref="AG4584:AT4585"/>
    <mergeCell ref="D4610:AX4610"/>
    <mergeCell ref="D4613:AX4613"/>
    <mergeCell ref="D4711:AX4711"/>
    <mergeCell ref="D4715:N4715"/>
    <mergeCell ref="O4715:V4715"/>
    <mergeCell ref="AE4717:AX4717"/>
    <mergeCell ref="X4719:AN4719"/>
    <mergeCell ref="G4721:Z4721"/>
    <mergeCell ref="AQ4721:AX4721"/>
    <mergeCell ref="O4723:AI4723"/>
    <mergeCell ref="AV4723:AX4723"/>
    <mergeCell ref="U4727:W4727"/>
    <mergeCell ref="I4731:O4731"/>
    <mergeCell ref="AG4731:AT4732"/>
    <mergeCell ref="D4757:AX4757"/>
    <mergeCell ref="D4760:AX4760"/>
    <mergeCell ref="D4764:N4764"/>
    <mergeCell ref="O4764:V4764"/>
    <mergeCell ref="AE4766:AX4766"/>
    <mergeCell ref="D4761:AX4761"/>
    <mergeCell ref="D4762:AX4762"/>
    <mergeCell ref="D4758:AX4758"/>
    <mergeCell ref="D4712:AX4712"/>
    <mergeCell ref="D4713:AX4713"/>
    <mergeCell ref="O4919:AI4919"/>
    <mergeCell ref="AV4919:AX4919"/>
    <mergeCell ref="U4923:W4923"/>
    <mergeCell ref="I4927:O4927"/>
    <mergeCell ref="AG4927:AT4928"/>
    <mergeCell ref="D4953:AX4953"/>
    <mergeCell ref="D4956:AX4956"/>
    <mergeCell ref="D4960:N4960"/>
    <mergeCell ref="O4960:V4960"/>
    <mergeCell ref="AE4962:AX4962"/>
    <mergeCell ref="D4957:AX4957"/>
    <mergeCell ref="D4958:AX4958"/>
    <mergeCell ref="D4954:AX4954"/>
    <mergeCell ref="D4908:AX4908"/>
    <mergeCell ref="D4909:AX4909"/>
    <mergeCell ref="AV4821:AX4821"/>
    <mergeCell ref="U4825:W4825"/>
    <mergeCell ref="I4829:O4829"/>
    <mergeCell ref="AG4829:AT4830"/>
    <mergeCell ref="D4855:AX4855"/>
    <mergeCell ref="D4858:AX4858"/>
    <mergeCell ref="D4862:N4862"/>
    <mergeCell ref="O4862:V4862"/>
    <mergeCell ref="AE4864:AX4864"/>
    <mergeCell ref="X4866:AN4866"/>
    <mergeCell ref="D4907:AX4907"/>
    <mergeCell ref="D4911:N4911"/>
    <mergeCell ref="O4911:V4911"/>
    <mergeCell ref="AE4913:AX4913"/>
    <mergeCell ref="X4915:AN4915"/>
    <mergeCell ref="G4917:Z4917"/>
    <mergeCell ref="AQ4917:AX4917"/>
  </mergeCells>
  <dataValidations count="4">
    <dataValidation type="list" allowBlank="1" showInputMessage="1" showErrorMessage="1" sqref="AE9422:AX9422 AE9177:AX9177 AE9226:AX9226 AE9324:AX9324 AE9765:AX9765 AE9373:AX9373 AE9520:AX9520 AE9569:AX9569 AE9618:AX9618 AE10010:AX10010 AE9667:AX9667 AE9716:AX9716 AE9814:AX9814 AE9863:AX9863 AE9961:AX9961 AE9912:AX9912 AE9471:AX9471 AE10255:AX10255 AE10059:AX10059 AE10108:AX10108 AE10157:AX10157 AE10206:AX10206 AE10500:AX10500 AE10304:AX10304 AE10353:AX10353 AE10402:AX10402 AE10451:AX10451 AE10745:AX10745 AE10549:AX10549 AE10598:AX10598 AE10647:AX10647 AE10696:AX10696 AE8148:AX8148 AE8295:AX8295 AE8197:AX8197 AE8246:AX8246 AE8344:AX8344 AE8393:AX8393 AE8540:AX8540 AE8442:AX8442 AE8491:AX8491 AE8589:AX8589 AE8638:AX8638 AE8785:AX8785 AE8687:AX8687 AE8736:AX8736 AE8834:AX8834 AE8883:AX8883 AE9030:AX9030 AE8932:AX8932 AE8981:AX8981 AE9079:AX9079 AE9128:AX9128 AE9275:AX9275 AE5110:AX5110 AE5012:AX5012 AE5061:AX5061 AE5159:AX5159 AE5208:AX5208 AE5355:AX5355 AE5257:AX5257 AE5306:AX5306 AE5404:AX5404 AE5453:AX5453 AE5600:AX5600 AE5502:AX5502 AE5551:AX5551 AE5649:AX5649 AE5698:AX5698 AE5845:AX5845 AE5747:AX5747 AE5796:AX5796 AE5894:AX5894 AE5943:AX5943 AE6090:AX6090 AE5992:AX5992 AE6041:AX6041 AE6139:AX6139 AE6188:AX6188 AE6335:AX6335 AE6237:AX6237 AE6286:AX6286 AE6384:AX6384 AE6433:AX6433 AE6580:AX6580 AE6482:AX6482 AE6531:AX6531 AE6629:AX6629 AE6678:AX6678 AE6825:AX6825 AE6727:AX6727 AE6776:AX6776 AE6874:AX6874 AE6923:AX6923 AE7070:AX7070 AE6972:AX6972 AE7021:AX7021 AE7119:AX7119 AE7168:AX7168 AE7315:AX7315 AE7217:AX7217 AE7266:AX7266 AE7364:AX7364 AE7413:AX7413 AE7560:AX7560 AE7462:AX7462 AE7511:AX7511 AE7609:AX7609 AE7658:AX7658 AE7805:AX7805 AE7707:AX7707 AE7756:AX7756 AE7854:AX7854 AE7903:AX7903 AE8050:AX8050 AE7952:AX7952 AE8001:AX8001 AE8099:AX8099">
      <formula1>CNV</formula1>
    </dataValidation>
    <dataValidation type="list" allowBlank="1" showInputMessage="1" showErrorMessage="1" sqref="X9571:AN9571 X3298:AN3298 X3592:AN3592 X4621:AN4621 X4915:AN4915 X9326:AN9326 X9375:AN9375 X9522:AN9522 X211:AN211 X9424:AN9424 X9473:AN9473 X9767:AN9767 X9669:AN9669 X9914:AN9914 X9718:AN9718 X9816:AN9816 X9865:AN9865 X10012:AN10012 X9963:AN9963 X505:AN505 X9620:AN9620 X10257:AN10257 X10061:AN10061 X10110:AN10110 X10159:AN10159 X10208:AN10208 X10502:AN10502 X10306:AN10306 X10355:AN10355 X10404:AN10404 X10453:AN10453 X10747:AN10747 X10551:AN10551 X10600:AN10600 X10649:AN10649 X10698:AN10698 X8199:AN8199 X8248:AN8248 X8346:AN8346 X8395:AN8395 X8542:AN8542 X8444:AN8444 X8493:AN8493 X8591:AN8591 X8640:AN8640 X8787:AN8787 X8689:AN8689 X8738:AN8738 X8836:AN8836 X8885:AN8885 X9032:AN9032 X8934:AN8934 X8983:AN8983 X9081:AN9081 X9130:AN9130 X9277:AN9277 X9179:AN9179 X9228:AN9228 X5112:AN5112 X5014:AN5014 X5063:AN5063 X5161:AN5161 X5210:AN5210 X5357:AN5357 X5259:AN5259 X5308:AN5308 X5406:AN5406 X5455:AN5455 X5602:AN5602 X5504:AN5504 X5553:AN5553 X5651:AN5651 X5700:AN5700 X5847:AN5847 X5749:AN5749 X5798:AN5798 X5896:AN5896 X5945:AN5945 X6092:AN6092 X5994:AN5994 X6043:AN6043 X6141:AN6141 X6190:AN6190 X6337:AN6337 X6239:AN6239 X6288:AN6288 X6386:AN6386 X6435:AN6435 X6582:AN6582 X6484:AN6484 X6533:AN6533 X6631:AN6631 X6680:AN6680 X6827:AN6827 X6729:AN6729 X6778:AN6778 X6876:AN6876 X6925:AN6925 X7072:AN7072 X6974:AN6974 X7023:AN7023 X7121:AN7121 X7170:AN7170 X7317:AN7317 X7219:AN7219 X7268:AN7268 X7366:AN7366 X7415:AN7415 X7562:AN7562 X7464:AN7464 X7513:AN7513 X7611:AN7611 X7660:AN7660 X7807:AN7807 X7709:AN7709 X7758:AN7758 X7856:AN7856 X7905:AN7905 X8052:AN8052 X7954:AN7954 X8003:AN8003 X8101:AN8101 X8150:AN8150 X8297:AN8297 X1534:AN1534 X1828:AN1828">
      <formula1>MNV</formula1>
    </dataValidation>
    <dataValidation type="list" allowBlank="1" showInputMessage="1" showErrorMessage="1" sqref="G9426:Z9426 G9181:Z9181 G9230:Z9230 G9328:Z9328 G9769:Z9769 G9377:Z9377 G9524:Z9524 G9573:Z9573 G9622:Z9622 G10014:Z10014 G9671:Z9671 G9720:Z9720 G9818:Z9818 G9867:Z9867 G9965:Z9965 G9916:Z9916 G9475:Z9475 G10259:Z10259 G10063:Z10063 G10112:Z10112 G10161:Z10161 G10210:Z10210 G10504:Z10504 G10308:Z10308 G10357:Z10357 G10406:Z10406 G10455:Z10455 G10749:Z10749 G10553:Z10553 G10602:Z10602 G10651:Z10651 G10700:Z10700 G8152:Z8152 G8299:Z8299 G8201:Z8201 G8250:Z8250 G8348:Z8348 G8397:Z8397 G8544:Z8544 G8446:Z8446 G8495:Z8495 G8593:Z8593 G8642:Z8642 G8789:Z8789 G8691:Z8691 G8740:Z8740 G8838:Z8838 G8887:Z8887 G9034:Z9034 G8936:Z8936 G8985:Z8985 G9083:Z9083 G9132:Z9132 G9279:Z9279 G5114:Z5114 G5016:Z5016 G5065:Z5065 G5163:Z5163 G5212:Z5212 G5359:Z5359 G5261:Z5261 G5310:Z5310 G5408:Z5408 G5457:Z5457 G5604:Z5604 G5506:Z5506 G5555:Z5555 G5653:Z5653 G5702:Z5702 G5849:Z5849 G5751:Z5751 G5800:Z5800 G5898:Z5898 G5947:Z5947 G6094:Z6094 G5996:Z5996 G6045:Z6045 G6143:Z6143 G6192:Z6192 G6339:Z6339 G6241:Z6241 G6290:Z6290 G6388:Z6388 G6437:Z6437 G6584:Z6584 G6486:Z6486 G6535:Z6535 G6633:Z6633 G6682:Z6682 G6829:Z6829 G6731:Z6731 G6780:Z6780 G6878:Z6878 G6927:Z6927 G7074:Z7074 G6976:Z6976 G7025:Z7025 G7123:Z7123 G7172:Z7172 G7319:Z7319 G7221:Z7221 G7270:Z7270 G7368:Z7368 G7417:Z7417 G7564:Z7564 G7466:Z7466 G7515:Z7515 G7613:Z7613 G7662:Z7662 G7809:Z7809 G7711:Z7711 G7760:Z7760 G7858:Z7858 G7907:Z7907 G8054:Z8054 G7956:Z7956 G8005:Z8005 G8103:Z8103">
      <formula1>FNV</formula1>
    </dataValidation>
    <dataValidation type="list" allowBlank="1" showInputMessage="1" showErrorMessage="1" sqref="AQ9426:AX9426 AQ9181:AX9181 AQ9230:AX9230 AQ9328:AX9328 AQ9769:AX9769 AQ9377:AX9377 AQ9524:AX9524 AQ9573:AX9573 AQ9622:AX9622 AQ10014:AX10014 AQ9671:AX9671 AQ9720:AX9720 AQ9818:AX9818 AQ9867:AX9867 AQ9965:AX9965 AQ9916:AX9916 AQ9475:AX9475 AQ10259:AX10259 AQ10063:AX10063 AQ10112:AX10112 AQ10161:AX10161 AQ10210:AX10210 AQ10504:AX10504 AQ10308:AX10308 AQ10357:AX10357 AQ10406:AX10406 AQ10455:AX10455 AQ10749:AX10749 AQ10553:AX10553 AQ10602:AX10602 AQ10651:AX10651 AQ10700:AX10700 AQ8152:AX8152 AQ8299:AX8299 AQ8201:AX8201 AQ8250:AX8250 AQ8348:AX8348 AQ8397:AX8397 AQ8544:AX8544 AQ8446:AX8446 AQ8495:AX8495 AQ8593:AX8593 AQ8642:AX8642 AQ8789:AX8789 AQ8691:AX8691 AQ8740:AX8740 AQ8838:AX8838 AQ8887:AX8887 AQ9034:AX9034 AQ8936:AX8936 AQ8985:AX8985 AQ9083:AX9083 AQ9132:AX9132 AQ9279:AX9279 AQ5114:AX5114 AQ5016:AX5016 AQ5065:AX5065 AQ5163:AX5163 AQ5212:AX5212 AQ5359:AX5359 AQ5261:AX5261 AQ5310:AX5310 AQ5408:AX5408 AQ5457:AX5457 AQ5604:AX5604 AQ5506:AX5506 AQ5555:AX5555 AQ5653:AX5653 AQ5702:AX5702 AQ5849:AX5849 AQ5751:AX5751 AQ5800:AX5800 AQ5898:AX5898 AQ5947:AX5947 AQ6094:AX6094 AQ5996:AX5996 AQ6045:AX6045 AQ6143:AX6143 AQ6192:AX6192 AQ6339:AX6339 AQ6241:AX6241 AQ6290:AX6290 AQ6388:AX6388 AQ6437:AX6437 AQ6584:AX6584 AQ6486:AX6486 AQ6535:AX6535 AQ6633:AX6633 AQ6682:AX6682 AQ6829:AX6829 AQ6731:AX6731 AQ6780:AX6780 AQ6878:AX6878 AQ6927:AX6927 AQ7074:AX7074 AQ6976:AX6976 AQ7025:AX7025 AQ7123:AX7123 AQ7172:AX7172 AQ7319:AX7319 AQ7221:AX7221 AQ7270:AX7270 AQ7368:AX7368 AQ7417:AX7417 AQ7564:AX7564 AQ7466:AX7466 AQ7515:AX7515 AQ7613:AX7613 AQ7662:AX7662 AQ7809:AX7809 AQ7711:AX7711 AQ7760:AX7760 AQ7858:AX7858 AQ7907:AX7907 AQ8054:AX8054 AQ7956:AX7956 AQ8005:AX8005 AQ8103:AX8103">
      <formula1>DOBV</formula1>
    </dataValidation>
  </dataValidations>
  <pageMargins left="0.74803149606299213" right="0.66929133858267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7</vt:i4>
      </vt:variant>
    </vt:vector>
  </HeadingPairs>
  <TitlesOfParts>
    <vt:vector size="9" baseType="lpstr">
      <vt:lpstr>Class-8 WorkSheet</vt:lpstr>
      <vt:lpstr>Certificate</vt:lpstr>
      <vt:lpstr>CLASS</vt:lpstr>
      <vt:lpstr>CNV</vt:lpstr>
      <vt:lpstr>CV</vt:lpstr>
      <vt:lpstr>DOBV</vt:lpstr>
      <vt:lpstr>FNV</vt:lpstr>
      <vt:lpstr>MNV</vt:lpstr>
      <vt:lpstr>SRV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Welcome</cp:lastModifiedBy>
  <cp:lastPrinted>2020-04-12T16:44:54Z</cp:lastPrinted>
  <dcterms:created xsi:type="dcterms:W3CDTF">2020-04-11T09:57:32Z</dcterms:created>
  <dcterms:modified xsi:type="dcterms:W3CDTF">2020-04-13T01:43:21Z</dcterms:modified>
</cp:coreProperties>
</file>